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idyl.basco\Desktop\IDYL\FOI\2024\Reports\Q3\"/>
    </mc:Choice>
  </mc:AlternateContent>
  <xr:revisionPtr revIDLastSave="0" documentId="13_ncr:1_{C3C4C389-6EE4-4760-8F94-03120950ACEB}" xr6:coauthVersionLast="47" xr6:coauthVersionMax="47" xr10:uidLastSave="{00000000-0000-0000-0000-000000000000}"/>
  <bookViews>
    <workbookView xWindow="-110" yWindow="-110" windowWidth="19420" windowHeight="10300" activeTab="1" xr2:uid="{00000000-000D-0000-FFFF-FFFF00000000}"/>
  </bookViews>
  <sheets>
    <sheet name="2017-2024 Information Inventory" sheetId="8" r:id="rId1"/>
    <sheet name="FOI Registry" sheetId="4" r:id="rId2"/>
    <sheet name="FOI Summary" sheetId="6" r:id="rId3"/>
  </sheets>
  <definedNames>
    <definedName name="_xlnm.Print_Area" localSheetId="0">'2017-2024 Information Inventory'!$A$1:$L$2147</definedName>
    <definedName name="_xlnm.Print_Area" localSheetId="2">'FOI Summary'!$A$1:$Z$36</definedName>
    <definedName name="_xlnm.Print_Titles" localSheetId="0">'2017-2024 Information Inventory'!$1:$1</definedName>
    <definedName name="_xlnm.Print_Titles" localSheetId="1">'FOI Registry'!$1:$1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5" i="6" l="1"/>
  <c r="D3745" i="8"/>
  <c r="D3616" i="8"/>
  <c r="D3617" i="8"/>
  <c r="D3618" i="8"/>
  <c r="D3619" i="8"/>
  <c r="D3620" i="8"/>
  <c r="D3621" i="8"/>
  <c r="D3622" i="8"/>
  <c r="D3623" i="8"/>
  <c r="D3624" i="8"/>
  <c r="D3625" i="8"/>
  <c r="D3626" i="8"/>
  <c r="D3627" i="8"/>
  <c r="D3628" i="8"/>
  <c r="D3629" i="8"/>
  <c r="D3630" i="8"/>
  <c r="D3631" i="8"/>
  <c r="D3632" i="8"/>
  <c r="D3633" i="8"/>
  <c r="D3634" i="8"/>
  <c r="D3635" i="8"/>
  <c r="D3636" i="8"/>
  <c r="D3637" i="8"/>
  <c r="D3638" i="8"/>
  <c r="D3639" i="8"/>
  <c r="D3640" i="8"/>
  <c r="D3641" i="8"/>
  <c r="D3642" i="8"/>
  <c r="D3643" i="8"/>
  <c r="D3644" i="8"/>
  <c r="D3645" i="8"/>
  <c r="D3646" i="8"/>
  <c r="D3647" i="8"/>
  <c r="D3648" i="8"/>
  <c r="D3649" i="8"/>
  <c r="D3650" i="8"/>
  <c r="D3651" i="8"/>
  <c r="D3652" i="8"/>
  <c r="D3653" i="8"/>
  <c r="D3654" i="8"/>
  <c r="D3655" i="8"/>
  <c r="D3656" i="8"/>
  <c r="D3657" i="8"/>
  <c r="D3658" i="8"/>
  <c r="D3659" i="8"/>
  <c r="D3660" i="8"/>
  <c r="D3661" i="8"/>
  <c r="D3662" i="8"/>
  <c r="D3663" i="8"/>
  <c r="D3664" i="8"/>
  <c r="D3665" i="8"/>
  <c r="D3666" i="8"/>
  <c r="D3667" i="8"/>
  <c r="D3668" i="8"/>
  <c r="D3669" i="8"/>
  <c r="D3670" i="8"/>
  <c r="D3671" i="8"/>
  <c r="D3672" i="8"/>
  <c r="D3673" i="8"/>
  <c r="D3674" i="8"/>
  <c r="D3675" i="8"/>
  <c r="G3751" i="8"/>
  <c r="D3751" i="8"/>
  <c r="G3750" i="8"/>
  <c r="D3750" i="8"/>
  <c r="G3749" i="8"/>
  <c r="D3749" i="8"/>
  <c r="G3748" i="8"/>
  <c r="D3748" i="8"/>
  <c r="G3747" i="8"/>
  <c r="D3747" i="8"/>
  <c r="G3746" i="8"/>
  <c r="D3746" i="8"/>
  <c r="G3745" i="8"/>
  <c r="G3744" i="8"/>
  <c r="D3744" i="8"/>
  <c r="G3743" i="8"/>
  <c r="D3743" i="8"/>
  <c r="G3742" i="8"/>
  <c r="D3742" i="8"/>
  <c r="G3741" i="8"/>
  <c r="D3741" i="8"/>
  <c r="G3740" i="8"/>
  <c r="D3740" i="8"/>
  <c r="G3739" i="8"/>
  <c r="D3739" i="8"/>
  <c r="G3738" i="8"/>
  <c r="D3738" i="8"/>
  <c r="G3737" i="8"/>
  <c r="D3737" i="8"/>
  <c r="G3736" i="8"/>
  <c r="D3736" i="8"/>
  <c r="G3735" i="8"/>
  <c r="D3735" i="8"/>
  <c r="G3734" i="8"/>
  <c r="D3734" i="8"/>
  <c r="G3733" i="8"/>
  <c r="D3733" i="8"/>
  <c r="G3732" i="8"/>
  <c r="D3732" i="8"/>
  <c r="G3731" i="8"/>
  <c r="D3731" i="8"/>
  <c r="G3730" i="8"/>
  <c r="D3730" i="8"/>
  <c r="G3729" i="8"/>
  <c r="D3729" i="8"/>
  <c r="G3728" i="8"/>
  <c r="D3728" i="8"/>
  <c r="G3727" i="8"/>
  <c r="D3727" i="8"/>
  <c r="G3726" i="8"/>
  <c r="D3726" i="8"/>
  <c r="G3725" i="8"/>
  <c r="D3725" i="8"/>
  <c r="G3724" i="8"/>
  <c r="D3724" i="8"/>
  <c r="G3723" i="8"/>
  <c r="D3723" i="8"/>
  <c r="G3722" i="8"/>
  <c r="D3722" i="8"/>
  <c r="G3721" i="8"/>
  <c r="D3721" i="8"/>
  <c r="G3720" i="8"/>
  <c r="D3720" i="8"/>
  <c r="G3719" i="8"/>
  <c r="D3719" i="8"/>
  <c r="G3718" i="8"/>
  <c r="D3718" i="8"/>
  <c r="G3717" i="8"/>
  <c r="D3717" i="8"/>
  <c r="G3716" i="8"/>
  <c r="D3716" i="8"/>
  <c r="G3715" i="8"/>
  <c r="D3715" i="8"/>
  <c r="G3714" i="8"/>
  <c r="D3714" i="8"/>
  <c r="G3713" i="8"/>
  <c r="D3713" i="8"/>
  <c r="G3712" i="8"/>
  <c r="D3712" i="8"/>
  <c r="G3711" i="8"/>
  <c r="D3711" i="8"/>
  <c r="G3710" i="8"/>
  <c r="D3710" i="8"/>
  <c r="G3709" i="8"/>
  <c r="D3709" i="8"/>
  <c r="G3708" i="8"/>
  <c r="D3708" i="8"/>
  <c r="G3707" i="8"/>
  <c r="D3707" i="8"/>
  <c r="G3706" i="8"/>
  <c r="D3706" i="8"/>
  <c r="G3705" i="8"/>
  <c r="D3705" i="8"/>
  <c r="G3704" i="8"/>
  <c r="D3704" i="8"/>
  <c r="G3703" i="8"/>
  <c r="D3703" i="8"/>
  <c r="G3702" i="8"/>
  <c r="D3702" i="8"/>
  <c r="G3701" i="8"/>
  <c r="D3701" i="8"/>
  <c r="G3700" i="8"/>
  <c r="D3700" i="8"/>
  <c r="G3699" i="8"/>
  <c r="D3699" i="8"/>
  <c r="G3698" i="8"/>
  <c r="D3698" i="8"/>
  <c r="G3697" i="8"/>
  <c r="D3697" i="8"/>
  <c r="G3696" i="8"/>
  <c r="D3696" i="8"/>
  <c r="G3695" i="8"/>
  <c r="D3695" i="8"/>
  <c r="G3694" i="8"/>
  <c r="D3694" i="8"/>
  <c r="G3693" i="8"/>
  <c r="D3693" i="8"/>
  <c r="G3692" i="8"/>
  <c r="D3692" i="8"/>
  <c r="G3691" i="8"/>
  <c r="D3691" i="8"/>
  <c r="G3690" i="8"/>
  <c r="D3690" i="8"/>
  <c r="G3689" i="8"/>
  <c r="D3689" i="8"/>
  <c r="G3688" i="8"/>
  <c r="D3688" i="8"/>
  <c r="G3687" i="8"/>
  <c r="D3687" i="8"/>
  <c r="G3686" i="8"/>
  <c r="D3686" i="8"/>
  <c r="G3685" i="8"/>
  <c r="D3685" i="8"/>
  <c r="G3684" i="8"/>
  <c r="D3684" i="8"/>
  <c r="G3683" i="8"/>
  <c r="D3683" i="8"/>
  <c r="G3682" i="8"/>
  <c r="D3682" i="8"/>
  <c r="G3681" i="8"/>
  <c r="D3681" i="8"/>
  <c r="G3680" i="8"/>
  <c r="D3680" i="8"/>
  <c r="G3679" i="8"/>
  <c r="D3679" i="8"/>
  <c r="G3678" i="8"/>
  <c r="D3678" i="8"/>
  <c r="G3677" i="8"/>
  <c r="D3677" i="8"/>
  <c r="G3676" i="8"/>
  <c r="D3676" i="8"/>
  <c r="G3675" i="8"/>
  <c r="G3674" i="8"/>
  <c r="G3673" i="8"/>
  <c r="G3672" i="8"/>
  <c r="G3671" i="8"/>
  <c r="G3670" i="8"/>
  <c r="G3669" i="8"/>
  <c r="G3668" i="8"/>
  <c r="G3667" i="8"/>
  <c r="G3666" i="8"/>
  <c r="G3665" i="8"/>
  <c r="G3664" i="8"/>
  <c r="G3663" i="8"/>
  <c r="G3662" i="8"/>
  <c r="G3661" i="8"/>
  <c r="G3660" i="8"/>
  <c r="G3659" i="8"/>
  <c r="G3658" i="8"/>
  <c r="G3657" i="8"/>
  <c r="G3656" i="8"/>
  <c r="G3655" i="8"/>
  <c r="G3654" i="8"/>
  <c r="G3653" i="8"/>
  <c r="G3652" i="8"/>
  <c r="G3651" i="8"/>
  <c r="G3650" i="8"/>
  <c r="G3649" i="8"/>
  <c r="G3648" i="8"/>
  <c r="G3647" i="8"/>
  <c r="G3646" i="8"/>
  <c r="G3645" i="8"/>
  <c r="G3644" i="8"/>
  <c r="G3643" i="8"/>
  <c r="G3642" i="8"/>
  <c r="G3641" i="8"/>
  <c r="G3640" i="8"/>
  <c r="G3639" i="8"/>
  <c r="G3638" i="8"/>
  <c r="G3637" i="8"/>
  <c r="G3636" i="8"/>
  <c r="G3635" i="8"/>
  <c r="G3634" i="8"/>
  <c r="G3633" i="8"/>
  <c r="G3632" i="8"/>
  <c r="G3631" i="8"/>
  <c r="G3630" i="8"/>
  <c r="G3629" i="8"/>
  <c r="G3628" i="8"/>
  <c r="G3627" i="8"/>
  <c r="G3626" i="8"/>
  <c r="G3625" i="8"/>
  <c r="G3624" i="8"/>
  <c r="G3623" i="8"/>
  <c r="G3622" i="8"/>
  <c r="G3621" i="8"/>
  <c r="G3620" i="8"/>
  <c r="G3619" i="8"/>
  <c r="G3618" i="8"/>
  <c r="G3617" i="8"/>
  <c r="G3616" i="8"/>
  <c r="G3615" i="8"/>
  <c r="D3615" i="8"/>
  <c r="G3614" i="8"/>
  <c r="D3614" i="8"/>
  <c r="G3613" i="8"/>
  <c r="D3613" i="8"/>
  <c r="G3612" i="8"/>
  <c r="D3612" i="8"/>
  <c r="G3611" i="8"/>
  <c r="D3611" i="8"/>
  <c r="G3610" i="8"/>
  <c r="D3610" i="8"/>
  <c r="G3609" i="8"/>
  <c r="D3609" i="8"/>
  <c r="G3608" i="8"/>
  <c r="D3608" i="8"/>
  <c r="R34" i="6"/>
  <c r="G3491" i="8"/>
  <c r="G3489" i="8"/>
  <c r="G3488" i="8"/>
  <c r="G3485" i="8"/>
  <c r="G3484" i="8"/>
  <c r="G3483" i="8"/>
  <c r="G3481" i="8"/>
  <c r="G3469" i="8"/>
  <c r="G3462" i="8"/>
  <c r="G3459" i="8"/>
  <c r="G3456" i="8"/>
  <c r="G3454" i="8"/>
  <c r="G3450" i="8"/>
  <c r="G3447" i="8"/>
  <c r="G3443" i="8"/>
  <c r="G3442" i="8"/>
  <c r="G3441" i="8"/>
  <c r="G3438" i="8"/>
  <c r="G3435" i="8"/>
  <c r="D3541" i="8"/>
  <c r="G3429" i="8"/>
  <c r="G3430" i="8"/>
  <c r="G3605" i="8"/>
  <c r="G3431" i="8"/>
  <c r="G3432" i="8"/>
  <c r="G3433" i="8"/>
  <c r="G3434" i="8"/>
  <c r="G3436" i="8"/>
  <c r="G3437" i="8"/>
  <c r="G3439" i="8"/>
  <c r="G3440" i="8"/>
  <c r="G3444" i="8"/>
  <c r="G3445" i="8"/>
  <c r="G3446" i="8"/>
  <c r="G3448" i="8"/>
  <c r="G3449" i="8"/>
  <c r="G3451" i="8"/>
  <c r="G3452" i="8"/>
  <c r="G3453" i="8"/>
  <c r="G3455" i="8"/>
  <c r="G3457" i="8"/>
  <c r="G3458" i="8"/>
  <c r="G3460" i="8"/>
  <c r="G3461" i="8"/>
  <c r="G3463" i="8"/>
  <c r="G3464" i="8"/>
  <c r="G3465" i="8"/>
  <c r="G3466" i="8"/>
  <c r="G3467" i="8"/>
  <c r="G3468" i="8"/>
  <c r="G3470" i="8"/>
  <c r="G3471" i="8"/>
  <c r="G3472" i="8"/>
  <c r="G3473" i="8"/>
  <c r="G3474" i="8"/>
  <c r="G3475" i="8"/>
  <c r="G3476" i="8"/>
  <c r="G3477" i="8"/>
  <c r="G3478" i="8"/>
  <c r="G3479" i="8"/>
  <c r="G3480" i="8"/>
  <c r="G3482" i="8"/>
  <c r="G3486" i="8"/>
  <c r="G3487" i="8"/>
  <c r="G3490" i="8"/>
  <c r="G3492" i="8"/>
  <c r="G3493" i="8"/>
  <c r="G3494" i="8"/>
  <c r="G3495" i="8"/>
  <c r="G3496" i="8"/>
  <c r="G3497" i="8"/>
  <c r="G3498" i="8"/>
  <c r="G3499" i="8"/>
  <c r="G3500" i="8"/>
  <c r="G3501" i="8"/>
  <c r="G3502" i="8"/>
  <c r="G3503" i="8"/>
  <c r="G3504" i="8"/>
  <c r="G3505" i="8"/>
  <c r="G3506" i="8"/>
  <c r="G3507" i="8"/>
  <c r="G3508" i="8"/>
  <c r="G3509" i="8"/>
  <c r="G3510" i="8"/>
  <c r="G3511" i="8"/>
  <c r="G3512" i="8"/>
  <c r="G3513" i="8"/>
  <c r="G3514" i="8"/>
  <c r="G3515" i="8"/>
  <c r="G3516" i="8"/>
  <c r="G3517" i="8"/>
  <c r="G3518" i="8"/>
  <c r="G3519" i="8"/>
  <c r="G3520" i="8"/>
  <c r="G3521" i="8"/>
  <c r="G3522" i="8"/>
  <c r="G3523" i="8"/>
  <c r="G3524" i="8"/>
  <c r="G3525" i="8"/>
  <c r="G3526" i="8"/>
  <c r="G3527" i="8"/>
  <c r="G3528" i="8"/>
  <c r="G3529" i="8"/>
  <c r="G3530" i="8"/>
  <c r="G3531" i="8"/>
  <c r="G3532" i="8"/>
  <c r="G3533" i="8"/>
  <c r="G3534" i="8"/>
  <c r="G3535" i="8"/>
  <c r="G3536" i="8"/>
  <c r="G3537" i="8"/>
  <c r="G3538" i="8"/>
  <c r="G3539" i="8"/>
  <c r="G3540" i="8"/>
  <c r="G3541" i="8"/>
  <c r="G3542" i="8"/>
  <c r="G3543" i="8"/>
  <c r="G3544" i="8"/>
  <c r="G3545" i="8"/>
  <c r="G3546" i="8"/>
  <c r="G3547" i="8"/>
  <c r="G3548" i="8"/>
  <c r="G3549" i="8"/>
  <c r="G3550" i="8"/>
  <c r="G3551" i="8"/>
  <c r="G3552" i="8"/>
  <c r="G3553" i="8"/>
  <c r="G3554" i="8"/>
  <c r="G3555" i="8"/>
  <c r="G3556" i="8"/>
  <c r="G3557" i="8"/>
  <c r="G3558" i="8"/>
  <c r="G3559" i="8"/>
  <c r="G3560" i="8"/>
  <c r="G3561" i="8"/>
  <c r="G3562" i="8"/>
  <c r="G3563" i="8"/>
  <c r="G3564" i="8"/>
  <c r="G3565" i="8"/>
  <c r="G3566" i="8"/>
  <c r="G3567" i="8"/>
  <c r="G3568" i="8"/>
  <c r="G3569" i="8"/>
  <c r="G3570" i="8"/>
  <c r="G3571" i="8"/>
  <c r="G3572" i="8"/>
  <c r="G3573" i="8"/>
  <c r="G3574" i="8"/>
  <c r="G3575" i="8"/>
  <c r="G3576" i="8"/>
  <c r="G3577" i="8"/>
  <c r="G3578" i="8"/>
  <c r="G3579" i="8"/>
  <c r="G3580" i="8"/>
  <c r="G3581" i="8"/>
  <c r="G3582" i="8"/>
  <c r="G3583" i="8"/>
  <c r="G3584" i="8"/>
  <c r="G3585" i="8"/>
  <c r="G3586" i="8"/>
  <c r="G3587" i="8"/>
  <c r="G3588" i="8"/>
  <c r="G3589" i="8"/>
  <c r="G3590" i="8"/>
  <c r="G3591" i="8"/>
  <c r="G3592" i="8"/>
  <c r="G3593" i="8"/>
  <c r="G3594" i="8"/>
  <c r="G3595" i="8"/>
  <c r="G3596" i="8"/>
  <c r="G3597" i="8"/>
  <c r="G3598" i="8"/>
  <c r="G3599" i="8"/>
  <c r="G3600" i="8"/>
  <c r="G3601" i="8"/>
  <c r="G3602" i="8"/>
  <c r="G3603" i="8"/>
  <c r="G3604" i="8"/>
  <c r="G3606" i="8"/>
  <c r="G3607" i="8"/>
  <c r="D3512" i="8"/>
  <c r="D3607" i="8"/>
  <c r="D3606" i="8"/>
  <c r="D3605" i="8"/>
  <c r="D3604" i="8"/>
  <c r="D3603" i="8"/>
  <c r="D3602" i="8"/>
  <c r="D3601" i="8"/>
  <c r="D3600" i="8"/>
  <c r="D3599" i="8"/>
  <c r="D3598" i="8"/>
  <c r="D3597" i="8"/>
  <c r="D3596" i="8"/>
  <c r="D3595" i="8"/>
  <c r="D3594" i="8"/>
  <c r="D3593" i="8"/>
  <c r="D3592" i="8"/>
  <c r="D3591" i="8"/>
  <c r="D3590" i="8"/>
  <c r="D3589" i="8"/>
  <c r="D3588" i="8"/>
  <c r="D3587" i="8"/>
  <c r="D3586" i="8"/>
  <c r="D3585" i="8"/>
  <c r="D3584" i="8"/>
  <c r="D3583" i="8"/>
  <c r="D3582" i="8"/>
  <c r="D3581" i="8"/>
  <c r="D3580" i="8"/>
  <c r="D3579" i="8"/>
  <c r="D3578" i="8"/>
  <c r="D3577" i="8"/>
  <c r="D3576" i="8"/>
  <c r="D3575" i="8"/>
  <c r="D3574" i="8"/>
  <c r="D3573" i="8"/>
  <c r="D3572" i="8"/>
  <c r="D3571" i="8"/>
  <c r="D3570" i="8"/>
  <c r="D3569" i="8"/>
  <c r="D3568" i="8"/>
  <c r="D3567" i="8"/>
  <c r="D3566" i="8"/>
  <c r="D3565" i="8"/>
  <c r="D3564" i="8"/>
  <c r="D3563" i="8"/>
  <c r="D3562" i="8"/>
  <c r="D3561" i="8"/>
  <c r="D3560" i="8"/>
  <c r="D3559" i="8"/>
  <c r="D3558" i="8"/>
  <c r="D3557" i="8"/>
  <c r="D3556" i="8"/>
  <c r="D3555" i="8"/>
  <c r="D3554" i="8"/>
  <c r="D3553" i="8"/>
  <c r="D3552" i="8"/>
  <c r="D3551" i="8"/>
  <c r="D3550" i="8"/>
  <c r="D3549" i="8"/>
  <c r="D3548" i="8"/>
  <c r="D3547" i="8"/>
  <c r="D3546" i="8"/>
  <c r="D3545" i="8"/>
  <c r="D3544" i="8"/>
  <c r="D3543" i="8"/>
  <c r="D3542" i="8"/>
  <c r="D3540" i="8"/>
  <c r="D3539" i="8"/>
  <c r="D3538" i="8"/>
  <c r="D3537" i="8"/>
  <c r="D3536" i="8"/>
  <c r="D3535" i="8"/>
  <c r="D3534" i="8"/>
  <c r="D3533" i="8"/>
  <c r="D3532" i="8"/>
  <c r="D3531" i="8"/>
  <c r="D3530" i="8"/>
  <c r="D3529" i="8"/>
  <c r="D3528" i="8"/>
  <c r="D3527" i="8"/>
  <c r="D3526" i="8"/>
  <c r="D3525" i="8"/>
  <c r="D3524" i="8"/>
  <c r="D3523" i="8"/>
  <c r="D3522" i="8"/>
  <c r="D3521" i="8"/>
  <c r="D3520" i="8"/>
  <c r="D3519" i="8"/>
  <c r="D3518" i="8"/>
  <c r="D3517" i="8"/>
  <c r="D3516" i="8"/>
  <c r="D3515" i="8"/>
  <c r="D3514" i="8"/>
  <c r="D3513" i="8"/>
  <c r="D3511" i="8"/>
  <c r="D3510" i="8"/>
  <c r="D3509" i="8"/>
  <c r="D3508" i="8"/>
  <c r="D3507" i="8"/>
  <c r="D3506" i="8"/>
  <c r="D3505" i="8"/>
  <c r="D3504" i="8"/>
  <c r="D3503" i="8"/>
  <c r="D3502" i="8"/>
  <c r="D3501" i="8"/>
  <c r="D3500" i="8"/>
  <c r="D3499" i="8"/>
  <c r="D3498" i="8"/>
  <c r="D3497" i="8"/>
  <c r="D3496" i="8"/>
  <c r="D3495" i="8"/>
  <c r="D3494" i="8"/>
  <c r="D3493" i="8"/>
  <c r="D3492" i="8"/>
  <c r="D3491" i="8"/>
  <c r="D3490" i="8"/>
  <c r="D3489" i="8"/>
  <c r="R33" i="6"/>
  <c r="G2430" i="8"/>
  <c r="D3487" i="8"/>
  <c r="D3488" i="8"/>
  <c r="D3486" i="8"/>
  <c r="D3485" i="8"/>
  <c r="D3484" i="8"/>
  <c r="D3483" i="8"/>
  <c r="D3482" i="8"/>
  <c r="D3481" i="8"/>
  <c r="D3479" i="8"/>
  <c r="D3478" i="8"/>
  <c r="D3477" i="8"/>
  <c r="D3476" i="8"/>
  <c r="D3475" i="8"/>
  <c r="D3474" i="8"/>
  <c r="D3473" i="8"/>
  <c r="D3472" i="8"/>
  <c r="D3471" i="8"/>
  <c r="D3470" i="8"/>
  <c r="D3469" i="8"/>
  <c r="D3468" i="8"/>
  <c r="D3467" i="8"/>
  <c r="D3466" i="8"/>
  <c r="D3465" i="8"/>
  <c r="D3464" i="8"/>
  <c r="D3463" i="8"/>
  <c r="D3462" i="8"/>
  <c r="D3461" i="8"/>
  <c r="D3460" i="8"/>
  <c r="D3459" i="8"/>
  <c r="D3458" i="8"/>
  <c r="D3457" i="8"/>
  <c r="D3456" i="8"/>
  <c r="D3455" i="8"/>
  <c r="D3454" i="8"/>
  <c r="D3453" i="8"/>
  <c r="D3452" i="8"/>
  <c r="D3451" i="8"/>
  <c r="D3450" i="8"/>
  <c r="D3449" i="8"/>
  <c r="D3448" i="8"/>
  <c r="D3447" i="8"/>
  <c r="D3446" i="8"/>
  <c r="D3445" i="8"/>
  <c r="D3444" i="8"/>
  <c r="D3443" i="8"/>
  <c r="D3442" i="8"/>
  <c r="D3441" i="8"/>
  <c r="D3440" i="8"/>
  <c r="D3439" i="8"/>
  <c r="D3438" i="8"/>
  <c r="D3437" i="8"/>
  <c r="D3436" i="8"/>
  <c r="D3435" i="8"/>
  <c r="D3434" i="8"/>
  <c r="D3433" i="8"/>
  <c r="D3432" i="8"/>
  <c r="D3431" i="8"/>
  <c r="D3430" i="8"/>
  <c r="D3429" i="8"/>
  <c r="G3428" i="8"/>
  <c r="D3428" i="8"/>
  <c r="G3427" i="8"/>
  <c r="D3427" i="8"/>
  <c r="G3426" i="8"/>
  <c r="D3426" i="8"/>
  <c r="G3425" i="8"/>
  <c r="D3425" i="8"/>
  <c r="G3424" i="8"/>
  <c r="D3424" i="8"/>
  <c r="G3423" i="8"/>
  <c r="D3423" i="8"/>
  <c r="G3422" i="8"/>
  <c r="D3422" i="8"/>
  <c r="G3421" i="8"/>
  <c r="D3421" i="8"/>
  <c r="G3420" i="8"/>
  <c r="D3420" i="8"/>
  <c r="G3419" i="8"/>
  <c r="D3419" i="8"/>
  <c r="G3418" i="8"/>
  <c r="D3418" i="8"/>
  <c r="G3417" i="8"/>
  <c r="D3417" i="8"/>
  <c r="G3416" i="8"/>
  <c r="D3416" i="8"/>
  <c r="G3415" i="8"/>
  <c r="D3415" i="8"/>
  <c r="G3414" i="8"/>
  <c r="D3414" i="8"/>
  <c r="G3413" i="8"/>
  <c r="D3413" i="8"/>
  <c r="G3412" i="8"/>
  <c r="D3412" i="8"/>
  <c r="G3411" i="8"/>
  <c r="D3411" i="8"/>
  <c r="G3410" i="8"/>
  <c r="D3410" i="8"/>
  <c r="G3409" i="8"/>
  <c r="D3409" i="8"/>
  <c r="G3408" i="8"/>
  <c r="D3408" i="8"/>
  <c r="G3407" i="8"/>
  <c r="D3407" i="8"/>
  <c r="G3406" i="8"/>
  <c r="D3406" i="8"/>
  <c r="G3405" i="8"/>
  <c r="D3405" i="8"/>
  <c r="G3404" i="8"/>
  <c r="D3404" i="8"/>
  <c r="G3403" i="8"/>
  <c r="D3403" i="8"/>
  <c r="G3402" i="8"/>
  <c r="D3402" i="8"/>
  <c r="G3401" i="8"/>
  <c r="D3401" i="8"/>
  <c r="G3400" i="8"/>
  <c r="D3400" i="8"/>
  <c r="G3399" i="8"/>
  <c r="D3399" i="8"/>
  <c r="G3398" i="8"/>
  <c r="D3398" i="8"/>
  <c r="G3397" i="8"/>
  <c r="D3397" i="8"/>
  <c r="G3396" i="8"/>
  <c r="D3396" i="8"/>
  <c r="G3395" i="8"/>
  <c r="D3395" i="8"/>
  <c r="G3394" i="8"/>
  <c r="D3394" i="8"/>
  <c r="G3393" i="8"/>
  <c r="D3393" i="8"/>
  <c r="G3392" i="8"/>
  <c r="D3392" i="8"/>
  <c r="G3391" i="8"/>
  <c r="D3391" i="8"/>
  <c r="G3390" i="8"/>
  <c r="D3390" i="8"/>
  <c r="G3389" i="8"/>
  <c r="D3389" i="8"/>
  <c r="G3388" i="8"/>
  <c r="D3388" i="8"/>
  <c r="G3387" i="8"/>
  <c r="D3387" i="8"/>
  <c r="G3386" i="8"/>
  <c r="D3386" i="8"/>
  <c r="G3385" i="8"/>
  <c r="D3385" i="8"/>
  <c r="D3345" i="8"/>
  <c r="G3384" i="8"/>
  <c r="D3384" i="8"/>
  <c r="G3383" i="8"/>
  <c r="D3383" i="8"/>
  <c r="G3382" i="8"/>
  <c r="D3382" i="8"/>
  <c r="G3381" i="8"/>
  <c r="D3381" i="8"/>
  <c r="G3380" i="8"/>
  <c r="D3380" i="8"/>
  <c r="G3379" i="8"/>
  <c r="D3379" i="8"/>
  <c r="G3378" i="8"/>
  <c r="D3378" i="8"/>
  <c r="G3377" i="8"/>
  <c r="D3377" i="8"/>
  <c r="G3376" i="8"/>
  <c r="D3376" i="8"/>
  <c r="G3375" i="8"/>
  <c r="D3375" i="8"/>
  <c r="G3374" i="8"/>
  <c r="D3374" i="8"/>
  <c r="G3373" i="8"/>
  <c r="D3373" i="8"/>
  <c r="G3372" i="8"/>
  <c r="D3372" i="8"/>
  <c r="G3371" i="8"/>
  <c r="D3371" i="8"/>
  <c r="G3370" i="8"/>
  <c r="D3370" i="8"/>
  <c r="G3369" i="8"/>
  <c r="D3369" i="8"/>
  <c r="G3368" i="8"/>
  <c r="D3368" i="8"/>
  <c r="G3367" i="8"/>
  <c r="D3367" i="8"/>
  <c r="G3366" i="8"/>
  <c r="D3366" i="8"/>
  <c r="G3365" i="8"/>
  <c r="D3365" i="8"/>
  <c r="G3364" i="8"/>
  <c r="D3364" i="8"/>
  <c r="G3363" i="8"/>
  <c r="D3363" i="8"/>
  <c r="G3362" i="8"/>
  <c r="D3362" i="8"/>
  <c r="G3361" i="8"/>
  <c r="D3361" i="8"/>
  <c r="G3360" i="8"/>
  <c r="D3360" i="8"/>
  <c r="G3359" i="8"/>
  <c r="D3359" i="8"/>
  <c r="G3358" i="8"/>
  <c r="D3358" i="8"/>
  <c r="G3357" i="8"/>
  <c r="D3357" i="8"/>
  <c r="G3356" i="8"/>
  <c r="D3356" i="8"/>
  <c r="G3355" i="8"/>
  <c r="D3355" i="8"/>
  <c r="G3354" i="8"/>
  <c r="D3354" i="8"/>
  <c r="G3353" i="8"/>
  <c r="D3353" i="8"/>
  <c r="G3352" i="8"/>
  <c r="D3352" i="8"/>
  <c r="G3351" i="8"/>
  <c r="D3351" i="8"/>
  <c r="G3350" i="8"/>
  <c r="D3350" i="8"/>
  <c r="G3349" i="8"/>
  <c r="D3349" i="8"/>
  <c r="G3348" i="8"/>
  <c r="D3348" i="8"/>
  <c r="G3347" i="8"/>
  <c r="D3347" i="8"/>
  <c r="G3346" i="8"/>
  <c r="D3346" i="8"/>
  <c r="G3344" i="8"/>
  <c r="D3344" i="8"/>
  <c r="G3343" i="8"/>
  <c r="D3343" i="8"/>
  <c r="G3342" i="8"/>
  <c r="D3342" i="8"/>
  <c r="G3341" i="8"/>
  <c r="D3341" i="8"/>
  <c r="G3340" i="8"/>
  <c r="D3340" i="8"/>
  <c r="G3339" i="8"/>
  <c r="D3339" i="8"/>
  <c r="G3338" i="8"/>
  <c r="D3338" i="8"/>
  <c r="G3337" i="8"/>
  <c r="D3337" i="8"/>
  <c r="G3336" i="8"/>
  <c r="D3336" i="8"/>
  <c r="G3335" i="8"/>
  <c r="D3335" i="8"/>
  <c r="G3334" i="8"/>
  <c r="D3334" i="8"/>
  <c r="G3333" i="8"/>
  <c r="D3333" i="8"/>
  <c r="G3332" i="8"/>
  <c r="D3332" i="8"/>
  <c r="G3331" i="8"/>
  <c r="D3331" i="8"/>
  <c r="G3330" i="8"/>
  <c r="D3330" i="8"/>
  <c r="G3329" i="8"/>
  <c r="D3329" i="8"/>
  <c r="G3328" i="8"/>
  <c r="D3328" i="8"/>
  <c r="G3327" i="8"/>
  <c r="D3327" i="8"/>
  <c r="G3326" i="8"/>
  <c r="D3326" i="8"/>
  <c r="G3325" i="8"/>
  <c r="D3325" i="8"/>
  <c r="G3324" i="8"/>
  <c r="D3324" i="8"/>
  <c r="G3323" i="8"/>
  <c r="D3323" i="8"/>
  <c r="G3322" i="8"/>
  <c r="D3322" i="8"/>
  <c r="G3321" i="8"/>
  <c r="D3321" i="8"/>
  <c r="G3320" i="8"/>
  <c r="D3320" i="8"/>
  <c r="G3319" i="8"/>
  <c r="D3319" i="8"/>
  <c r="G3318" i="8"/>
  <c r="D3318" i="8"/>
  <c r="G3317" i="8"/>
  <c r="D3317" i="8"/>
  <c r="G3316" i="8"/>
  <c r="D3316" i="8"/>
  <c r="G3315" i="8"/>
  <c r="D3315" i="8"/>
  <c r="G3314" i="8"/>
  <c r="D3314" i="8"/>
  <c r="G3313" i="8"/>
  <c r="D3313" i="8"/>
  <c r="G3312" i="8"/>
  <c r="D3312" i="8"/>
  <c r="G3311" i="8"/>
  <c r="D3311" i="8"/>
  <c r="G3310" i="8"/>
  <c r="D3310" i="8"/>
  <c r="G3309" i="8"/>
  <c r="D3309" i="8"/>
  <c r="G3308" i="8"/>
  <c r="D3308" i="8"/>
  <c r="G3307" i="8"/>
  <c r="D3307" i="8"/>
  <c r="G3306" i="8"/>
  <c r="D3306" i="8"/>
  <c r="G3305" i="8"/>
  <c r="D3305" i="8"/>
  <c r="G3304" i="8"/>
  <c r="D3304" i="8"/>
  <c r="G3303" i="8"/>
  <c r="D3303" i="8"/>
  <c r="G3302" i="8"/>
  <c r="D3302" i="8"/>
  <c r="G3301" i="8"/>
  <c r="D3301" i="8"/>
  <c r="G3300" i="8"/>
  <c r="D3300" i="8"/>
  <c r="G3299" i="8"/>
  <c r="D3299" i="8"/>
  <c r="G3298" i="8"/>
  <c r="D3298" i="8"/>
  <c r="G3297" i="8"/>
  <c r="D3297" i="8"/>
  <c r="G3296" i="8"/>
  <c r="D3296" i="8"/>
  <c r="G3295" i="8"/>
  <c r="D3295" i="8"/>
  <c r="G3294" i="8"/>
  <c r="D3294" i="8"/>
  <c r="G3293" i="8"/>
  <c r="D3293" i="8"/>
  <c r="G3292" i="8"/>
  <c r="D3292" i="8"/>
  <c r="G3291" i="8"/>
  <c r="D3291" i="8"/>
  <c r="G3290" i="8"/>
  <c r="D3290" i="8"/>
  <c r="G3289" i="8"/>
  <c r="D3289" i="8"/>
  <c r="G3288" i="8"/>
  <c r="D3288" i="8"/>
  <c r="G3287" i="8"/>
  <c r="D3287" i="8"/>
  <c r="H38" i="6" l="1"/>
  <c r="R36" i="6"/>
  <c r="R32" i="6"/>
  <c r="R31" i="6" l="1"/>
  <c r="I38" i="6"/>
  <c r="J38" i="6"/>
  <c r="K38" i="6"/>
  <c r="L38" i="6"/>
  <c r="M38" i="6"/>
  <c r="N38" i="6"/>
  <c r="O38" i="6"/>
  <c r="P38" i="6"/>
  <c r="Q38" i="6"/>
  <c r="S38" i="6"/>
  <c r="U38" i="6"/>
  <c r="V38" i="6"/>
  <c r="W38" i="6"/>
  <c r="X38" i="6"/>
  <c r="Y38" i="6"/>
  <c r="G3057" i="8"/>
  <c r="D3057" i="8"/>
  <c r="G3056" i="8"/>
  <c r="D3056" i="8"/>
  <c r="G3055" i="8"/>
  <c r="D3055" i="8"/>
  <c r="G3054" i="8"/>
  <c r="D3054" i="8"/>
  <c r="G3053" i="8"/>
  <c r="D3053" i="8"/>
  <c r="G3052" i="8"/>
  <c r="D3052" i="8"/>
  <c r="G3051" i="8"/>
  <c r="D3051" i="8"/>
  <c r="G3050" i="8"/>
  <c r="D3050" i="8"/>
  <c r="G3049" i="8"/>
  <c r="D3049" i="8"/>
  <c r="G3048" i="8"/>
  <c r="D3048" i="8"/>
  <c r="G3047" i="8"/>
  <c r="D3047" i="8"/>
  <c r="G3046" i="8"/>
  <c r="D3046" i="8"/>
  <c r="G3045" i="8"/>
  <c r="D3045" i="8"/>
  <c r="G3044" i="8"/>
  <c r="D3044" i="8"/>
  <c r="G3043" i="8"/>
  <c r="D3043" i="8"/>
  <c r="G3042" i="8"/>
  <c r="D3042" i="8"/>
  <c r="G3041" i="8"/>
  <c r="D3041" i="8"/>
  <c r="G3040" i="8"/>
  <c r="D3040" i="8"/>
  <c r="G3039" i="8"/>
  <c r="D3039" i="8"/>
  <c r="G3038" i="8"/>
  <c r="D3038" i="8"/>
  <c r="G3037" i="8"/>
  <c r="D3037" i="8"/>
  <c r="G3036" i="8"/>
  <c r="D3036" i="8"/>
  <c r="G3035" i="8"/>
  <c r="D3035" i="8"/>
  <c r="G3034" i="8"/>
  <c r="D3034" i="8"/>
  <c r="G3033" i="8"/>
  <c r="D3033" i="8"/>
  <c r="G3032" i="8"/>
  <c r="D3032" i="8"/>
  <c r="G3031" i="8"/>
  <c r="D3031" i="8"/>
  <c r="G3030" i="8"/>
  <c r="D3030" i="8"/>
  <c r="G3029" i="8"/>
  <c r="D3029" i="8"/>
  <c r="G3028" i="8"/>
  <c r="D3028" i="8"/>
  <c r="G3027" i="8"/>
  <c r="D3027" i="8"/>
  <c r="G3026" i="8"/>
  <c r="D3026" i="8"/>
  <c r="G3025" i="8"/>
  <c r="D3025" i="8"/>
  <c r="G3024" i="8"/>
  <c r="D3024" i="8"/>
  <c r="G3023" i="8"/>
  <c r="D3023" i="8"/>
  <c r="G3022" i="8"/>
  <c r="D3022" i="8"/>
  <c r="G3021" i="8"/>
  <c r="D3021" i="8"/>
  <c r="G3020" i="8"/>
  <c r="D3020" i="8"/>
  <c r="G3019" i="8"/>
  <c r="D3019" i="8"/>
  <c r="G3018" i="8"/>
  <c r="D3018" i="8"/>
  <c r="G3017" i="8"/>
  <c r="D3017" i="8"/>
  <c r="G3016" i="8"/>
  <c r="D3016" i="8"/>
  <c r="G3015" i="8"/>
  <c r="D3015" i="8"/>
  <c r="G3014" i="8"/>
  <c r="D3014" i="8"/>
  <c r="G3013" i="8"/>
  <c r="D3013" i="8"/>
  <c r="G3012" i="8"/>
  <c r="D3012" i="8"/>
  <c r="G3011" i="8"/>
  <c r="D3011" i="8"/>
  <c r="G3010" i="8"/>
  <c r="D3010" i="8"/>
  <c r="G3009" i="8"/>
  <c r="D3009" i="8"/>
  <c r="G3008" i="8"/>
  <c r="D3008" i="8"/>
  <c r="G3007" i="8"/>
  <c r="D3007" i="8"/>
  <c r="G3006" i="8"/>
  <c r="D3006" i="8"/>
  <c r="G3005" i="8"/>
  <c r="D3005" i="8"/>
  <c r="G3004" i="8"/>
  <c r="D3004" i="8"/>
  <c r="G3003" i="8"/>
  <c r="D3003" i="8"/>
  <c r="G3002" i="8"/>
  <c r="D3002" i="8"/>
  <c r="G3001" i="8"/>
  <c r="D3001" i="8"/>
  <c r="G3000" i="8"/>
  <c r="D3000" i="8"/>
  <c r="G2999" i="8"/>
  <c r="D2999" i="8"/>
  <c r="G2998" i="8"/>
  <c r="D2998" i="8"/>
  <c r="G2997" i="8"/>
  <c r="D2997" i="8"/>
  <c r="G2996" i="8"/>
  <c r="D2996" i="8"/>
  <c r="G2995" i="8"/>
  <c r="D2995" i="8"/>
  <c r="G2994" i="8"/>
  <c r="D2994" i="8"/>
  <c r="G2993" i="8"/>
  <c r="D2993" i="8"/>
  <c r="G2992" i="8"/>
  <c r="D2992" i="8"/>
  <c r="G2991" i="8"/>
  <c r="D2991" i="8"/>
  <c r="G2990" i="8"/>
  <c r="D2990" i="8"/>
  <c r="G2989" i="8"/>
  <c r="D2989" i="8"/>
  <c r="G2988" i="8"/>
  <c r="D2988" i="8"/>
  <c r="G2987" i="8"/>
  <c r="D2987" i="8"/>
  <c r="G2986" i="8"/>
  <c r="D2986" i="8"/>
  <c r="G2985" i="8"/>
  <c r="D2985" i="8"/>
  <c r="G2984" i="8"/>
  <c r="D2984" i="8"/>
  <c r="G2983" i="8"/>
  <c r="D2983" i="8"/>
  <c r="G2982" i="8"/>
  <c r="D2982" i="8"/>
  <c r="G2981" i="8"/>
  <c r="D2981" i="8"/>
  <c r="G2980" i="8"/>
  <c r="D2980" i="8"/>
  <c r="G2979" i="8"/>
  <c r="D2979" i="8"/>
  <c r="G2978" i="8"/>
  <c r="D2978" i="8"/>
  <c r="G2977" i="8"/>
  <c r="D2977" i="8"/>
  <c r="G2976" i="8"/>
  <c r="D2976" i="8"/>
  <c r="G2975" i="8"/>
  <c r="D2975" i="8"/>
  <c r="G2974" i="8"/>
  <c r="D2974" i="8"/>
  <c r="G2973" i="8"/>
  <c r="D2973" i="8"/>
  <c r="G2972" i="8"/>
  <c r="D2972" i="8"/>
  <c r="G2971" i="8"/>
  <c r="D2971" i="8"/>
  <c r="G2970" i="8"/>
  <c r="D2970" i="8"/>
  <c r="G2969" i="8"/>
  <c r="D2969" i="8"/>
  <c r="G2968" i="8"/>
  <c r="D2968" i="8"/>
  <c r="G2967" i="8"/>
  <c r="D2967" i="8"/>
  <c r="G2966" i="8"/>
  <c r="D2966" i="8"/>
  <c r="G2965" i="8"/>
  <c r="D2965" i="8"/>
  <c r="G2964" i="8"/>
  <c r="D2964" i="8"/>
  <c r="G2963" i="8"/>
  <c r="D2963" i="8"/>
  <c r="G2962" i="8"/>
  <c r="D2962" i="8"/>
  <c r="G2961" i="8"/>
  <c r="D2961" i="8"/>
  <c r="G2960" i="8"/>
  <c r="D2960" i="8"/>
  <c r="G2959" i="8"/>
  <c r="D2959" i="8"/>
  <c r="G2958" i="8"/>
  <c r="D2958" i="8"/>
  <c r="G2957" i="8"/>
  <c r="D2957" i="8"/>
  <c r="G2956" i="8"/>
  <c r="D2956" i="8"/>
  <c r="G2955" i="8"/>
  <c r="D2955" i="8"/>
  <c r="G2954" i="8"/>
  <c r="D2954" i="8"/>
  <c r="G2953" i="8"/>
  <c r="D2953" i="8"/>
  <c r="G2952" i="8"/>
  <c r="D2952" i="8"/>
  <c r="G2951" i="8"/>
  <c r="D2951" i="8"/>
  <c r="G2950" i="8"/>
  <c r="D2950" i="8"/>
  <c r="G2949" i="8"/>
  <c r="D2949" i="8"/>
  <c r="G2948" i="8"/>
  <c r="D2948" i="8"/>
  <c r="G2947" i="8"/>
  <c r="D2947" i="8"/>
  <c r="G2946" i="8"/>
  <c r="D2946" i="8"/>
  <c r="G2945" i="8"/>
  <c r="D2945" i="8"/>
  <c r="G2944" i="8"/>
  <c r="D2944" i="8"/>
  <c r="G2943" i="8"/>
  <c r="D2943" i="8"/>
  <c r="G2942" i="8"/>
  <c r="D2942" i="8"/>
  <c r="G2941" i="8"/>
  <c r="D2941" i="8"/>
  <c r="G2940" i="8"/>
  <c r="D2940" i="8"/>
  <c r="G2939" i="8"/>
  <c r="D2939" i="8"/>
  <c r="G2938" i="8"/>
  <c r="D2938" i="8"/>
  <c r="G2937" i="8"/>
  <c r="D2937" i="8"/>
  <c r="G2936" i="8"/>
  <c r="D2936" i="8"/>
  <c r="G2935" i="8"/>
  <c r="D2935" i="8"/>
  <c r="G2934" i="8"/>
  <c r="D2934" i="8"/>
  <c r="G2933" i="8"/>
  <c r="D2933" i="8"/>
  <c r="G2932" i="8"/>
  <c r="D2932" i="8"/>
  <c r="G2931" i="8"/>
  <c r="D2931" i="8"/>
  <c r="G2930" i="8"/>
  <c r="D2930" i="8"/>
  <c r="G2929" i="8"/>
  <c r="D2929" i="8"/>
  <c r="G2928" i="8"/>
  <c r="D2928" i="8"/>
  <c r="G2927" i="8"/>
  <c r="D2927" i="8"/>
  <c r="G2926" i="8"/>
  <c r="D2926" i="8"/>
  <c r="G2925" i="8"/>
  <c r="D2925" i="8"/>
  <c r="G2924" i="8"/>
  <c r="D2924" i="8"/>
  <c r="G2923" i="8"/>
  <c r="D2923" i="8"/>
  <c r="G2922" i="8"/>
  <c r="D2922" i="8"/>
  <c r="G2921" i="8"/>
  <c r="D2921" i="8"/>
  <c r="G2920" i="8"/>
  <c r="D2920" i="8"/>
  <c r="G2919" i="8"/>
  <c r="D2919" i="8"/>
  <c r="G2918" i="8"/>
  <c r="D2918" i="8"/>
  <c r="G2917" i="8"/>
  <c r="D2917" i="8"/>
  <c r="G2916" i="8"/>
  <c r="D2916" i="8"/>
  <c r="G2915" i="8"/>
  <c r="D2915" i="8"/>
  <c r="G2914" i="8"/>
  <c r="D2914" i="8"/>
  <c r="G2913" i="8"/>
  <c r="D2913" i="8"/>
  <c r="G2912" i="8"/>
  <c r="D2912" i="8"/>
  <c r="G2911" i="8"/>
  <c r="D2911" i="8"/>
  <c r="G2910" i="8"/>
  <c r="D2910" i="8"/>
  <c r="G2909" i="8"/>
  <c r="D2909" i="8"/>
  <c r="G2908" i="8"/>
  <c r="D2908" i="8"/>
  <c r="G2907" i="8"/>
  <c r="D2907" i="8"/>
  <c r="G2906" i="8"/>
  <c r="D2906" i="8"/>
  <c r="G2905" i="8"/>
  <c r="D2905" i="8"/>
  <c r="G2904" i="8"/>
  <c r="D2904" i="8"/>
  <c r="G2903" i="8"/>
  <c r="D2903" i="8"/>
  <c r="G2902" i="8"/>
  <c r="D2902" i="8"/>
  <c r="G2901" i="8"/>
  <c r="D2901" i="8"/>
  <c r="G2900" i="8"/>
  <c r="D2900" i="8"/>
  <c r="G2899" i="8"/>
  <c r="D2899" i="8"/>
  <c r="G2898" i="8"/>
  <c r="D2898" i="8"/>
  <c r="G2897" i="8"/>
  <c r="D2897" i="8"/>
  <c r="G2896" i="8"/>
  <c r="D2896" i="8"/>
  <c r="G2895" i="8"/>
  <c r="D2895" i="8"/>
  <c r="G2894" i="8"/>
  <c r="D2894" i="8"/>
  <c r="G2893" i="8"/>
  <c r="D2893" i="8"/>
  <c r="G2892" i="8"/>
  <c r="D2892" i="8"/>
  <c r="G2891" i="8"/>
  <c r="D2891" i="8"/>
  <c r="G2890" i="8"/>
  <c r="D2890" i="8"/>
  <c r="G2889" i="8"/>
  <c r="D2889" i="8"/>
  <c r="G2888" i="8"/>
  <c r="D2888" i="8"/>
  <c r="G2887" i="8"/>
  <c r="D2887" i="8"/>
  <c r="G2886" i="8"/>
  <c r="D2886" i="8"/>
  <c r="G2885" i="8"/>
  <c r="D2885" i="8"/>
  <c r="G2884" i="8"/>
  <c r="D2884" i="8"/>
  <c r="G2883" i="8"/>
  <c r="D2883" i="8"/>
  <c r="G2882" i="8"/>
  <c r="D2882" i="8"/>
  <c r="G2881" i="8"/>
  <c r="D2881" i="8"/>
  <c r="G2880" i="8"/>
  <c r="D2880" i="8"/>
  <c r="G2879" i="8"/>
  <c r="D2879" i="8"/>
  <c r="G2878" i="8"/>
  <c r="D2878" i="8"/>
  <c r="G2877" i="8"/>
  <c r="D2877" i="8"/>
  <c r="G2876" i="8"/>
  <c r="D2876" i="8"/>
  <c r="G2875" i="8"/>
  <c r="D2875" i="8"/>
  <c r="G2874" i="8"/>
  <c r="D2874" i="8"/>
  <c r="G2873" i="8"/>
  <c r="D2873" i="8"/>
  <c r="G2872" i="8"/>
  <c r="D2872" i="8"/>
  <c r="G2871" i="8"/>
  <c r="D2871" i="8"/>
  <c r="G2870" i="8"/>
  <c r="D2870" i="8"/>
  <c r="G2869" i="8"/>
  <c r="D2869" i="8"/>
  <c r="G2868" i="8"/>
  <c r="D2868" i="8"/>
  <c r="G2867" i="8"/>
  <c r="D2867" i="8"/>
  <c r="G2866" i="8"/>
  <c r="D2866" i="8"/>
  <c r="G2865" i="8"/>
  <c r="D2865" i="8"/>
  <c r="G2864" i="8"/>
  <c r="D2864" i="8"/>
  <c r="G2863" i="8"/>
  <c r="D2863" i="8"/>
  <c r="G2862" i="8"/>
  <c r="D2862" i="8"/>
  <c r="G2861" i="8"/>
  <c r="D2861" i="8"/>
  <c r="G2860" i="8"/>
  <c r="D2860" i="8"/>
  <c r="G2859" i="8"/>
  <c r="D2859" i="8"/>
  <c r="G2858" i="8"/>
  <c r="D2858" i="8"/>
  <c r="G2857" i="8"/>
  <c r="D2857" i="8"/>
  <c r="G2856" i="8"/>
  <c r="D2856" i="8"/>
  <c r="G2855" i="8"/>
  <c r="D2855" i="8"/>
  <c r="G2854" i="8"/>
  <c r="D2854" i="8"/>
  <c r="G2853" i="8"/>
  <c r="D2853" i="8"/>
  <c r="G2852" i="8"/>
  <c r="D2852" i="8"/>
  <c r="G2851" i="8"/>
  <c r="D2851" i="8"/>
  <c r="G2850" i="8"/>
  <c r="D2850" i="8"/>
  <c r="G2849" i="8"/>
  <c r="D2849" i="8"/>
  <c r="G2848" i="8"/>
  <c r="D2848" i="8"/>
  <c r="G2847" i="8"/>
  <c r="D2847" i="8"/>
  <c r="G2846" i="8"/>
  <c r="D2846" i="8"/>
  <c r="G2845" i="8"/>
  <c r="D2845" i="8"/>
  <c r="G2844" i="8"/>
  <c r="D2844" i="8"/>
  <c r="G2843" i="8"/>
  <c r="D2843" i="8"/>
  <c r="G2842" i="8"/>
  <c r="D2842" i="8"/>
  <c r="G2841" i="8"/>
  <c r="D2841" i="8"/>
  <c r="G2840" i="8"/>
  <c r="D2840" i="8"/>
  <c r="G2839" i="8"/>
  <c r="D2839" i="8"/>
  <c r="G2838" i="8"/>
  <c r="D2838" i="8"/>
  <c r="G2837" i="8"/>
  <c r="D2837" i="8"/>
  <c r="G2836" i="8"/>
  <c r="D2836" i="8"/>
  <c r="G2835" i="8"/>
  <c r="D2835" i="8"/>
  <c r="G2834" i="8"/>
  <c r="D2834" i="8"/>
  <c r="G2833" i="8"/>
  <c r="D2833" i="8"/>
  <c r="G2832" i="8"/>
  <c r="D2832" i="8"/>
  <c r="G2831" i="8"/>
  <c r="D2831" i="8"/>
  <c r="G2830" i="8"/>
  <c r="D2830" i="8"/>
  <c r="G2829" i="8"/>
  <c r="D2829" i="8"/>
  <c r="G2828" i="8"/>
  <c r="D2828" i="8"/>
  <c r="G2827" i="8"/>
  <c r="D2827" i="8"/>
  <c r="G2826" i="8"/>
  <c r="D2826" i="8"/>
  <c r="G2825" i="8"/>
  <c r="D2825" i="8"/>
  <c r="G2824" i="8"/>
  <c r="D2824" i="8"/>
  <c r="G2823" i="8"/>
  <c r="D2823" i="8"/>
  <c r="G2822" i="8"/>
  <c r="D2822" i="8"/>
  <c r="G2821" i="8"/>
  <c r="D2821" i="8"/>
  <c r="G2820" i="8"/>
  <c r="D2820" i="8"/>
  <c r="G2819" i="8"/>
  <c r="D2819" i="8"/>
  <c r="G2818" i="8"/>
  <c r="D2818" i="8"/>
  <c r="G2817" i="8"/>
  <c r="D2817" i="8"/>
  <c r="G2816" i="8"/>
  <c r="D2816" i="8"/>
  <c r="G2815" i="8"/>
  <c r="D2815" i="8"/>
  <c r="G2814" i="8"/>
  <c r="D2814" i="8"/>
  <c r="G2813" i="8"/>
  <c r="D2813" i="8"/>
  <c r="G2812" i="8"/>
  <c r="D2812" i="8"/>
  <c r="G2811" i="8"/>
  <c r="D2811" i="8"/>
  <c r="G2810" i="8"/>
  <c r="D2810" i="8"/>
  <c r="G2809" i="8"/>
  <c r="D2809" i="8"/>
  <c r="G2808" i="8"/>
  <c r="D2808" i="8"/>
  <c r="G2807" i="8"/>
  <c r="D2807" i="8"/>
  <c r="G2806" i="8"/>
  <c r="D2806" i="8"/>
  <c r="G2805" i="8"/>
  <c r="D2805" i="8"/>
  <c r="G2804" i="8"/>
  <c r="D2804" i="8"/>
  <c r="G2803" i="8"/>
  <c r="D2803" i="8"/>
  <c r="G2802" i="8"/>
  <c r="D2802" i="8"/>
  <c r="G2801" i="8"/>
  <c r="D2801" i="8"/>
  <c r="G2800" i="8"/>
  <c r="D2800" i="8"/>
  <c r="G2799" i="8"/>
  <c r="D2799" i="8"/>
  <c r="G2798" i="8"/>
  <c r="D2798" i="8"/>
  <c r="G2797" i="8"/>
  <c r="D2797" i="8"/>
  <c r="G2796" i="8"/>
  <c r="D2796" i="8"/>
  <c r="G2795" i="8"/>
  <c r="D2795" i="8"/>
  <c r="G2794" i="8"/>
  <c r="D2794" i="8"/>
  <c r="G2793" i="8"/>
  <c r="D2793" i="8"/>
  <c r="G2792" i="8"/>
  <c r="D2792" i="8"/>
  <c r="G2791" i="8"/>
  <c r="D2791" i="8"/>
  <c r="G2790" i="8"/>
  <c r="D2790" i="8"/>
  <c r="G2789" i="8"/>
  <c r="D2789" i="8"/>
  <c r="G2788" i="8"/>
  <c r="D2788" i="8"/>
  <c r="G2787" i="8"/>
  <c r="D2787" i="8"/>
  <c r="G2786" i="8"/>
  <c r="D2786" i="8"/>
  <c r="G2785" i="8"/>
  <c r="D2785" i="8"/>
  <c r="G2784" i="8"/>
  <c r="D2784" i="8"/>
  <c r="G2783" i="8"/>
  <c r="D2783" i="8"/>
  <c r="G2782" i="8"/>
  <c r="D2782" i="8"/>
  <c r="G2781" i="8"/>
  <c r="D2781" i="8"/>
  <c r="G2780" i="8"/>
  <c r="D2780" i="8"/>
  <c r="G2779" i="8"/>
  <c r="D2779" i="8"/>
  <c r="G2778" i="8"/>
  <c r="D2778" i="8"/>
  <c r="G2777" i="8"/>
  <c r="D2777" i="8"/>
  <c r="G2776" i="8"/>
  <c r="D2776" i="8"/>
  <c r="G2775" i="8"/>
  <c r="D2775" i="8"/>
  <c r="G2774" i="8"/>
  <c r="D2774" i="8"/>
  <c r="G2773" i="8"/>
  <c r="D2773" i="8"/>
  <c r="G2772" i="8"/>
  <c r="D2772" i="8"/>
  <c r="G2771" i="8"/>
  <c r="D2771" i="8"/>
  <c r="G2770" i="8"/>
  <c r="D2770" i="8"/>
  <c r="G2769" i="8"/>
  <c r="D2769" i="8"/>
  <c r="G2768" i="8"/>
  <c r="D2768" i="8"/>
  <c r="G2767" i="8"/>
  <c r="D2767" i="8"/>
  <c r="G2766" i="8"/>
  <c r="D2766" i="8"/>
  <c r="G2765" i="8"/>
  <c r="D2765" i="8"/>
  <c r="G2764" i="8"/>
  <c r="D2764" i="8"/>
  <c r="G2763" i="8"/>
  <c r="D2763" i="8"/>
  <c r="G2762" i="8"/>
  <c r="D2762" i="8"/>
  <c r="G2761" i="8"/>
  <c r="D2761" i="8"/>
  <c r="G2760" i="8"/>
  <c r="D2760" i="8"/>
  <c r="G2759" i="8"/>
  <c r="D2759" i="8"/>
  <c r="G2758" i="8"/>
  <c r="D2758" i="8"/>
  <c r="G2757" i="8"/>
  <c r="D2757" i="8"/>
  <c r="G2756" i="8"/>
  <c r="D2756" i="8"/>
  <c r="G2755" i="8"/>
  <c r="D2755" i="8"/>
  <c r="G2754" i="8"/>
  <c r="D2754" i="8"/>
  <c r="G2753" i="8"/>
  <c r="D2753" i="8"/>
  <c r="G2752" i="8"/>
  <c r="D2752" i="8"/>
  <c r="G2751" i="8"/>
  <c r="D2751" i="8"/>
  <c r="G2750" i="8"/>
  <c r="D2750" i="8"/>
  <c r="G2749" i="8"/>
  <c r="D2749" i="8"/>
  <c r="G2748" i="8"/>
  <c r="D2748" i="8"/>
  <c r="G2747" i="8"/>
  <c r="D2747" i="8"/>
  <c r="G2746" i="8"/>
  <c r="D2746" i="8"/>
  <c r="G2745" i="8"/>
  <c r="D2745" i="8"/>
  <c r="G2744" i="8"/>
  <c r="D2744" i="8"/>
  <c r="G2743" i="8"/>
  <c r="D2743" i="8"/>
  <c r="G2742" i="8"/>
  <c r="D2742" i="8"/>
  <c r="G2741" i="8"/>
  <c r="D2741" i="8"/>
  <c r="G2740" i="8"/>
  <c r="D2740" i="8"/>
  <c r="G2739" i="8"/>
  <c r="D2739" i="8"/>
  <c r="G2738" i="8"/>
  <c r="D2738" i="8"/>
  <c r="G2737" i="8"/>
  <c r="D2737" i="8"/>
  <c r="G2736" i="8"/>
  <c r="D2736" i="8"/>
  <c r="G2735" i="8"/>
  <c r="D2735" i="8"/>
  <c r="G2734" i="8"/>
  <c r="D2734" i="8"/>
  <c r="G2733" i="8"/>
  <c r="D2733" i="8"/>
  <c r="G2732" i="8"/>
  <c r="D2732" i="8"/>
  <c r="G2731" i="8"/>
  <c r="D2731" i="8"/>
  <c r="G2730" i="8"/>
  <c r="D2730" i="8"/>
  <c r="G2729" i="8"/>
  <c r="D2729" i="8"/>
  <c r="G2728" i="8"/>
  <c r="D2728" i="8"/>
  <c r="G2727" i="8"/>
  <c r="D2727" i="8"/>
  <c r="G2726" i="8"/>
  <c r="D2726" i="8"/>
  <c r="G2725" i="8"/>
  <c r="D2725" i="8"/>
  <c r="G2724" i="8"/>
  <c r="D2724" i="8"/>
  <c r="G2723" i="8"/>
  <c r="D2723" i="8"/>
  <c r="G2722" i="8"/>
  <c r="D2722" i="8"/>
  <c r="G2721" i="8"/>
  <c r="D2721" i="8"/>
  <c r="G2720" i="8"/>
  <c r="D2720" i="8"/>
  <c r="G2719" i="8"/>
  <c r="D2719" i="8"/>
  <c r="G2718" i="8"/>
  <c r="D2718" i="8"/>
  <c r="G2717" i="8"/>
  <c r="D2717" i="8"/>
  <c r="G2716" i="8"/>
  <c r="D2716" i="8"/>
  <c r="G2715" i="8"/>
  <c r="D2715" i="8"/>
  <c r="G2714" i="8"/>
  <c r="D2714" i="8"/>
  <c r="G2713" i="8"/>
  <c r="D2713" i="8"/>
  <c r="G2712" i="8"/>
  <c r="D2712" i="8"/>
  <c r="G2711" i="8"/>
  <c r="D2711" i="8"/>
  <c r="G2710" i="8"/>
  <c r="D2710" i="8"/>
  <c r="G2709" i="8"/>
  <c r="D2709" i="8"/>
  <c r="G2708" i="8"/>
  <c r="D2708" i="8"/>
  <c r="G2707" i="8"/>
  <c r="D2707" i="8"/>
  <c r="G2706" i="8"/>
  <c r="D2706" i="8"/>
  <c r="G2705" i="8"/>
  <c r="D2705" i="8"/>
  <c r="G2704" i="8"/>
  <c r="D2704" i="8"/>
  <c r="G2703" i="8"/>
  <c r="D2703" i="8"/>
  <c r="G2702" i="8"/>
  <c r="D2702" i="8"/>
  <c r="G2701" i="8"/>
  <c r="D2701" i="8"/>
  <c r="G2700" i="8"/>
  <c r="D2700" i="8"/>
  <c r="G2699" i="8"/>
  <c r="D2699" i="8"/>
  <c r="G2698" i="8"/>
  <c r="D2698" i="8"/>
  <c r="G2697" i="8"/>
  <c r="D2697" i="8"/>
  <c r="G2696" i="8"/>
  <c r="D2696" i="8"/>
  <c r="G2695" i="8"/>
  <c r="D2695" i="8"/>
  <c r="G2694" i="8"/>
  <c r="D2694" i="8"/>
  <c r="G2693" i="8"/>
  <c r="D2693" i="8"/>
  <c r="G2692" i="8"/>
  <c r="D2692" i="8"/>
  <c r="G2691" i="8"/>
  <c r="D2691" i="8"/>
  <c r="G2690" i="8"/>
  <c r="D2690" i="8"/>
  <c r="G2689" i="8"/>
  <c r="D2689" i="8"/>
  <c r="G2688" i="8"/>
  <c r="D2688" i="8"/>
  <c r="G2687" i="8"/>
  <c r="D2687" i="8"/>
  <c r="G2686" i="8"/>
  <c r="D2686" i="8"/>
  <c r="G2685" i="8"/>
  <c r="D2685" i="8"/>
  <c r="G2684" i="8"/>
  <c r="D2684" i="8"/>
  <c r="G2683" i="8"/>
  <c r="D2683" i="8"/>
  <c r="G2682" i="8"/>
  <c r="D2682" i="8"/>
  <c r="G2681" i="8"/>
  <c r="D2681" i="8"/>
  <c r="G2680" i="8"/>
  <c r="D2680" i="8"/>
  <c r="G2679" i="8"/>
  <c r="D2679" i="8"/>
  <c r="G2678" i="8"/>
  <c r="D2678" i="8"/>
  <c r="G2677" i="8"/>
  <c r="D2677" i="8"/>
  <c r="G2676" i="8"/>
  <c r="D2676" i="8"/>
  <c r="G2675" i="8"/>
  <c r="D2675" i="8"/>
  <c r="G2674" i="8"/>
  <c r="D2674" i="8"/>
  <c r="G2673" i="8"/>
  <c r="D2673" i="8"/>
  <c r="G2672" i="8"/>
  <c r="D2672" i="8"/>
  <c r="G2671" i="8"/>
  <c r="D2671" i="8"/>
  <c r="G2670" i="8"/>
  <c r="D2670" i="8"/>
  <c r="G2669" i="8"/>
  <c r="D2669" i="8"/>
  <c r="G2668" i="8"/>
  <c r="D2668" i="8"/>
  <c r="G2667" i="8"/>
  <c r="D2667" i="8"/>
  <c r="G2666" i="8"/>
  <c r="D2666" i="8"/>
  <c r="G2665" i="8"/>
  <c r="D2665" i="8"/>
  <c r="G2664" i="8"/>
  <c r="D2664" i="8"/>
  <c r="G2663" i="8"/>
  <c r="D2663" i="8"/>
  <c r="G2662" i="8"/>
  <c r="D2662" i="8"/>
  <c r="G2661" i="8"/>
  <c r="D2661" i="8"/>
  <c r="G2660" i="8"/>
  <c r="D2660" i="8"/>
  <c r="G2659" i="8"/>
  <c r="D2659" i="8"/>
  <c r="G2658" i="8"/>
  <c r="D2658" i="8"/>
  <c r="G2657" i="8"/>
  <c r="D2657" i="8"/>
  <c r="G2656" i="8"/>
  <c r="D2656" i="8"/>
  <c r="G2655" i="8"/>
  <c r="D2655" i="8"/>
  <c r="G2654" i="8"/>
  <c r="D2654" i="8"/>
  <c r="G2653" i="8"/>
  <c r="D2653" i="8"/>
  <c r="G2652" i="8"/>
  <c r="D2652" i="8"/>
  <c r="G2651" i="8"/>
  <c r="D2651" i="8"/>
  <c r="G2650" i="8"/>
  <c r="D2650" i="8"/>
  <c r="G2649" i="8"/>
  <c r="D2649" i="8"/>
  <c r="G2648" i="8"/>
  <c r="D2648" i="8"/>
  <c r="G2647" i="8"/>
  <c r="D2647" i="8"/>
  <c r="G2646" i="8"/>
  <c r="D2646" i="8"/>
  <c r="G2645" i="8"/>
  <c r="D2645" i="8"/>
  <c r="G2644" i="8"/>
  <c r="D2644" i="8"/>
  <c r="G2643" i="8"/>
  <c r="D2643" i="8"/>
  <c r="G2642" i="8"/>
  <c r="D2642" i="8"/>
  <c r="G2641" i="8"/>
  <c r="D2641" i="8"/>
  <c r="G2640" i="8"/>
  <c r="D2640" i="8"/>
  <c r="G2639" i="8"/>
  <c r="D2639" i="8"/>
  <c r="G2638" i="8"/>
  <c r="D2638" i="8"/>
  <c r="G2637" i="8"/>
  <c r="D2637" i="8"/>
  <c r="G2636" i="8"/>
  <c r="D2636" i="8"/>
  <c r="G2635" i="8"/>
  <c r="D2635" i="8"/>
  <c r="G2634" i="8"/>
  <c r="D2634" i="8"/>
  <c r="G2633" i="8"/>
  <c r="D2633" i="8"/>
  <c r="G2632" i="8"/>
  <c r="D2632" i="8"/>
  <c r="G2631" i="8"/>
  <c r="D2631" i="8"/>
  <c r="G2630" i="8"/>
  <c r="D2630" i="8"/>
  <c r="G2629" i="8"/>
  <c r="D2629" i="8"/>
  <c r="G2628" i="8"/>
  <c r="D2628" i="8"/>
  <c r="G2627" i="8"/>
  <c r="D2627" i="8"/>
  <c r="G2626" i="8"/>
  <c r="D2626" i="8"/>
  <c r="G2625" i="8"/>
  <c r="D2625" i="8"/>
  <c r="G2624" i="8"/>
  <c r="D2624" i="8"/>
  <c r="G2623" i="8"/>
  <c r="D2623" i="8"/>
  <c r="G2622" i="8"/>
  <c r="D2622" i="8"/>
  <c r="G2621" i="8"/>
  <c r="D2621" i="8"/>
  <c r="G2620" i="8"/>
  <c r="D2620" i="8"/>
  <c r="G2619" i="8"/>
  <c r="D2619" i="8"/>
  <c r="G2618" i="8"/>
  <c r="D2618" i="8"/>
  <c r="G2617" i="8"/>
  <c r="D2617" i="8"/>
  <c r="G2616" i="8"/>
  <c r="D2616" i="8"/>
  <c r="G2615" i="8"/>
  <c r="D2615" i="8"/>
  <c r="G2614" i="8"/>
  <c r="D2614" i="8"/>
  <c r="G2613" i="8"/>
  <c r="D2613" i="8"/>
  <c r="G2612" i="8"/>
  <c r="D2612" i="8"/>
  <c r="G2611" i="8"/>
  <c r="D2611" i="8"/>
  <c r="G2610" i="8"/>
  <c r="D2610" i="8"/>
  <c r="G2609" i="8"/>
  <c r="D2609" i="8"/>
  <c r="G2608" i="8"/>
  <c r="D2608" i="8"/>
  <c r="G2607" i="8"/>
  <c r="D2607" i="8"/>
  <c r="G2606" i="8"/>
  <c r="D2606" i="8"/>
  <c r="G2605" i="8"/>
  <c r="D2605" i="8"/>
  <c r="G2604" i="8"/>
  <c r="D2604" i="8"/>
  <c r="G2603" i="8"/>
  <c r="D2603" i="8"/>
  <c r="G2602" i="8"/>
  <c r="D2602" i="8"/>
  <c r="G2601" i="8"/>
  <c r="D2601" i="8"/>
  <c r="G2600" i="8"/>
  <c r="D2600" i="8"/>
  <c r="G2599" i="8"/>
  <c r="D2599" i="8"/>
  <c r="G2598" i="8"/>
  <c r="D2598" i="8"/>
  <c r="G2597" i="8"/>
  <c r="D2597" i="8"/>
  <c r="G2596" i="8"/>
  <c r="D2596" i="8"/>
  <c r="G2595" i="8"/>
  <c r="D2595" i="8"/>
  <c r="G2594" i="8"/>
  <c r="D2594" i="8"/>
  <c r="G2593" i="8"/>
  <c r="D2593" i="8"/>
  <c r="G2592" i="8"/>
  <c r="D2592" i="8"/>
  <c r="G2591" i="8"/>
  <c r="D2591" i="8"/>
  <c r="G2590" i="8"/>
  <c r="D2590" i="8"/>
  <c r="G2589" i="8"/>
  <c r="D2589" i="8"/>
  <c r="G2588" i="8"/>
  <c r="D2588" i="8"/>
  <c r="G2587" i="8"/>
  <c r="D2587" i="8"/>
  <c r="G2586" i="8"/>
  <c r="D2586" i="8"/>
  <c r="G2585" i="8"/>
  <c r="D2585" i="8"/>
  <c r="G2584" i="8"/>
  <c r="D2584" i="8"/>
  <c r="G2583" i="8"/>
  <c r="D2583" i="8"/>
  <c r="G2582" i="8"/>
  <c r="D2582" i="8"/>
  <c r="G2581" i="8"/>
  <c r="D2581" i="8"/>
  <c r="G2580" i="8"/>
  <c r="D2580" i="8"/>
  <c r="G2579" i="8"/>
  <c r="D2579" i="8"/>
  <c r="G2578" i="8"/>
  <c r="D2578" i="8"/>
  <c r="G2577" i="8"/>
  <c r="D2577" i="8"/>
  <c r="G2576" i="8"/>
  <c r="D2576" i="8"/>
  <c r="G2575" i="8"/>
  <c r="D2575" i="8"/>
  <c r="G2574" i="8"/>
  <c r="D2574" i="8"/>
  <c r="G2573" i="8"/>
  <c r="D2573" i="8"/>
  <c r="G2572" i="8"/>
  <c r="D2572" i="8"/>
  <c r="G2571" i="8"/>
  <c r="D2571" i="8"/>
  <c r="G2570" i="8"/>
  <c r="D2570" i="8"/>
  <c r="G2569" i="8"/>
  <c r="D2569" i="8"/>
  <c r="G2568" i="8"/>
  <c r="D2568" i="8"/>
  <c r="G2567" i="8"/>
  <c r="D2567" i="8"/>
  <c r="G2566" i="8"/>
  <c r="D2566" i="8"/>
  <c r="G2565" i="8"/>
  <c r="D2565" i="8"/>
  <c r="G2564" i="8"/>
  <c r="D2564" i="8"/>
  <c r="G2563" i="8"/>
  <c r="D2563" i="8"/>
  <c r="G2562" i="8"/>
  <c r="D2562" i="8"/>
  <c r="G2561" i="8"/>
  <c r="D2561" i="8"/>
  <c r="G2560" i="8"/>
  <c r="D2560" i="8"/>
  <c r="G2559" i="8"/>
  <c r="D2559" i="8"/>
  <c r="G2558" i="8"/>
  <c r="D2558" i="8"/>
  <c r="G2557" i="8"/>
  <c r="D2557" i="8"/>
  <c r="G2556" i="8"/>
  <c r="D2556" i="8"/>
  <c r="G2555" i="8"/>
  <c r="D2555" i="8"/>
  <c r="G2554" i="8"/>
  <c r="D2554" i="8"/>
  <c r="G2553" i="8"/>
  <c r="D2553" i="8"/>
  <c r="G2552" i="8"/>
  <c r="D2552" i="8"/>
  <c r="G2551" i="8"/>
  <c r="D2551" i="8"/>
  <c r="G2550" i="8"/>
  <c r="D2550" i="8"/>
  <c r="G2549" i="8"/>
  <c r="D2549" i="8"/>
  <c r="G2548" i="8"/>
  <c r="D2548" i="8"/>
  <c r="G2547" i="8"/>
  <c r="D2547" i="8"/>
  <c r="G2546" i="8"/>
  <c r="D2546" i="8"/>
  <c r="G2545" i="8"/>
  <c r="D2545" i="8"/>
  <c r="G2544" i="8"/>
  <c r="D2544" i="8"/>
  <c r="G2543" i="8"/>
  <c r="D2543" i="8"/>
  <c r="G2542" i="8"/>
  <c r="D2542" i="8"/>
  <c r="G2541" i="8"/>
  <c r="D2541" i="8"/>
  <c r="G2540" i="8"/>
  <c r="D2540" i="8"/>
  <c r="G2539" i="8"/>
  <c r="D2539" i="8"/>
  <c r="G2538" i="8"/>
  <c r="D2538" i="8"/>
  <c r="G2537" i="8"/>
  <c r="D2537" i="8"/>
  <c r="G2536" i="8"/>
  <c r="D2536" i="8"/>
  <c r="G2535" i="8"/>
  <c r="D2535" i="8"/>
  <c r="G2534" i="8"/>
  <c r="D2534" i="8"/>
  <c r="G2533" i="8"/>
  <c r="D2533" i="8"/>
  <c r="G2532" i="8"/>
  <c r="D2532" i="8"/>
  <c r="G2531" i="8"/>
  <c r="D2531" i="8"/>
  <c r="G2530" i="8"/>
  <c r="D2530" i="8"/>
  <c r="G2529" i="8"/>
  <c r="D2529" i="8"/>
  <c r="G2528" i="8"/>
  <c r="D2528" i="8"/>
  <c r="G2527" i="8"/>
  <c r="D2527" i="8"/>
  <c r="G2526" i="8"/>
  <c r="D2526" i="8"/>
  <c r="G2525" i="8"/>
  <c r="D2525" i="8"/>
  <c r="G2524" i="8"/>
  <c r="D2524" i="8"/>
  <c r="G2523" i="8"/>
  <c r="D2523" i="8"/>
  <c r="G2522" i="8"/>
  <c r="D2522" i="8"/>
  <c r="G2521" i="8"/>
  <c r="D2521" i="8"/>
  <c r="G2520" i="8"/>
  <c r="D2520" i="8"/>
  <c r="G2519" i="8"/>
  <c r="D2519" i="8"/>
  <c r="G2518" i="8"/>
  <c r="D2518" i="8"/>
  <c r="G2517" i="8"/>
  <c r="D2517" i="8"/>
  <c r="G2516" i="8"/>
  <c r="D2516" i="8"/>
  <c r="G2515" i="8"/>
  <c r="D2515" i="8"/>
  <c r="G2514" i="8"/>
  <c r="D2514" i="8"/>
  <c r="G2513" i="8"/>
  <c r="D2513" i="8"/>
  <c r="G2512" i="8"/>
  <c r="D2512" i="8"/>
  <c r="G2511" i="8"/>
  <c r="D2511" i="8"/>
  <c r="G2510" i="8"/>
  <c r="D2510" i="8"/>
  <c r="G2509" i="8"/>
  <c r="D2509" i="8"/>
  <c r="G2508" i="8"/>
  <c r="D2508" i="8"/>
  <c r="G2507" i="8"/>
  <c r="D2507" i="8"/>
  <c r="G2506" i="8"/>
  <c r="D2506" i="8"/>
  <c r="G2505" i="8"/>
  <c r="D2505" i="8"/>
  <c r="G2504" i="8"/>
  <c r="D2504" i="8"/>
  <c r="G2503" i="8"/>
  <c r="D2503" i="8"/>
  <c r="G2502" i="8"/>
  <c r="D2502" i="8"/>
  <c r="G2501" i="8"/>
  <c r="D2501" i="8"/>
  <c r="G2500" i="8"/>
  <c r="D2500" i="8"/>
  <c r="G2499" i="8"/>
  <c r="D2499" i="8"/>
  <c r="G2498" i="8"/>
  <c r="D2498" i="8"/>
  <c r="G2497" i="8"/>
  <c r="D2497" i="8"/>
  <c r="G2496" i="8"/>
  <c r="D2496" i="8"/>
  <c r="G2495" i="8"/>
  <c r="D2495" i="8"/>
  <c r="G2494" i="8"/>
  <c r="D2494" i="8"/>
  <c r="G2493" i="8"/>
  <c r="D2493" i="8"/>
  <c r="G2492" i="8"/>
  <c r="D2492" i="8"/>
  <c r="G2491" i="8"/>
  <c r="D2491" i="8"/>
  <c r="G2490" i="8"/>
  <c r="D2490" i="8"/>
  <c r="G2489" i="8"/>
  <c r="D2489" i="8"/>
  <c r="G2488" i="8"/>
  <c r="D2488" i="8"/>
  <c r="G2487" i="8"/>
  <c r="D2487" i="8"/>
  <c r="G2486" i="8"/>
  <c r="D2486" i="8"/>
  <c r="G2485" i="8"/>
  <c r="D2485" i="8"/>
  <c r="G2484" i="8"/>
  <c r="D2484" i="8"/>
  <c r="G2483" i="8"/>
  <c r="D2483" i="8"/>
  <c r="G2482" i="8"/>
  <c r="D2482" i="8"/>
  <c r="G2481" i="8"/>
  <c r="D2481" i="8"/>
  <c r="G2480" i="8"/>
  <c r="D2480" i="8"/>
  <c r="G2479" i="8"/>
  <c r="D2479" i="8"/>
  <c r="G2478" i="8"/>
  <c r="D2478" i="8"/>
  <c r="G2477" i="8"/>
  <c r="D2477" i="8"/>
  <c r="G2476" i="8"/>
  <c r="D2476" i="8"/>
  <c r="G2475" i="8"/>
  <c r="D2475" i="8"/>
  <c r="G2474" i="8"/>
  <c r="D2474" i="8"/>
  <c r="G2473" i="8"/>
  <c r="D2473" i="8"/>
  <c r="G2472" i="8"/>
  <c r="D2472" i="8"/>
  <c r="G2471" i="8"/>
  <c r="D2471" i="8"/>
  <c r="G2470" i="8"/>
  <c r="D2470" i="8"/>
  <c r="G2469" i="8"/>
  <c r="D2469" i="8"/>
  <c r="G2468" i="8"/>
  <c r="D2468" i="8"/>
  <c r="G2467" i="8"/>
  <c r="D2467" i="8"/>
  <c r="G2466" i="8"/>
  <c r="D2466" i="8"/>
  <c r="G2465" i="8"/>
  <c r="D2465" i="8"/>
  <c r="G2464" i="8"/>
  <c r="D2464" i="8"/>
  <c r="G2463" i="8"/>
  <c r="D2463" i="8"/>
  <c r="G2462" i="8"/>
  <c r="D2462" i="8"/>
  <c r="G2461" i="8"/>
  <c r="D2461" i="8"/>
  <c r="G2460" i="8"/>
  <c r="D2460" i="8"/>
  <c r="G2459" i="8"/>
  <c r="D2459" i="8"/>
  <c r="G2458" i="8"/>
  <c r="D2458" i="8"/>
  <c r="G2457" i="8"/>
  <c r="D2457" i="8"/>
  <c r="G2456" i="8"/>
  <c r="D2456" i="8"/>
  <c r="G2455" i="8"/>
  <c r="D2455" i="8"/>
  <c r="G2454" i="8"/>
  <c r="D2454" i="8"/>
  <c r="G2453" i="8"/>
  <c r="D2453" i="8"/>
  <c r="G2452" i="8"/>
  <c r="D2452" i="8"/>
  <c r="G2451" i="8"/>
  <c r="D2451" i="8"/>
  <c r="G2450" i="8"/>
  <c r="D2450" i="8"/>
  <c r="G2449" i="8"/>
  <c r="D2449" i="8"/>
  <c r="G2448" i="8"/>
  <c r="D2448" i="8"/>
  <c r="G2447" i="8"/>
  <c r="D2447" i="8"/>
  <c r="G2446" i="8"/>
  <c r="D2446" i="8"/>
  <c r="G2445" i="8"/>
  <c r="D2445" i="8"/>
  <c r="G2444" i="8"/>
  <c r="D2444" i="8"/>
  <c r="G2443" i="8"/>
  <c r="D2443" i="8"/>
  <c r="G2442" i="8"/>
  <c r="D2442" i="8"/>
  <c r="G2441" i="8"/>
  <c r="D2441" i="8"/>
  <c r="G2440" i="8"/>
  <c r="D2440" i="8"/>
  <c r="G2439" i="8"/>
  <c r="D2439" i="8"/>
  <c r="G2438" i="8"/>
  <c r="D2438" i="8"/>
  <c r="G2437" i="8"/>
  <c r="D2437" i="8"/>
  <c r="G2436" i="8"/>
  <c r="D2436" i="8"/>
  <c r="G2435" i="8"/>
  <c r="D2435" i="8"/>
  <c r="G2434" i="8"/>
  <c r="D2434" i="8"/>
  <c r="G2433" i="8"/>
  <c r="D2433" i="8"/>
  <c r="G2432" i="8"/>
  <c r="D2432" i="8"/>
  <c r="G2431" i="8"/>
  <c r="D2431" i="8"/>
  <c r="D2430" i="8"/>
  <c r="G2429" i="8"/>
  <c r="D2429" i="8"/>
  <c r="G2428" i="8"/>
  <c r="D2428" i="8"/>
  <c r="G2427" i="8"/>
  <c r="D2427" i="8"/>
  <c r="G2426" i="8"/>
  <c r="D2426" i="8"/>
  <c r="G2425" i="8"/>
  <c r="D2425" i="8"/>
  <c r="G2424" i="8"/>
  <c r="D2424" i="8"/>
  <c r="G2423" i="8"/>
  <c r="D2423" i="8"/>
  <c r="G2422" i="8"/>
  <c r="D2422" i="8"/>
  <c r="G2421" i="8"/>
  <c r="D2421" i="8"/>
  <c r="G2420" i="8"/>
  <c r="D2420" i="8"/>
  <c r="G2419" i="8"/>
  <c r="D2419" i="8"/>
  <c r="G2418" i="8"/>
  <c r="D2418" i="8"/>
  <c r="G2417" i="8"/>
  <c r="D2417" i="8"/>
  <c r="G2416" i="8"/>
  <c r="D2416" i="8"/>
  <c r="G2415" i="8"/>
  <c r="D2415" i="8"/>
  <c r="G2414" i="8"/>
  <c r="D2414" i="8"/>
  <c r="G2413" i="8"/>
  <c r="D2413" i="8"/>
  <c r="G2412" i="8"/>
  <c r="D2412" i="8"/>
  <c r="G2411" i="8"/>
  <c r="D2411" i="8"/>
  <c r="G2410" i="8"/>
  <c r="D2410" i="8"/>
  <c r="G2409" i="8"/>
  <c r="D2409" i="8"/>
  <c r="G2408" i="8"/>
  <c r="D2408" i="8"/>
  <c r="G2407" i="8"/>
  <c r="D2407" i="8"/>
  <c r="G2406" i="8"/>
  <c r="D2406" i="8"/>
  <c r="G2405" i="8"/>
  <c r="D2405" i="8"/>
  <c r="G2404" i="8"/>
  <c r="D2404" i="8"/>
  <c r="G2403" i="8"/>
  <c r="D2403" i="8"/>
  <c r="G2402" i="8"/>
  <c r="D2402" i="8"/>
  <c r="G2401" i="8"/>
  <c r="D2401" i="8"/>
  <c r="G2400" i="8"/>
  <c r="D2400" i="8"/>
  <c r="G2399" i="8"/>
  <c r="D2399" i="8"/>
  <c r="G2398" i="8"/>
  <c r="D2398" i="8"/>
  <c r="G2397" i="8"/>
  <c r="D2397" i="8"/>
  <c r="G2396" i="8"/>
  <c r="D2396" i="8"/>
  <c r="G2395" i="8"/>
  <c r="D2395" i="8"/>
  <c r="G2394" i="8"/>
  <c r="D2394" i="8"/>
  <c r="G2393" i="8"/>
  <c r="D2393" i="8"/>
  <c r="G2392" i="8"/>
  <c r="D2392" i="8"/>
  <c r="G2391" i="8"/>
  <c r="D2391" i="8"/>
  <c r="G2390" i="8"/>
  <c r="D2390" i="8"/>
  <c r="G2389" i="8"/>
  <c r="D2389" i="8"/>
  <c r="G2388" i="8"/>
  <c r="D2388" i="8"/>
  <c r="G2387" i="8"/>
  <c r="D2387" i="8"/>
  <c r="G2386" i="8"/>
  <c r="D2386" i="8"/>
  <c r="G2385" i="8"/>
  <c r="D2385" i="8"/>
  <c r="G2384" i="8"/>
  <c r="D2384" i="8"/>
  <c r="G2383" i="8"/>
  <c r="D2383" i="8"/>
  <c r="G2382" i="8"/>
  <c r="D2382" i="8"/>
  <c r="G2381" i="8"/>
  <c r="D2381" i="8"/>
  <c r="G2380" i="8"/>
  <c r="D2380" i="8"/>
  <c r="G2379" i="8"/>
  <c r="D2379" i="8"/>
  <c r="G2378" i="8"/>
  <c r="D2378" i="8"/>
  <c r="G2377" i="8"/>
  <c r="D2377" i="8"/>
  <c r="G2376" i="8"/>
  <c r="D2376" i="8"/>
  <c r="G2375" i="8"/>
  <c r="D2375" i="8"/>
  <c r="G2374" i="8"/>
  <c r="D2374" i="8"/>
  <c r="G2373" i="8"/>
  <c r="D2373" i="8"/>
  <c r="G2372" i="8"/>
  <c r="D2372" i="8"/>
  <c r="G2371" i="8"/>
  <c r="D2371" i="8"/>
  <c r="G2370" i="8"/>
  <c r="D2370" i="8"/>
  <c r="G2369" i="8"/>
  <c r="D2369" i="8"/>
  <c r="G2368" i="8"/>
  <c r="D2368" i="8"/>
  <c r="G2367" i="8"/>
  <c r="D2367" i="8"/>
  <c r="G2366" i="8"/>
  <c r="D2366" i="8"/>
  <c r="G2365" i="8"/>
  <c r="D2365" i="8"/>
  <c r="G2364" i="8"/>
  <c r="D2364" i="8"/>
  <c r="G2363" i="8"/>
  <c r="D2363" i="8"/>
  <c r="G2362" i="8"/>
  <c r="D2362" i="8"/>
  <c r="G2361" i="8"/>
  <c r="D2361" i="8"/>
  <c r="G2360" i="8"/>
  <c r="D2360" i="8"/>
  <c r="G2359" i="8"/>
  <c r="D2359" i="8"/>
  <c r="G2358" i="8"/>
  <c r="D2358" i="8"/>
  <c r="G2357" i="8"/>
  <c r="D2357" i="8"/>
  <c r="G2356" i="8"/>
  <c r="D2356" i="8"/>
  <c r="G2355" i="8"/>
  <c r="D2355" i="8"/>
  <c r="G2354" i="8"/>
  <c r="D2354" i="8"/>
  <c r="G2353" i="8"/>
  <c r="D2353" i="8"/>
  <c r="G2352" i="8"/>
  <c r="D2352" i="8"/>
  <c r="G2351" i="8"/>
  <c r="D2351" i="8"/>
  <c r="G2350" i="8"/>
  <c r="D2350" i="8"/>
  <c r="G2349" i="8"/>
  <c r="D2349" i="8"/>
  <c r="G2348" i="8"/>
  <c r="D2348" i="8"/>
  <c r="G2347" i="8"/>
  <c r="D2347" i="8"/>
  <c r="G2346" i="8"/>
  <c r="D2346" i="8"/>
  <c r="G2345" i="8"/>
  <c r="D2345" i="8"/>
  <c r="G2344" i="8"/>
  <c r="D2344" i="8"/>
  <c r="G2343" i="8"/>
  <c r="D2343" i="8"/>
  <c r="G2342" i="8"/>
  <c r="D2342" i="8"/>
  <c r="G2341" i="8"/>
  <c r="D2341" i="8"/>
  <c r="G2340" i="8"/>
  <c r="D2340" i="8"/>
  <c r="G2339" i="8"/>
  <c r="D2339" i="8"/>
  <c r="G2338" i="8"/>
  <c r="D2338" i="8"/>
  <c r="G2337" i="8"/>
  <c r="D2337" i="8"/>
  <c r="G2336" i="8"/>
  <c r="D2336" i="8"/>
  <c r="G2335" i="8"/>
  <c r="D2335" i="8"/>
  <c r="G2334" i="8"/>
  <c r="D2334" i="8"/>
  <c r="G2333" i="8"/>
  <c r="D2333" i="8"/>
  <c r="G2332" i="8"/>
  <c r="D2332" i="8"/>
  <c r="G2331" i="8"/>
  <c r="D2331" i="8"/>
  <c r="G2330" i="8"/>
  <c r="D2330" i="8"/>
  <c r="G2329" i="8"/>
  <c r="D2329" i="8"/>
  <c r="G2328" i="8"/>
  <c r="D2328" i="8"/>
  <c r="G2327" i="8"/>
  <c r="D2327" i="8"/>
  <c r="G2326" i="8"/>
  <c r="D2326" i="8"/>
  <c r="G2325" i="8"/>
  <c r="D2325" i="8"/>
  <c r="G2324" i="8"/>
  <c r="D2324" i="8"/>
  <c r="G2323" i="8"/>
  <c r="D2323" i="8"/>
  <c r="G2322" i="8"/>
  <c r="D2322" i="8"/>
  <c r="G2321" i="8"/>
  <c r="D2321" i="8"/>
  <c r="G2320" i="8"/>
  <c r="D2320" i="8"/>
  <c r="G2319" i="8"/>
  <c r="D2319" i="8"/>
  <c r="G2318" i="8"/>
  <c r="D2318" i="8"/>
  <c r="G2317" i="8"/>
  <c r="D2317" i="8"/>
  <c r="G2316" i="8"/>
  <c r="D2316" i="8"/>
  <c r="G2315" i="8"/>
  <c r="D2315" i="8"/>
  <c r="G2314" i="8"/>
  <c r="D2314" i="8"/>
  <c r="G2313" i="8"/>
  <c r="D2313" i="8"/>
  <c r="G2312" i="8"/>
  <c r="D2312" i="8"/>
  <c r="G2311" i="8"/>
  <c r="D2311" i="8"/>
  <c r="G2310" i="8"/>
  <c r="D2310" i="8"/>
  <c r="G2309" i="8"/>
  <c r="D2309" i="8"/>
  <c r="G2308" i="8"/>
  <c r="D2308" i="8"/>
  <c r="G2307" i="8"/>
  <c r="D2307" i="8"/>
  <c r="G2306" i="8"/>
  <c r="D2306" i="8"/>
  <c r="G2305" i="8"/>
  <c r="D2305" i="8"/>
  <c r="G2304" i="8"/>
  <c r="D2304" i="8"/>
  <c r="G2303" i="8"/>
  <c r="D2303" i="8"/>
  <c r="G2302" i="8"/>
  <c r="D2302" i="8"/>
  <c r="G2301" i="8"/>
  <c r="D2301" i="8"/>
  <c r="G2300" i="8"/>
  <c r="D2300" i="8"/>
  <c r="G2299" i="8"/>
  <c r="D2299" i="8"/>
  <c r="G2298" i="8"/>
  <c r="D2298" i="8"/>
  <c r="G2297" i="8"/>
  <c r="D2297" i="8"/>
  <c r="G2296" i="8"/>
  <c r="D2296" i="8"/>
  <c r="G2295" i="8"/>
  <c r="D2295" i="8"/>
  <c r="G2294" i="8"/>
  <c r="D2294" i="8"/>
  <c r="G2293" i="8"/>
  <c r="D2293" i="8"/>
  <c r="G2292" i="8"/>
  <c r="D2292" i="8"/>
  <c r="G2291" i="8"/>
  <c r="D2291" i="8"/>
  <c r="G2290" i="8"/>
  <c r="D2290" i="8"/>
  <c r="G2289" i="8"/>
  <c r="D2289" i="8"/>
  <c r="G2288" i="8"/>
  <c r="D2288" i="8"/>
  <c r="G2287" i="8"/>
  <c r="D2287" i="8"/>
  <c r="G2286" i="8"/>
  <c r="D2286" i="8"/>
  <c r="G2285" i="8"/>
  <c r="D2285" i="8"/>
  <c r="G2284" i="8"/>
  <c r="D2284" i="8"/>
  <c r="G2283" i="8"/>
  <c r="D2283" i="8"/>
  <c r="G2282" i="8"/>
  <c r="D2282" i="8"/>
  <c r="G2281" i="8"/>
  <c r="D2281" i="8"/>
  <c r="G2280" i="8"/>
  <c r="D2280" i="8"/>
  <c r="G2279" i="8"/>
  <c r="D2279" i="8"/>
  <c r="G2278" i="8"/>
  <c r="D2278" i="8"/>
  <c r="G2277" i="8"/>
  <c r="D2277" i="8"/>
  <c r="G2276" i="8"/>
  <c r="D2276" i="8"/>
  <c r="G2275" i="8"/>
  <c r="D2275" i="8"/>
  <c r="G2274" i="8"/>
  <c r="D2274" i="8"/>
  <c r="G2273" i="8"/>
  <c r="D2273" i="8"/>
  <c r="G2272" i="8"/>
  <c r="D2272" i="8"/>
  <c r="G2271" i="8"/>
  <c r="D2271" i="8"/>
  <c r="G2270" i="8"/>
  <c r="D2270" i="8"/>
  <c r="G2269" i="8"/>
  <c r="D2269" i="8"/>
  <c r="G2268" i="8"/>
  <c r="D2268" i="8"/>
  <c r="G2267" i="8"/>
  <c r="D2267" i="8"/>
  <c r="G2266" i="8"/>
  <c r="D2266" i="8"/>
  <c r="G2265" i="8"/>
  <c r="D2265" i="8"/>
  <c r="G2264" i="8"/>
  <c r="D2264" i="8"/>
  <c r="G2263" i="8"/>
  <c r="D2263" i="8"/>
  <c r="G2262" i="8"/>
  <c r="D2262" i="8"/>
  <c r="G2261" i="8"/>
  <c r="D2261" i="8"/>
  <c r="G2260" i="8"/>
  <c r="D2260" i="8"/>
  <c r="G2259" i="8"/>
  <c r="D2259" i="8"/>
  <c r="G2258" i="8"/>
  <c r="D2258" i="8"/>
  <c r="G2257" i="8"/>
  <c r="D2257" i="8"/>
  <c r="G2256" i="8"/>
  <c r="D2256" i="8"/>
  <c r="G2255" i="8"/>
  <c r="D2255" i="8"/>
  <c r="G2254" i="8"/>
  <c r="D2254" i="8"/>
  <c r="G2253" i="8"/>
  <c r="D2253" i="8"/>
  <c r="G2252" i="8"/>
  <c r="D2252" i="8"/>
  <c r="G2251" i="8"/>
  <c r="D2251" i="8"/>
  <c r="G2250" i="8"/>
  <c r="D2250" i="8"/>
  <c r="G2249" i="8"/>
  <c r="D2249" i="8"/>
  <c r="G2248" i="8"/>
  <c r="D2248" i="8"/>
  <c r="G2247" i="8"/>
  <c r="D2247" i="8"/>
  <c r="G2246" i="8"/>
  <c r="D2246" i="8"/>
  <c r="G2245" i="8"/>
  <c r="D2245" i="8"/>
  <c r="G2244" i="8"/>
  <c r="D2244" i="8"/>
  <c r="G2243" i="8"/>
  <c r="D2243" i="8"/>
  <c r="G2242" i="8"/>
  <c r="D2242" i="8"/>
  <c r="G2241" i="8"/>
  <c r="D2241" i="8"/>
  <c r="G2240" i="8"/>
  <c r="D2240" i="8"/>
  <c r="G2239" i="8"/>
  <c r="D2239" i="8"/>
  <c r="G2238" i="8"/>
  <c r="D2238" i="8"/>
  <c r="G2237" i="8"/>
  <c r="D2237" i="8"/>
  <c r="G2236" i="8"/>
  <c r="D2236" i="8"/>
  <c r="G2235" i="8"/>
  <c r="D2235" i="8"/>
  <c r="G2234" i="8"/>
  <c r="D2234" i="8"/>
  <c r="G2233" i="8"/>
  <c r="D2233" i="8"/>
  <c r="G2232" i="8"/>
  <c r="D2232" i="8"/>
  <c r="G2231" i="8"/>
  <c r="D2231" i="8"/>
  <c r="G2230" i="8"/>
  <c r="D2230" i="8"/>
  <c r="G2229" i="8"/>
  <c r="D2229" i="8"/>
  <c r="G2228" i="8"/>
  <c r="D2228" i="8"/>
  <c r="G2227" i="8"/>
  <c r="D2227" i="8"/>
  <c r="G2226" i="8"/>
  <c r="D2226" i="8"/>
  <c r="G2225" i="8"/>
  <c r="D2225" i="8"/>
  <c r="G2224" i="8"/>
  <c r="D2224" i="8"/>
  <c r="G2223" i="8"/>
  <c r="D2223" i="8"/>
  <c r="G2222" i="8"/>
  <c r="D2222" i="8"/>
  <c r="G2221" i="8"/>
  <c r="D2221" i="8"/>
  <c r="G2220" i="8"/>
  <c r="D2220" i="8"/>
  <c r="G2219" i="8"/>
  <c r="D2219" i="8"/>
  <c r="G2218" i="8"/>
  <c r="D2218" i="8"/>
  <c r="G2217" i="8"/>
  <c r="D2217" i="8"/>
  <c r="G2216" i="8"/>
  <c r="D2216" i="8"/>
  <c r="G2215" i="8"/>
  <c r="D2215" i="8"/>
  <c r="G2214" i="8"/>
  <c r="D2214" i="8"/>
  <c r="G2213" i="8"/>
  <c r="D2213" i="8"/>
  <c r="G2212" i="8"/>
  <c r="D2212" i="8"/>
  <c r="G2211" i="8"/>
  <c r="D2211" i="8"/>
  <c r="G2210" i="8"/>
  <c r="D2210" i="8"/>
  <c r="G2209" i="8"/>
  <c r="D2209" i="8"/>
  <c r="G2208" i="8"/>
  <c r="D2208" i="8"/>
  <c r="G2207" i="8"/>
  <c r="D2207" i="8"/>
  <c r="G2206" i="8"/>
  <c r="D2206" i="8"/>
  <c r="G2205" i="8"/>
  <c r="D2205" i="8"/>
  <c r="G2204" i="8"/>
  <c r="D2204" i="8"/>
  <c r="G2203" i="8"/>
  <c r="D2203" i="8"/>
  <c r="G2202" i="8"/>
  <c r="D2202" i="8"/>
  <c r="G2201" i="8"/>
  <c r="D2201" i="8"/>
  <c r="G2200" i="8"/>
  <c r="D2200" i="8"/>
  <c r="G2199" i="8"/>
  <c r="D2199" i="8"/>
  <c r="G2198" i="8"/>
  <c r="D2198" i="8"/>
  <c r="G2197" i="8"/>
  <c r="D2197" i="8"/>
  <c r="G2196" i="8"/>
  <c r="D2196" i="8"/>
  <c r="G2195" i="8"/>
  <c r="D2195" i="8"/>
  <c r="G2194" i="8"/>
  <c r="D2194" i="8"/>
  <c r="G2193" i="8"/>
  <c r="D2193" i="8"/>
  <c r="G2192" i="8"/>
  <c r="D2192" i="8"/>
  <c r="G2191" i="8"/>
  <c r="D2191" i="8"/>
  <c r="G2190" i="8"/>
  <c r="D2190" i="8"/>
  <c r="G2189" i="8"/>
  <c r="D2189" i="8"/>
  <c r="G2188" i="8"/>
  <c r="D2188" i="8"/>
  <c r="G2187" i="8"/>
  <c r="D2187" i="8"/>
  <c r="G2186" i="8"/>
  <c r="D2186" i="8"/>
  <c r="G2185" i="8"/>
  <c r="D2185" i="8"/>
  <c r="G2184" i="8"/>
  <c r="D2184" i="8"/>
  <c r="G2183" i="8"/>
  <c r="D2183" i="8"/>
  <c r="G2182" i="8"/>
  <c r="D2182" i="8"/>
  <c r="G2181" i="8"/>
  <c r="D2181" i="8"/>
  <c r="G2180" i="8"/>
  <c r="D2180" i="8"/>
  <c r="G2179" i="8"/>
  <c r="D2179" i="8"/>
  <c r="G2178" i="8"/>
  <c r="D2178" i="8"/>
  <c r="G2177" i="8"/>
  <c r="D2177" i="8"/>
  <c r="G2176" i="8"/>
  <c r="D2176" i="8"/>
  <c r="G2175" i="8"/>
  <c r="D2175" i="8"/>
  <c r="G2174" i="8"/>
  <c r="D2174" i="8"/>
  <c r="G2173" i="8"/>
  <c r="D2173" i="8"/>
  <c r="G2172" i="8"/>
  <c r="D2172" i="8"/>
  <c r="G2171" i="8"/>
  <c r="D2171" i="8"/>
  <c r="G2170" i="8"/>
  <c r="D2170" i="8"/>
  <c r="G2169" i="8"/>
  <c r="D2169" i="8"/>
  <c r="G2168" i="8"/>
  <c r="D2168" i="8"/>
  <c r="G2167" i="8"/>
  <c r="D2167" i="8"/>
  <c r="G2166" i="8"/>
  <c r="D2166" i="8"/>
  <c r="G2165" i="8"/>
  <c r="D2165" i="8"/>
  <c r="G2164" i="8"/>
  <c r="D2164" i="8"/>
  <c r="G2163" i="8"/>
  <c r="D2163" i="8"/>
  <c r="G2162" i="8"/>
  <c r="D2162" i="8"/>
  <c r="G2161" i="8"/>
  <c r="D2161" i="8"/>
  <c r="G2160" i="8"/>
  <c r="D2160" i="8"/>
  <c r="G2159" i="8"/>
  <c r="D2159" i="8"/>
  <c r="G2158" i="8"/>
  <c r="D2158" i="8"/>
  <c r="G2157" i="8"/>
  <c r="D2157" i="8"/>
  <c r="G2156" i="8"/>
  <c r="D2156" i="8"/>
  <c r="G2155" i="8"/>
  <c r="D2155" i="8"/>
  <c r="G2154" i="8"/>
  <c r="D2154" i="8"/>
  <c r="G2153" i="8"/>
  <c r="D2153" i="8"/>
  <c r="G2152" i="8"/>
  <c r="D2152" i="8"/>
  <c r="G2151" i="8"/>
  <c r="D2151" i="8"/>
  <c r="G2150" i="8"/>
  <c r="D2150" i="8"/>
  <c r="G2149" i="8"/>
  <c r="D2149" i="8"/>
  <c r="G2148" i="8"/>
  <c r="D2148" i="8"/>
  <c r="G2147" i="8"/>
  <c r="D2147" i="8"/>
  <c r="G2146" i="8"/>
  <c r="D2146" i="8"/>
  <c r="G2145" i="8"/>
  <c r="D2145" i="8"/>
  <c r="G2144" i="8"/>
  <c r="D2144" i="8"/>
  <c r="G2143" i="8"/>
  <c r="D2143" i="8"/>
  <c r="G2142" i="8"/>
  <c r="D2142" i="8"/>
  <c r="G2141" i="8"/>
  <c r="D2141" i="8"/>
  <c r="G2140" i="8"/>
  <c r="D2140" i="8"/>
  <c r="G2139" i="8"/>
  <c r="D2139" i="8"/>
  <c r="G2138" i="8"/>
  <c r="D2138" i="8"/>
  <c r="G2137" i="8"/>
  <c r="D2137" i="8"/>
  <c r="G2136" i="8"/>
  <c r="D2136" i="8"/>
  <c r="G2135" i="8"/>
  <c r="D2135" i="8"/>
  <c r="G2134" i="8"/>
  <c r="D2134" i="8"/>
  <c r="G2133" i="8"/>
  <c r="D2133" i="8"/>
  <c r="G2132" i="8"/>
  <c r="D2132" i="8"/>
  <c r="G2131" i="8"/>
  <c r="D2131" i="8"/>
  <c r="G2130" i="8"/>
  <c r="D2130" i="8"/>
  <c r="G2129" i="8"/>
  <c r="D2129" i="8"/>
  <c r="G2128" i="8"/>
  <c r="D2128" i="8"/>
  <c r="G2127" i="8"/>
  <c r="D2127" i="8"/>
  <c r="G2126" i="8"/>
  <c r="D2126" i="8"/>
  <c r="G2125" i="8"/>
  <c r="D2125" i="8"/>
  <c r="G2124" i="8"/>
  <c r="D2124" i="8"/>
  <c r="G2123" i="8"/>
  <c r="D2123" i="8"/>
  <c r="G2122" i="8"/>
  <c r="D2122" i="8"/>
  <c r="G2121" i="8"/>
  <c r="D2121" i="8"/>
  <c r="G2120" i="8"/>
  <c r="D2120" i="8"/>
  <c r="G2119" i="8"/>
  <c r="D2119" i="8"/>
  <c r="G2118" i="8"/>
  <c r="D2118" i="8"/>
  <c r="G2117" i="8"/>
  <c r="D2117" i="8"/>
  <c r="G2116" i="8"/>
  <c r="D2116" i="8"/>
  <c r="G2115" i="8"/>
  <c r="D2115" i="8"/>
  <c r="G2114" i="8"/>
  <c r="D2114" i="8"/>
  <c r="G2113" i="8"/>
  <c r="D2113" i="8"/>
  <c r="G2112" i="8"/>
  <c r="D2112" i="8"/>
  <c r="G2111" i="8"/>
  <c r="D2111" i="8"/>
  <c r="G2110" i="8"/>
  <c r="D2110" i="8"/>
  <c r="G2109" i="8"/>
  <c r="D2109" i="8"/>
  <c r="G2108" i="8"/>
  <c r="D2108" i="8"/>
  <c r="G2107" i="8"/>
  <c r="D2107" i="8"/>
  <c r="G2106" i="8"/>
  <c r="D2106" i="8"/>
  <c r="G2105" i="8"/>
  <c r="D2105" i="8"/>
  <c r="G2104" i="8"/>
  <c r="D2104" i="8"/>
  <c r="G2103" i="8"/>
  <c r="D2103" i="8"/>
  <c r="G2102" i="8"/>
  <c r="D2102" i="8"/>
  <c r="G2101" i="8"/>
  <c r="D2101" i="8"/>
  <c r="G2100" i="8"/>
  <c r="D2100" i="8"/>
  <c r="G2099" i="8"/>
  <c r="D2099" i="8"/>
  <c r="G2098" i="8"/>
  <c r="D2098" i="8"/>
  <c r="G2097" i="8"/>
  <c r="D2097" i="8"/>
  <c r="G2096" i="8"/>
  <c r="D2096" i="8"/>
  <c r="G2095" i="8"/>
  <c r="D2095" i="8"/>
  <c r="G2094" i="8"/>
  <c r="D2094" i="8"/>
  <c r="G2093" i="8"/>
  <c r="D2093" i="8"/>
  <c r="G2092" i="8"/>
  <c r="D2092" i="8"/>
  <c r="G2091" i="8"/>
  <c r="D2091" i="8"/>
  <c r="G2090" i="8"/>
  <c r="D2090" i="8"/>
  <c r="G2089" i="8"/>
  <c r="D2089" i="8"/>
  <c r="G2088" i="8"/>
  <c r="D2088" i="8"/>
  <c r="G2087" i="8"/>
  <c r="D2087" i="8"/>
  <c r="G2086" i="8"/>
  <c r="D2086" i="8"/>
  <c r="G2085" i="8"/>
  <c r="D2085" i="8"/>
  <c r="G2084" i="8"/>
  <c r="D2084" i="8"/>
  <c r="G2083" i="8"/>
  <c r="D2083" i="8"/>
  <c r="G2082" i="8"/>
  <c r="D2082" i="8"/>
  <c r="G2081" i="8"/>
  <c r="D2081" i="8"/>
  <c r="G2080" i="8"/>
  <c r="D2080" i="8"/>
  <c r="G2079" i="8"/>
  <c r="D2079" i="8"/>
  <c r="G2078" i="8"/>
  <c r="D2078" i="8"/>
  <c r="G2077" i="8"/>
  <c r="D2077" i="8"/>
  <c r="G2076" i="8"/>
  <c r="D2076" i="8"/>
  <c r="G2075" i="8"/>
  <c r="D2075" i="8"/>
  <c r="G2074" i="8"/>
  <c r="D2074" i="8"/>
  <c r="G2073" i="8"/>
  <c r="D2073" i="8"/>
  <c r="G2072" i="8"/>
  <c r="D2072" i="8"/>
  <c r="G2071" i="8"/>
  <c r="D2071" i="8"/>
  <c r="G2070" i="8"/>
  <c r="D2070" i="8"/>
  <c r="G2069" i="8"/>
  <c r="D2069" i="8"/>
  <c r="G2068" i="8"/>
  <c r="D2068" i="8"/>
  <c r="G2067" i="8"/>
  <c r="D2067" i="8"/>
  <c r="G2066" i="8"/>
  <c r="D2066" i="8"/>
  <c r="G2065" i="8"/>
  <c r="D2065" i="8"/>
  <c r="G2064" i="8"/>
  <c r="D2064" i="8"/>
  <c r="G2063" i="8"/>
  <c r="D2063" i="8"/>
  <c r="G2062" i="8"/>
  <c r="D2062" i="8"/>
  <c r="G2061" i="8"/>
  <c r="D2061" i="8"/>
  <c r="G2060" i="8"/>
  <c r="D2060" i="8"/>
  <c r="G2059" i="8"/>
  <c r="D2059" i="8"/>
  <c r="G2058" i="8"/>
  <c r="D2058" i="8"/>
  <c r="G2057" i="8"/>
  <c r="D2057" i="8"/>
  <c r="G2056" i="8"/>
  <c r="D2056" i="8"/>
  <c r="G2055" i="8"/>
  <c r="D2055" i="8"/>
  <c r="G2054" i="8"/>
  <c r="D2054" i="8"/>
  <c r="G2053" i="8"/>
  <c r="D2053" i="8"/>
  <c r="G2052" i="8"/>
  <c r="D2052" i="8"/>
  <c r="G2051" i="8"/>
  <c r="D2051" i="8"/>
  <c r="G2050" i="8"/>
  <c r="D2050" i="8"/>
  <c r="G2049" i="8"/>
  <c r="D2049" i="8"/>
  <c r="G2048" i="8"/>
  <c r="D2048" i="8"/>
  <c r="G2047" i="8"/>
  <c r="D2047" i="8"/>
  <c r="G2046" i="8"/>
  <c r="D2046" i="8"/>
  <c r="G2045" i="8"/>
  <c r="D2045" i="8"/>
  <c r="G2044" i="8"/>
  <c r="D2044" i="8"/>
  <c r="G2043" i="8"/>
  <c r="D2043" i="8"/>
  <c r="G2042" i="8"/>
  <c r="D2042" i="8"/>
  <c r="G2041" i="8"/>
  <c r="D2041" i="8"/>
  <c r="G2040" i="8"/>
  <c r="D2040" i="8"/>
  <c r="G2039" i="8"/>
  <c r="D2039" i="8"/>
  <c r="G2038" i="8"/>
  <c r="D2038" i="8"/>
  <c r="G2037" i="8"/>
  <c r="D2037" i="8"/>
  <c r="G2036" i="8"/>
  <c r="D2036" i="8"/>
  <c r="G2035" i="8"/>
  <c r="D2035" i="8"/>
  <c r="G2034" i="8"/>
  <c r="D2034" i="8"/>
  <c r="G2033" i="8"/>
  <c r="D2033" i="8"/>
  <c r="G2032" i="8"/>
  <c r="D2032" i="8"/>
  <c r="G2031" i="8"/>
  <c r="D2031" i="8"/>
  <c r="G2030" i="8"/>
  <c r="D2030" i="8"/>
  <c r="G2029" i="8"/>
  <c r="D2029" i="8"/>
  <c r="G2028" i="8"/>
  <c r="D2028" i="8"/>
  <c r="G2027" i="8"/>
  <c r="D2027" i="8"/>
  <c r="G2026" i="8"/>
  <c r="D2026" i="8"/>
  <c r="G2025" i="8"/>
  <c r="D2025" i="8"/>
  <c r="G2024" i="8"/>
  <c r="D2024" i="8"/>
  <c r="G2023" i="8"/>
  <c r="D2023" i="8"/>
  <c r="G2022" i="8"/>
  <c r="D2022" i="8"/>
  <c r="G2021" i="8"/>
  <c r="D2021" i="8"/>
  <c r="G2020" i="8"/>
  <c r="D2020" i="8"/>
  <c r="G2019" i="8"/>
  <c r="D2019" i="8"/>
  <c r="G2018" i="8"/>
  <c r="D2018" i="8"/>
  <c r="G2017" i="8"/>
  <c r="D2017" i="8"/>
  <c r="G2016" i="8"/>
  <c r="D2016" i="8"/>
  <c r="G2015" i="8"/>
  <c r="D2015" i="8"/>
  <c r="G2014" i="8"/>
  <c r="D2014" i="8"/>
  <c r="G2013" i="8"/>
  <c r="D2013" i="8"/>
  <c r="G2012" i="8"/>
  <c r="D2012" i="8"/>
  <c r="G2011" i="8"/>
  <c r="D2011" i="8"/>
  <c r="G2010" i="8"/>
  <c r="D2010" i="8"/>
  <c r="G2009" i="8"/>
  <c r="D2009" i="8"/>
  <c r="D2008" i="8"/>
  <c r="D2007" i="8"/>
  <c r="G2006" i="8"/>
  <c r="D2006" i="8"/>
  <c r="G2005" i="8"/>
  <c r="D2005" i="8"/>
  <c r="G2004" i="8"/>
  <c r="D2004" i="8"/>
  <c r="G2003" i="8"/>
  <c r="D2003" i="8"/>
  <c r="G2002" i="8"/>
  <c r="D2002" i="8"/>
  <c r="G2001" i="8"/>
  <c r="D2001" i="8"/>
  <c r="G2000" i="8"/>
  <c r="D2000" i="8"/>
  <c r="G1999" i="8"/>
  <c r="D1999" i="8"/>
  <c r="G1998" i="8"/>
  <c r="D1998" i="8"/>
  <c r="G1997" i="8"/>
  <c r="D1997" i="8"/>
  <c r="G1996" i="8"/>
  <c r="D1996" i="8"/>
  <c r="G1995" i="8"/>
  <c r="D1995" i="8"/>
  <c r="G1994" i="8"/>
  <c r="D1994" i="8"/>
  <c r="G1993" i="8"/>
  <c r="D1993" i="8"/>
  <c r="G1992" i="8"/>
  <c r="D1992" i="8"/>
  <c r="G1991" i="8"/>
  <c r="D1991" i="8"/>
  <c r="G1990" i="8"/>
  <c r="D1990" i="8"/>
  <c r="G1989" i="8"/>
  <c r="D1989" i="8"/>
  <c r="G1988" i="8"/>
  <c r="D1988" i="8"/>
  <c r="G1987" i="8"/>
  <c r="D1987" i="8"/>
  <c r="G1986" i="8"/>
  <c r="D1986" i="8"/>
  <c r="G1985" i="8"/>
  <c r="D1985" i="8"/>
  <c r="G1984" i="8"/>
  <c r="D1984" i="8"/>
  <c r="G1983" i="8"/>
  <c r="D1983" i="8"/>
  <c r="G1982" i="8"/>
  <c r="D1982" i="8"/>
  <c r="G1981" i="8"/>
  <c r="D1981" i="8"/>
  <c r="G1980" i="8"/>
  <c r="D1980" i="8"/>
  <c r="G1979" i="8"/>
  <c r="D1979" i="8"/>
  <c r="G1978" i="8"/>
  <c r="D1978" i="8"/>
  <c r="G1977" i="8"/>
  <c r="D1977" i="8"/>
  <c r="G1976" i="8"/>
  <c r="D1976" i="8"/>
  <c r="G1975" i="8"/>
  <c r="D1975" i="8"/>
  <c r="G1974" i="8"/>
  <c r="D1974" i="8"/>
  <c r="G1973" i="8"/>
  <c r="D1973" i="8"/>
  <c r="G1972" i="8"/>
  <c r="D1972" i="8"/>
  <c r="G1971" i="8"/>
  <c r="D1971" i="8"/>
  <c r="G1970" i="8"/>
  <c r="D1970" i="8"/>
  <c r="G1969" i="8"/>
  <c r="D1969" i="8"/>
  <c r="G1968" i="8"/>
  <c r="D1968" i="8"/>
  <c r="G1967" i="8"/>
  <c r="D1967" i="8"/>
  <c r="G1966" i="8"/>
  <c r="D1966" i="8"/>
  <c r="G1965" i="8"/>
  <c r="D1965" i="8"/>
  <c r="G1964" i="8"/>
  <c r="D1964" i="8"/>
  <c r="G1963" i="8"/>
  <c r="D1963" i="8"/>
  <c r="G1962" i="8"/>
  <c r="D1962" i="8"/>
  <c r="G1961" i="8"/>
  <c r="D1961" i="8"/>
  <c r="G1960" i="8"/>
  <c r="D1960" i="8"/>
  <c r="G1959" i="8"/>
  <c r="D1959" i="8"/>
  <c r="G1958" i="8"/>
  <c r="D1958" i="8"/>
  <c r="G1957" i="8"/>
  <c r="D1957" i="8"/>
  <c r="G1956" i="8"/>
  <c r="D1956" i="8"/>
  <c r="G1955" i="8"/>
  <c r="D1955" i="8"/>
  <c r="G1954" i="8"/>
  <c r="D1954" i="8"/>
  <c r="G1953" i="8"/>
  <c r="D1953" i="8"/>
  <c r="G1952" i="8"/>
  <c r="D1952" i="8"/>
  <c r="G1951" i="8"/>
  <c r="D1951" i="8"/>
  <c r="G1950" i="8"/>
  <c r="D1950" i="8"/>
  <c r="G1949" i="8"/>
  <c r="D1949" i="8"/>
  <c r="G1948" i="8"/>
  <c r="D1948" i="8"/>
  <c r="G1947" i="8"/>
  <c r="D1947" i="8"/>
  <c r="G1946" i="8"/>
  <c r="D1946" i="8"/>
  <c r="G1945" i="8"/>
  <c r="D1945" i="8"/>
  <c r="G1944" i="8"/>
  <c r="D1944" i="8"/>
  <c r="G1943" i="8"/>
  <c r="D1943" i="8"/>
  <c r="G1942" i="8"/>
  <c r="D1942" i="8"/>
  <c r="G1941" i="8"/>
  <c r="D1941" i="8"/>
  <c r="G1940" i="8"/>
  <c r="D1940" i="8"/>
  <c r="G1939" i="8"/>
  <c r="D1939" i="8"/>
  <c r="G1938" i="8"/>
  <c r="D1938" i="8"/>
  <c r="G1937" i="8"/>
  <c r="D1937" i="8"/>
  <c r="G1936" i="8"/>
  <c r="D1936" i="8"/>
  <c r="G1935" i="8"/>
  <c r="D1935" i="8"/>
  <c r="G1934" i="8"/>
  <c r="D1934" i="8"/>
  <c r="G1933" i="8"/>
  <c r="D1933" i="8"/>
  <c r="G1932" i="8"/>
  <c r="D1932" i="8"/>
  <c r="G1931" i="8"/>
  <c r="D1931" i="8"/>
  <c r="G1930" i="8"/>
  <c r="D1930" i="8"/>
  <c r="G1929" i="8"/>
  <c r="D1929" i="8"/>
  <c r="G1928" i="8"/>
  <c r="D1928" i="8"/>
  <c r="G1927" i="8"/>
  <c r="D1927" i="8"/>
  <c r="G1926" i="8"/>
  <c r="D1926" i="8"/>
  <c r="G1925" i="8"/>
  <c r="D1925" i="8"/>
  <c r="G1924" i="8"/>
  <c r="D1924" i="8"/>
  <c r="G1923" i="8"/>
  <c r="D1923" i="8"/>
  <c r="G1922" i="8"/>
  <c r="D1922" i="8"/>
  <c r="G1921" i="8"/>
  <c r="D1921" i="8"/>
  <c r="G1920" i="8"/>
  <c r="D1920" i="8"/>
  <c r="G1919" i="8"/>
  <c r="D1919" i="8"/>
  <c r="G1918" i="8"/>
  <c r="D1918" i="8"/>
  <c r="G1917" i="8"/>
  <c r="D1917" i="8"/>
  <c r="G1916" i="8"/>
  <c r="D1916" i="8"/>
  <c r="G1915" i="8"/>
  <c r="D1915" i="8"/>
  <c r="G1914" i="8"/>
  <c r="D1914" i="8"/>
  <c r="G1913" i="8"/>
  <c r="D1913" i="8"/>
  <c r="G1912" i="8"/>
  <c r="D1912" i="8"/>
  <c r="G1911" i="8"/>
  <c r="D1911" i="8"/>
  <c r="G1910" i="8"/>
  <c r="D1910" i="8"/>
  <c r="G1909" i="8"/>
  <c r="D1909" i="8"/>
  <c r="G1908" i="8"/>
  <c r="D1908" i="8"/>
  <c r="G1907" i="8"/>
  <c r="D1907" i="8"/>
  <c r="G1906" i="8"/>
  <c r="D1906" i="8"/>
  <c r="G1905" i="8"/>
  <c r="D1905" i="8"/>
  <c r="G1904" i="8"/>
  <c r="D1904" i="8"/>
  <c r="G1903" i="8"/>
  <c r="D1903" i="8"/>
  <c r="G1902" i="8"/>
  <c r="D1902" i="8"/>
  <c r="G1901" i="8"/>
  <c r="D1901" i="8"/>
  <c r="G1900" i="8"/>
  <c r="D1900" i="8"/>
  <c r="G1899" i="8"/>
  <c r="D1899" i="8"/>
  <c r="G1898" i="8"/>
  <c r="D1898" i="8"/>
  <c r="G1897" i="8"/>
  <c r="D1897" i="8"/>
  <c r="G1896" i="8"/>
  <c r="D1896" i="8"/>
  <c r="G1895" i="8"/>
  <c r="D1895" i="8"/>
  <c r="G1894" i="8"/>
  <c r="D1894" i="8"/>
  <c r="G1893" i="8"/>
  <c r="D1893" i="8"/>
  <c r="G1892" i="8"/>
  <c r="D1892" i="8"/>
  <c r="G1891" i="8"/>
  <c r="D1891" i="8"/>
  <c r="G1890" i="8"/>
  <c r="D1890" i="8"/>
  <c r="G1889" i="8"/>
  <c r="D1889" i="8"/>
  <c r="G1888" i="8"/>
  <c r="D1888" i="8"/>
  <c r="D1887" i="8"/>
  <c r="G1886" i="8"/>
  <c r="D1886" i="8"/>
  <c r="G1885" i="8"/>
  <c r="D1885" i="8"/>
  <c r="G1884" i="8"/>
  <c r="D1884" i="8"/>
  <c r="G1883" i="8"/>
  <c r="D1883" i="8"/>
  <c r="G1882" i="8"/>
  <c r="D1882" i="8"/>
  <c r="G1881" i="8"/>
  <c r="D1881" i="8"/>
  <c r="G1880" i="8"/>
  <c r="D1880" i="8"/>
  <c r="G1879" i="8"/>
  <c r="D1879" i="8"/>
  <c r="G1878" i="8"/>
  <c r="D1878" i="8"/>
  <c r="G1877" i="8"/>
  <c r="D1877" i="8"/>
  <c r="D1876" i="8"/>
  <c r="G1875" i="8"/>
  <c r="D1875" i="8"/>
  <c r="G1874" i="8"/>
  <c r="D1874" i="8"/>
  <c r="G1873" i="8"/>
  <c r="D1873" i="8"/>
  <c r="G1872" i="8"/>
  <c r="D1872" i="8"/>
  <c r="G1871" i="8"/>
  <c r="D1871" i="8"/>
  <c r="G1870" i="8"/>
  <c r="D1870" i="8"/>
  <c r="G1869" i="8"/>
  <c r="D1869" i="8"/>
  <c r="G1868" i="8"/>
  <c r="D1868" i="8"/>
  <c r="G1867" i="8"/>
  <c r="D1867" i="8"/>
  <c r="G1866" i="8"/>
  <c r="D1866" i="8"/>
  <c r="G1865" i="8"/>
  <c r="D1865" i="8"/>
  <c r="G1864" i="8"/>
  <c r="D1864" i="8"/>
  <c r="G1863" i="8"/>
  <c r="D1863" i="8"/>
  <c r="G1862" i="8"/>
  <c r="D1862" i="8"/>
  <c r="G1861" i="8"/>
  <c r="D1861" i="8"/>
  <c r="G1860" i="8"/>
  <c r="D1860" i="8"/>
  <c r="G1859" i="8"/>
  <c r="D1859" i="8"/>
  <c r="G1858" i="8"/>
  <c r="D1858" i="8"/>
  <c r="G1857" i="8"/>
  <c r="D1857" i="8"/>
  <c r="G1856" i="8"/>
  <c r="D1856" i="8"/>
  <c r="G1855" i="8"/>
  <c r="D1855" i="8"/>
  <c r="G1854" i="8"/>
  <c r="D1854" i="8"/>
  <c r="G1853" i="8"/>
  <c r="D1853" i="8"/>
  <c r="G123" i="8"/>
  <c r="R30" i="6"/>
  <c r="R29" i="6"/>
  <c r="R28" i="6"/>
  <c r="R27" i="6" l="1"/>
  <c r="R26" i="6"/>
  <c r="R25" i="6" l="1"/>
  <c r="R16" i="6"/>
  <c r="R22" i="6"/>
  <c r="R21" i="6"/>
  <c r="R20" i="6"/>
  <c r="R19" i="6"/>
  <c r="R17" i="6"/>
  <c r="R12" i="6"/>
  <c r="R10" i="6"/>
  <c r="R9" i="6"/>
  <c r="R8" i="6"/>
  <c r="R6" i="6"/>
  <c r="R5" i="6"/>
  <c r="R38"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Charlene C. Natividad</author>
  </authors>
  <commentList>
    <comment ref="G3310" authorId="0" shapeId="0" xr:uid="{EB801C45-A674-48B0-889C-6C491EEE139E}">
      <text>
        <r>
          <rPr>
            <sz val="11"/>
            <color theme="1"/>
            <rFont val="Calibri"/>
            <family val="2"/>
            <scheme val="minor"/>
          </rPr>
          <t xml:space="preserve">Charlene C. Natividad:
</t>
        </r>
      </text>
    </comment>
    <comment ref="G3408" authorId="0" shapeId="0" xr:uid="{DC994753-7A5E-4016-93EA-CA2938545300}">
      <text>
        <r>
          <rPr>
            <sz val="11"/>
            <color theme="1"/>
            <rFont val="Calibri"/>
            <family val="2"/>
            <scheme val="minor"/>
          </rPr>
          <t xml:space="preserve">Charlene C. Natividad:
</t>
        </r>
      </text>
    </comment>
    <comment ref="G3452" authorId="0" shapeId="0" xr:uid="{6B855E1C-6C8D-4531-BF41-E941F4BB5AB0}">
      <text>
        <r>
          <rPr>
            <sz val="11"/>
            <color theme="1"/>
            <rFont val="Calibri"/>
            <family val="2"/>
            <scheme val="minor"/>
          </rPr>
          <t xml:space="preserve">Charlene C. Natividad:
</t>
        </r>
      </text>
    </comment>
  </commentList>
</comments>
</file>

<file path=xl/sharedStrings.xml><?xml version="1.0" encoding="utf-8"?>
<sst xmlns="http://schemas.openxmlformats.org/spreadsheetml/2006/main" count="45252" uniqueCount="8344">
  <si>
    <t>Agency Abbreviation</t>
  </si>
  <si>
    <t>Agency Name</t>
  </si>
  <si>
    <t>Title</t>
  </si>
  <si>
    <t>Description</t>
  </si>
  <si>
    <t>File Format</t>
  </si>
  <si>
    <t>Online Publication</t>
  </si>
  <si>
    <t>Location or URL</t>
  </si>
  <si>
    <t>Disclosure Type</t>
  </si>
  <si>
    <t>Original Data Owner</t>
  </si>
  <si>
    <t>Data Maintainer</t>
  </si>
  <si>
    <t>Date Released (or Coverage)</t>
  </si>
  <si>
    <t>Frequency of Update</t>
  </si>
  <si>
    <t>Agency abbreviation</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</si>
  <si>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</si>
  <si>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</si>
  <si>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</si>
  <si>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</si>
  <si>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</si>
  <si>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</si>
  <si>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t>Whether the information is either of the following:
- public: info can be disclosed for public consumption regardless of identity
- exception: info is under the Exceptions List
- internal: info only for agency consumption
- with fee: info can be disclosed but with corresponding charges based on the agency's mandate/policies/business model
- limited: info, upon verification of the requesting party's identity, can only be disclosed to specific person/s and/or entity/ies</t>
  </si>
  <si>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</si>
  <si>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</si>
  <si>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</si>
  <si>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</si>
  <si>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OP-PMS</t>
  </si>
  <si>
    <t>Presidential Management Staff</t>
  </si>
  <si>
    <t xml:space="preserve">Resolution No. 60, Series of 2016 </t>
  </si>
  <si>
    <t>OP-PMS-BAC  Resolution No. 60, Series of 2016 re: Recommending the Award of Contract to Century Park Hotel for the Conduct of the OP-PMS Annual Planning Exercise Level II on 08 to 10 December 2016</t>
  </si>
  <si>
    <t>PDF</t>
  </si>
  <si>
    <t>Yes</t>
  </si>
  <si>
    <t>http://www.pms.gov.ph/images/PeeDeeEf/BACReso60RIM03Jan2017.pdf</t>
  </si>
  <si>
    <t>Public</t>
  </si>
  <si>
    <t>DOST-Government Web Hosting Service</t>
  </si>
  <si>
    <t>as needed</t>
  </si>
  <si>
    <t xml:space="preserve">Resolution No. 58, Series of 2016 </t>
  </si>
  <si>
    <t>OP-PMS-BAC  Resolution No. 58, Series of 2016 re: Recommending the Award of Contract via Competitive Bidding to iSUPPLYTECH CO. LTD. For the Procurement of Multifunction and Inkjet Printers</t>
  </si>
  <si>
    <t>http://www.pms.gov.ph/images/PeeDeeEf/BACReso58RIM03Jan2017.pdf</t>
  </si>
  <si>
    <t xml:space="preserve">Resolution No. 62, Series of 2016 </t>
  </si>
  <si>
    <t xml:space="preserve">OP-PMS-BAC  Resolution No. 62, Series of 2016 re: Recommending the Award of Contract via Small Value Procurement for 16/35MM Production Supply for the Procurement of 56 Units of External Hard Drives </t>
  </si>
  <si>
    <t>http://www.pms.gov.ph/images/PeeDeeEf/BACReso62RIM09Jan2017.pdf</t>
  </si>
  <si>
    <t>Resolution No. 61, Series of 2016</t>
  </si>
  <si>
    <t>OP-PMS-BAC  Resolution No. 61, Series of 2016  re: Recommending the Award of Contract via Small Value Procurement SILVERBOX SOLUTIONS, INC. for the Procurement of 12 Units of Color Laser Printers</t>
  </si>
  <si>
    <t>http://www.pms.gov.ph/images/PeeDeeEf/BACReso61s2016RIM26Jan2017.pdf</t>
  </si>
  <si>
    <t>Resolution No. 64, Series of 2016</t>
  </si>
  <si>
    <t>OP-PMS-BAC  Resolution No. 64, Series of 2016  re: Recommending the Award of Contract via Small Value Procurement to INFOBAHN COMMUNICATIONS, INC. for the Extension of Warranty and Renewal of Maintenance for the APC Symmetra PX 40KVA N+1 400V UPS and SMART UPS of OP-PMS</t>
  </si>
  <si>
    <t>http://www.pms.gov.ph/images/PeeDeeEf/BACReso64s2016RIM26Jan2017.pdf</t>
  </si>
  <si>
    <t>Resolution No. 69, Series of 2016</t>
  </si>
  <si>
    <t xml:space="preserve">OP-PMS-BAC  Resolution No. 69, Series of 2016  re: Recommending the Award of Contract via Small Value Procurement to PROGRESS HOME &amp; OFFICE FURNISHINGS for the Procurement of Fifteen (15) Office Tables and Fifteen (15) Office Chairs for the OP-PMS Regional Field Unit XI. </t>
  </si>
  <si>
    <t>http://www.pms.gov.ph/images/PeeDeeEf/BACReso69s2016RIM26Jan2017.pdf</t>
  </si>
  <si>
    <t>Resolution No. 25, Series of 2017</t>
  </si>
  <si>
    <t xml:space="preserve">OP-PMS-BAC  Resolution No. 25, Series of 2017  re: Recommending the Approval of Updated Annual Procurement Plan of the Presidential Management Staff for CY 2017 (Additional Requirements as of June 2017) </t>
  </si>
  <si>
    <t>http://www.pms.gov.ph/images/PeeDeeEf/BACReso25s2017RIM20Jun2017.pdf</t>
  </si>
  <si>
    <t>Resolution No. 02, Series of 2017</t>
  </si>
  <si>
    <t>OP-PMS-BAC  Resolution No. 2, Series of 2017  re: Recommending the Approval of the Annual Procurement Plan of the Presidential Managements Staff for CY 2017</t>
  </si>
  <si>
    <t>http://www.pms.gov.ph/images/PeeDeeEf/BACResoRIM06Feb2016.pdf</t>
  </si>
  <si>
    <t xml:space="preserve">Resolution No. 68, Series of 2016 </t>
  </si>
  <si>
    <t xml:space="preserve">OP-PMS-BAC  Resolution No. 68, Series of 2016 re: Recommending the Award of Contract via Small Value Procurement to 16/35MM Production Supply for the Procurement of 10 Units of Portable Scanners. </t>
  </si>
  <si>
    <t>http://www.pms.gov.ph/images/PeeDeeEf/BACReso68s2016RIM21Mar2017.pdf</t>
  </si>
  <si>
    <t>Resolution No. 03, Series of 2017</t>
  </si>
  <si>
    <t xml:space="preserve">OP-PMS-BAC  Resolution No. 3, Series of 2017  re: Recommending the Award of Contract via Competitive Bidding to eCopy Corporation for the Lease of Thirteen (13) Photocopying Machines for the OP-PMS Regional Field Units for One (1) Year. </t>
  </si>
  <si>
    <t>http://www.pms.gov.ph/images/PeeDeeEf/BACReso03s2017RIM31Mar2017.pdf</t>
  </si>
  <si>
    <t>Resolution No. 04, Series of 2017</t>
  </si>
  <si>
    <t xml:space="preserve">OP-PMS-BAC  Resolution No. 4, Series of 2017  re: Recommending the Award of Contract via Small Value Procurement to ROSECO MARKETING VENTURES for the Procurement of Office Tables and Chairs for the OP-PMS Regional Field Units. </t>
  </si>
  <si>
    <t>http://www.pms.gov.ph/images/PeeDeeEf/BACReso04RIM07Apr2017.pdf</t>
  </si>
  <si>
    <t>Resolution No. 05, Series of 2017</t>
  </si>
  <si>
    <t>OP-PMS-BAC  Resolution No. 5, Series of 2018  re: Recommending the Award of Contract via Small Value Procurement to SEE MARKETING CONTRACTOR for the Supply and Delivery of Sixty-One (61) Mobile Pedestal Units for the OP-PMS Regional Units.</t>
  </si>
  <si>
    <t>http://www.pms.gov.ph/images/PeeDeeEf/BACResoS05RIM07Apr2017.pdf</t>
  </si>
  <si>
    <t>Resolution No. 13, Series of 2017</t>
  </si>
  <si>
    <t xml:space="preserve">OP-PMS-BAC  Resolution No. 13, Series of 2017  re: Recommending the Award of Contract via Small Value Procurement to OPTIMAX SOLUTIONS SYSTEMS INC. for the Procurement and Renewal of Subscription of Veritas Backup Exec Server and Agents Technical Support and Software Assurance for Two (2) Years.  </t>
  </si>
  <si>
    <t>http://www.pms.gov.ph/images/PeeDeeEf/BACReso13RIM07Apr2017.pdf</t>
  </si>
  <si>
    <t xml:space="preserve">Resolution No. 17, Series of 2017 </t>
  </si>
  <si>
    <t xml:space="preserve">OP-PMS-BAC  Resolution No. 17, Series of 2017 re: Recommending the Award of Contract via Competitive Bidding to OTUS COPY SYSTEMS, INC. for the Procurement of Toners for the Existing Fuji Printers of the OP-PMS  </t>
  </si>
  <si>
    <t>http://www.pms.gov.ph/images/PeeDeeEf/BACReso17s2017_RIM05May2017.pdf</t>
  </si>
  <si>
    <t>Resolution No. 22, Series of 2017</t>
  </si>
  <si>
    <t xml:space="preserve">OP-PMS-BAC  Resolution No. 22, Series of 2017 re:  re: Recommending the Award of Contract via Small Value Procurement to DEOKMA EIGHT TRAIDING, INC. for the Procurement of Four (4) Units of Split-type Air-conditioning Units for the OP-PMS Regional Unit (RFU) 11 </t>
  </si>
  <si>
    <t>http://www.pms.gov.ph/images/PeeDeeEf/BACReso22s2017RIM24May2017.pdf</t>
  </si>
  <si>
    <t>Resolution No. 15, Series of 2017</t>
  </si>
  <si>
    <t xml:space="preserve">OP-PMS-BAC  Resolution No. 15, Series of 2017  re: Recommending the Award of Contract via GPPB Resolution No. 08-2009 to AUTOMOBILE ASSOCIATION OF THE PHILIPPINES for the Lease of a Temporary Office Space for the Presidential Management Staff </t>
  </si>
  <si>
    <t>http://www.pms.gov.ph/images/PeeDeeEf/BACReso15s2017RIM24May2017.pdf</t>
  </si>
  <si>
    <t>Resolution No. 21, Series of 2017</t>
  </si>
  <si>
    <t xml:space="preserve">OP-PMS-BAC  Resolution No. 4, Series of 2017   re: Recommending the Award of Contract to INFOBAHN COMMUNICATIONS, INC. for the Transfer, Installation and Configuration of OP-PMS’ CISCO Catalyst Switches, AIRONET Access Points and Wireless LAN Controller </t>
  </si>
  <si>
    <t>http://www.pms.gov.ph/images/PeeDeeEf/BACReso21s2017RIM06Jun2017.pdf</t>
  </si>
  <si>
    <t>Resolution No. 18, Series of 2017</t>
  </si>
  <si>
    <t xml:space="preserve">OP-PMS-BAC  Resolution No. 18, Series of 2017  re: Recommending the Award of Contract Via Competitive Bidding to Ultimate Janitorial and Allied Services for the Procurement of Janitorial Services and Other Allied Services for the Presidential Management Staff (OP-PMS) </t>
  </si>
  <si>
    <t>http://www.pms.gov.ph/images/PeeDeeEf/BACReso18s2017RIM13Jun2017.pdf</t>
  </si>
  <si>
    <t>Resolution No. 23, Series of 2017</t>
  </si>
  <si>
    <t xml:space="preserve">OP-PMS-BAC  Resolution No. 23, Series of 2017  re: Recommending the Award of Contract Via GPPB Resolution No. 08-2009 to Storage Development, Inc. for the Lease of Warehousing Space for the Presidential Management Staff </t>
  </si>
  <si>
    <t>http://www.pms.gov.ph/images/PeeDeeEf/BACReso23s2017RIM13Jun2017.pdf</t>
  </si>
  <si>
    <t>Resolution No. 14, Series of 2017</t>
  </si>
  <si>
    <t xml:space="preserve">OP-PMS-BAC  Resolution No. 14, Series of 2017  re: Recommending the Award of Contract Via Direct Contracting to IBM Philippines, Inc. for the Subscription of Warranty and Maintenance Services for OP-PMS’ IBM Products and Solutions for FY 2017  </t>
  </si>
  <si>
    <t>http://www.pms.gov.ph/images/PeeDeeEf/BACReso14s2017RIM29Jun2017.pdf</t>
  </si>
  <si>
    <t>Resolution No. 37, Series of 2017</t>
  </si>
  <si>
    <t xml:space="preserve">Resolution No. 37, Series of 2017 re: Recommending the Award of Contract Via Small Value Procurement to Golden Tiger Water Refilling Station for the Supply and Delivery of Drinking Water for a Period of One (1) Year </t>
  </si>
  <si>
    <t>http://www.pms.gov.ph/images/PeeDeeEf/BACReso37s2017RIM10Jul2017.pdf</t>
  </si>
  <si>
    <t xml:space="preserve">Resolution No. 29, Series of 2017 </t>
  </si>
  <si>
    <t xml:space="preserve">Resolution No. 29, Series of 2017  re: Recommending the Award of Contract Via Small Value Procurement to Laricel’s Jewelry for the Procurement of Tokens of Appreciation for the Government Loyalty and Service Awards for CY 2017 </t>
  </si>
  <si>
    <t>http://www.pms.gov.ph/images/PeeDeeEf/BACReso29s2017RIM12Jul2017.pdf</t>
  </si>
  <si>
    <t xml:space="preserve">Notice of Award (06 December 2016) - Ms. Nellwyn Chua-Leung </t>
  </si>
  <si>
    <t>OP-PMS-BAC Notice of Award of Contract to Ms. Nellwyn Chua-Leung of Century Park Hotel for the Conduct of the OP-PMS Annual Planning Exercise Level II on 08 to 10 December 2016</t>
  </si>
  <si>
    <t>http://www.pms.gov.ph/images/PeeDeeEf/NOANellwynChuaLeungRIM03Jan2017.pdf</t>
  </si>
  <si>
    <t>Notice of Award (15 December 2016) - Ms. Rene Rose D. Golez</t>
  </si>
  <si>
    <t>OP-PMS-BAC Notice of Award of Contract to Ms. Rene Rose D. Golez of iSUPPLYTECH CO. LTD. For the Procurement of Multifunction and Inkjet Printers</t>
  </si>
  <si>
    <t>http://www.pms.gov.ph/images/PeeDeeEf/NOAReneRoseGolezRIM03Jan2017.pdf</t>
  </si>
  <si>
    <t>Notice of Award (05 January 2017) - Ms. Josephine P. Duran</t>
  </si>
  <si>
    <t>OP-PMS-BAC Notice of Award of Contract to Ms. Josephine P. Duran of SILVERBOX SOLUTIONS, INC. for the Procurement of 12 Units of Color Laser Printers</t>
  </si>
  <si>
    <t>http://www.pms.gov.ph/images/PeeDeeEf/NOAJosephineDuranRIM26Jan2017.pdf</t>
  </si>
  <si>
    <t>Notice of Award (13 January 2017) – Mr. John Joel I. Bautista</t>
  </si>
  <si>
    <t>OP-PMS-BAC Notice of Award of Contract to Mr. John Joel I. Bautista of INFOBAHN COMMUNICATIONS, INC. for the Extension of Warranty and Renewal of Maintenance for the APC Symmetra PX 40KVA N+1 400V UPS and SMART UPS of OP-PMS</t>
  </si>
  <si>
    <t>http://www.pms.gov.ph/images/PeeDeeEf/NOAJoelJohnBautistaRIM26Jan2017.pdf</t>
  </si>
  <si>
    <t>Notice of Award (10 January 2017) – Mr. Arnel S. Valmocina</t>
  </si>
  <si>
    <t xml:space="preserve">OP-PMS-BAC Notice of Award of Contract to Mr. Arnel S. Valmocina of PROGRESS HOME &amp; OFFICE FURNISHINGS for the Procurement of Fifteen (15) Office Tables and Fifteen (15) Office Chairs for the OP-PMS Regional Field Unit XI. </t>
  </si>
  <si>
    <t>http://www.pms.gov.ph/images/PeeDeeEf/NOAArnelValmocinaRIM26Jan2017.pdf</t>
  </si>
  <si>
    <t>Notice of Award (08 February 2017) – Ms. Rory B. Bersamin</t>
  </si>
  <si>
    <t xml:space="preserve">OP-PMS-BAC Notice of Award of Contract to Ms. Rory B. Bersamin of 16/35MM Production Supply for the Procurement of 10 Units of Portable Scanners. </t>
  </si>
  <si>
    <t>http://www.pms.gov.ph/images/PeeDeeEf/NTPRoryBersaminRIM21Mar2017.pdf</t>
  </si>
  <si>
    <t>Notice of Award (23 March 2017) – Ms. Marry Ann J. Briones</t>
  </si>
  <si>
    <t xml:space="preserve">OP-PMS-BAC Notice of Award of Contract to Ms. Marry Ann J. Briones of eCopy Corporation for the Lease of Thirteen (13) Photocopying Machines for the OP-PMS Regional Field Units for One (1) Year. </t>
  </si>
  <si>
    <t>http://www.pms.gov.ph/images/PeeDeeEf/NOAMaryAnnBrionesRIM31Mar2017.pdf</t>
  </si>
  <si>
    <t>Notice of Award (20 March 2017) – Mr. Leopoldo Villacarlos</t>
  </si>
  <si>
    <t xml:space="preserve">OP-PMS-BAC Notice of Award of Contract to Mr. Leopoldo Villacarlos of ROSECO MARKETING VENTURES for the Procurement of Office Tables and Chairs for the OP-PMS Regional Field Units. </t>
  </si>
  <si>
    <t>http://www.pms.gov.ph/images/PeeDeeEf/NOALeopoldoVillacarlosRIM07Apr2017.pdf</t>
  </si>
  <si>
    <t>Notice of Award (21 March 2017) – Mr. Jose D. See</t>
  </si>
  <si>
    <t>OP-PMS-BAC Notice of Award of Contract to Mr. Jose D. See of SEE MARKETING CONTRACTOR for the Supply and Delivery of Sixty-One (61) Mobile Pedestal Units for the OP-PMS Regional Units.</t>
  </si>
  <si>
    <t>http://www.pms.gov.ph/images/PeeDeeEf/NOAJoseSeeRIM07Apr2017.pdf</t>
  </si>
  <si>
    <t>Notice of Award (24 March 2017) – Ms. Ofel A. Mallari</t>
  </si>
  <si>
    <t xml:space="preserve">OP-PMS-BAC Notice of Award of Contract to Ms. Ofel A. Mallari of OPTIMAX SOLUTIONS SYSTEMS INC. for the Procurement and Renewal of Subscription of Veritas Backup Exec Server and Agents Technical Support and Software Assurance for Two (2) Years.  </t>
  </si>
  <si>
    <t>http://www.pms.gov.ph/images/PeeDeeEf/NOAOfelMallariRIM07Apr2017.pdf</t>
  </si>
  <si>
    <t>Notice of Award (17 April 2017) – Mr. Erwin C. Manarpiis</t>
  </si>
  <si>
    <t xml:space="preserve">OP-PMS-BAC Notice of Award of Contract to Mr. Erwin C. Manarpiis of OTUS COPY SYSTEMS, INC. for the Procurement of Toners for the Existing Fuji Printers of the OP-PMS  </t>
  </si>
  <si>
    <t>http://www.pms.gov.ph/images/PeeDeeEf/NOAErwinManarpiis_RIM05May2017.pdf</t>
  </si>
  <si>
    <t xml:space="preserve">Notice of Award (11 May 2017) – Mr. Rollie M. Manguiran </t>
  </si>
  <si>
    <t xml:space="preserve">OP-PMS-BAC Notice of Award of Contract to Mr. Rollie M. Manguiran of DEOKMA EIGHT TRAIDING, INC. for the Procurement of Four (4) Units of Split-type Air-conditioning Units for the OP-PMS Regional Unit (RFU) 11 </t>
  </si>
  <si>
    <t>http://www.pms.gov.ph/images/PeeDeeEf/NOARollieManguiranRIM24May2017.pdf</t>
  </si>
  <si>
    <t>Notice of Award (28 March 2017) – Mr. Agusto C. Lagman</t>
  </si>
  <si>
    <t xml:space="preserve">OP-PMS-BAC Notice of Award of Contract to Mr. Agusto C. Lagman of AUTOMOBILE ASSOCIATION OF THE PHILIPPINES for the Lease of a Temporary Office Space for the Presidential Management Staff </t>
  </si>
  <si>
    <t>http://www.pms.gov.ph/images/PeeDeeEf/NOAAgustoLagmanRIM24May2017.pdf</t>
  </si>
  <si>
    <t xml:space="preserve">Notice of Award (10 May 2017) – Mr. Joel John I. Bautista </t>
  </si>
  <si>
    <t xml:space="preserve">OP-PMS-BAC Notice of Award of Contract to Mr. Joel John I. Bautista of INFOBAHN COMMUNICATIONS, INC. for the Transfer, Installation and Configuration of OP-PMS’ CISCO Catalyst Switches, AIRONET Access Points and Wireless LAN Controller </t>
  </si>
  <si>
    <t>http://www.pms.gov.ph/images/PeeDeeEf/NOAJoelJohnBautistaRIM06Jun2017.pdf</t>
  </si>
  <si>
    <t xml:space="preserve">Notice of Award (04 May 2017) – Ms. Arlyn D. Gregorio </t>
  </si>
  <si>
    <t xml:space="preserve">OP-PMS-BAC Notice of Award of Contract to Ms. Arlyn D. Gregorio of Storage Development, Inc. for the Lease of Warehousing Space for the Presidential Management Staff </t>
  </si>
  <si>
    <t>http://www.pms.gov.ph/images/PeeDeeEf/NOAArlynGregorioRIM13Jun2017.pdf</t>
  </si>
  <si>
    <t xml:space="preserve">Notice of Award (15 June 2017) – Ms. Maria Ivy C. Albañez </t>
  </si>
  <si>
    <t xml:space="preserve">OP-PMS-BAC Notice of Award of Contract for Ms. Maria Ivy C. Albañez of Ultimate Janitorial and Allied Services for the Procurement of Janitorial Services and Other Allied Services for the Presidential Management Staff (OP-PMS) </t>
  </si>
  <si>
    <t>http://www.pms.gov.ph/images/PeeDeeEf/NOAMariaIvyAlbanezRIM13Jun2017.pdf</t>
  </si>
  <si>
    <t xml:space="preserve">Notice of Award (01 May 2017) – Ms. Ma. Aurora G. Sy </t>
  </si>
  <si>
    <t xml:space="preserve">OP-PMS-BAC Notice of Award of Contract for Ms. Ma. Aurora G. Sy of IBM Philippines, Inc. for the Subscription of Warranty and Maintenance Services for OP-PMS’ IBM Products and Solutions for FY 2017  </t>
  </si>
  <si>
    <t>http://www.pms.gov.ph/images/PeeDeeEf/NOAAuroraSyRIM29Jun2017.pdf</t>
  </si>
  <si>
    <t xml:space="preserve">Notice of Award (29 June 2017) – Ms. Zosima R. Husmillo </t>
  </si>
  <si>
    <t xml:space="preserve">OP-PMS-BAC Notice of Award of Contract for Ms. Zosima R. Husmillo of Golden Tiger Water Refilling Station for the Supply and Delivery of Drinking Water for a Period of One (1) Year </t>
  </si>
  <si>
    <t>http://www.pms.gov.ph/images/PeeDeeEf/NOAZosimaHusmilloRIM10Jul2017.pdf</t>
  </si>
  <si>
    <t xml:space="preserve">Notice of Award (19 June 2017) – Ms. Ma. Cecilia B. Bonifacio </t>
  </si>
  <si>
    <t xml:space="preserve">OP-PMS-BAC Notice of Award of Contract for Ms. Ma. Cecilia B. Bonifacio of Laricel’s Jewelry for the Procurement of Tokens of Appreciation for the Government Loyalty and Service Awards for CY 2017 </t>
  </si>
  <si>
    <t>http://www.pms.gov.ph/images/PeeDeeEf/NOAMaCeciliaBonifacioRIM12Jul2017.pdf</t>
  </si>
  <si>
    <t>Request for Quotation - 01 February 2017</t>
  </si>
  <si>
    <t>Request for Quotation re: Procurement of Seven (7) Executive Office Tables, Forty Seven (47) Clerical Office Tables, Six (6) Executive Office Chairs and Forty Five (45) Clerical Office Chairs</t>
  </si>
  <si>
    <t>http://www.pms.gov.ph/images/PeeDeeEf/RFQTablesChairsRIM01Feb2017_2.pdf</t>
  </si>
  <si>
    <t>Request for Quotation -17 February 2017</t>
  </si>
  <si>
    <t>Request for Quotation re: Procurement of Fourteen (14) Units of Portable Printers for the Regional Field Units</t>
  </si>
  <si>
    <t>http://www.pms.gov.ph/images/PeeDeeEf/RFQPortablePrinterRIM17Feb2017.pdf</t>
  </si>
  <si>
    <t>Request for Quotation - 17 February 2017</t>
  </si>
  <si>
    <t>Request for Quotation re: Procurement of Fourteen (14) Shredder Units for the Regional Field Units</t>
  </si>
  <si>
    <t>http://www.pms.gov.ph/images/PeeDeeEf/RFQShredderRIM17Feb2017.pdf</t>
  </si>
  <si>
    <t>Request for Quotation 17 February 2017</t>
  </si>
  <si>
    <t>Request for Quotation re: Procurement of Eleven (11) Units of Television for the Regional Field Units</t>
  </si>
  <si>
    <t>http://www.pms.gov.ph/images/PeeDeeEf/RFQTVRIM17Feb2017.pdf</t>
  </si>
  <si>
    <t>Request for Quotation re: Procurement of Eleven (11) Units of Electronic Typewriter for the Regional Field Units</t>
  </si>
  <si>
    <t>http://www.pms.gov.ph/images/PeeDeeEf/RFQElectricTypewriterRIM17Feb2017.pdf</t>
  </si>
  <si>
    <t>Request for Quotation re: Procurement of Sixty One (61) Units of Mobile Pedestal for the Regional Field Units</t>
  </si>
  <si>
    <t>http://www.pms.gov.ph/images/PeeDeeEf/RFQMobilePedestalRIM17Feb2017.pdf</t>
  </si>
  <si>
    <t>Request for Quotation - 24 February 2017</t>
  </si>
  <si>
    <t>Request for Quotation re: Procurement of Eight (8) Refrigerator Units for the Regional Field Units</t>
  </si>
  <si>
    <t>http://www.pms.gov.ph/images/PeeDeeEf/RFQRefrigiratorRIM24Feb2017.pdf</t>
  </si>
  <si>
    <t>Request for Quotation re: Procurement of Toners for the Existing Kyocera Printers of the Presidential Management Staff</t>
  </si>
  <si>
    <t>http://www.pms.gov.ph/images/PeeDeeEf/RFQTonersRIM24Feb2017.pdf</t>
  </si>
  <si>
    <t>Request for Quotation re: Procurement of Twenty-Seven (27) Uninterruptible Power Supply (UPS) Units for the Regional Field Units</t>
  </si>
  <si>
    <t>http://www.pms.gov.ph/images/PeeDeeEf/RFQUPSRIM24Feb2017.pdf</t>
  </si>
  <si>
    <t>Request for Quotation 24 -  February 2017</t>
  </si>
  <si>
    <t>Request for Quotation re: Procurement and Renewal of Subscription of VERITAS BACKUP EXEC SERVER and GENTS TECHNICAL SUPPORT and SOFTWARE ASSURANCE</t>
  </si>
  <si>
    <t>http://www.pms.gov.ph/images/PeeDeeEf/RFQBackUpExecRIM24Feb2017.pdf</t>
  </si>
  <si>
    <t>Request for Quotation - 06 March 2017</t>
  </si>
  <si>
    <t>Request for Quotation re: Procurement of Twenty Two (22) Console Table Units for the Regional Field Units</t>
  </si>
  <si>
    <t>http://www.pms.gov.ph/images/PeeDeeEf/RFQConsoleTableRIM06Mar2017.pdf</t>
  </si>
  <si>
    <t>Request for Quotation - 17 March 2017</t>
  </si>
  <si>
    <t>Request for Quotation re: Procurement of Four (4) Split Type Aircon Units for the Regional Field Unit-XI</t>
  </si>
  <si>
    <t>http://www.pms.gov.ph/images/PeeDeeEf/RFQAirconRIM17Mar2017.pdf</t>
  </si>
  <si>
    <t>Request for Quotation - 30 March 2017</t>
  </si>
  <si>
    <t>Request for Quotation re:  Procurement of Services for Movers</t>
  </si>
  <si>
    <t>http://www.pms.gov.ph/images/PeeDeeEf/RFQMoversRIM30Mar2017.pdf</t>
  </si>
  <si>
    <t>Request for Quotation -30 March 2017</t>
  </si>
  <si>
    <t>Request for Quotation re: Procurement of Services for the Transfer and Installation of the 32 Units 3-Tonner and 2 Units 2.5-Tonner Package-type Air-conditioners</t>
  </si>
  <si>
    <t>http://www.pms.gov.ph/images/PeeDeeEf/RFQTonersRIM30Mar2017.pdf</t>
  </si>
  <si>
    <t>Request for Quotation re:  Procurement of Services for the Transfer, Installation and Configuration of CISCO Catalyst Switches, Aironet Access Points and Wireless an Controller to the OP-PMS</t>
  </si>
  <si>
    <t>http://www.pms.gov.ph/images/PeeDeeEf/RFQWirelessControllerRIM30Mar2017.pdf</t>
  </si>
  <si>
    <t>Request for Quotation - 04 May 2017</t>
  </si>
  <si>
    <t>Request for Quotation re: Procurement of Services for the Transfer and Installation of Three (3) Units Air Conditioning Unit (ACU) from the PCCBN to the AAP Tower</t>
  </si>
  <si>
    <t>http://www.pms.gov.ph/images/PeeDeeEf/RFQACU_RIM04May2017.pdf</t>
  </si>
  <si>
    <t>Request for Quotation re: Procurement of Tokens of Appreciation for the Government Loyalty and Service Awards for CY 2017 (Service in Government and for Retirees)</t>
  </si>
  <si>
    <t>http://www.pms.gov.ph/images/PeeDeeEf/RFQTokensGovLoyalty_RIM04May2017.pdf</t>
  </si>
  <si>
    <t>Request for Quotation re: Procurement of Tokens of Appreciation for the Loyalty Incentive Awardees for CY 2017 (Loyalty in OP-PMS)</t>
  </si>
  <si>
    <t>http://www.pms.gov.ph/images/PeeDeeEf/RFQTokensLoyalty_RIM04May2017.pdf</t>
  </si>
  <si>
    <t>Request for Quotation - 27 June 2017</t>
  </si>
  <si>
    <t xml:space="preserve">Request for Quotation re: Procurement of the Services of an Internet Service Provider (ISP) for a Dedicated Wireless Internet Connection </t>
  </si>
  <si>
    <t>http://www.pms.gov.ph/images/PeeDeeEf/RFQ_WirelessRIM27Jun2017.pdf</t>
  </si>
  <si>
    <t>Request for Quotation - 05 July 2017</t>
  </si>
  <si>
    <t xml:space="preserve">Request for Quotation re:  Procurement and Installation of an End-to-End CAT5E Structured Cabling System at the OP-PMS’ Temporary Office Spaces </t>
  </si>
  <si>
    <t>http://www.pms.gov.ph/images/PeeDeeEf/RFQCablingRIM04Jul2017.pdf</t>
  </si>
  <si>
    <t xml:space="preserve">Request for Quotation re:  Procurement Tokens of Appreciation for the Loyalty Incentive Awardees for CY 2017 (Loyalty in OP-PMS) </t>
  </si>
  <si>
    <t>http://www.pms.gov.ph/images/PeeDeeEf/RFQLoyaltyRIM04Jul2017.pdf</t>
  </si>
  <si>
    <t>Request for Quotation - 10 July 2017</t>
  </si>
  <si>
    <t xml:space="preserve">Request for Quotation re: Procurement of Two (2) Years Subscription of Anti-Virus Advanced Solution, Technical Support and Software Assurance for the OP-PMS </t>
  </si>
  <si>
    <t>http://www.pms.gov.ph/images/PeeDeeEf/RFQAntiVirusRIM04Jul2017.pdf</t>
  </si>
  <si>
    <t xml:space="preserve">Request for Quotation re:  Procurement of Heavy Duty Color Laser and Monochrome Laser Printers </t>
  </si>
  <si>
    <t>http://www.pms.gov.ph/images/PeeDeeEf/RFQ_LaserPrinterRIM10Jul2017.pdf</t>
  </si>
  <si>
    <t>Request for Quotation re: Procurement of Two-Year Subscription to Warranty and Maintenance Sevices for the Existing Four (4) Units of Unified Threat Management (UTM) Appliance and Solution of the OP-PMS</t>
  </si>
  <si>
    <t>http://www.pms.gov.ph/images/PeeDeeEf/RFQ_UTMRIM10Jul2017.pdf</t>
  </si>
  <si>
    <t xml:space="preserve">Request for Quotation re: Procurement of High-Speed Document Scanners </t>
  </si>
  <si>
    <t>http://www.pms.gov.ph/images/PeeDeeEf/RFQ_ScannerRIM10Jul2017.pdf</t>
  </si>
  <si>
    <t xml:space="preserve">Request for Quotation re: Procurement and Installation of One (1) Unit 5TR Air Conditioning Unit (ACU) and One (1) Unit Automatic Transfer Switch (ATS) Tripper </t>
  </si>
  <si>
    <t>http://www.pms.gov.ph/images/PeeDeeEf/RFQ_ACURIM12Jul2017.pdf</t>
  </si>
  <si>
    <t>Request for Quotation - 14 July 2017</t>
  </si>
  <si>
    <t>Request for Quotation re:  Procurement of Document Cameras</t>
  </si>
  <si>
    <t>http://www.pms.gov.ph/images/PeeDeeEf/RFQ_DocumentCamRIM14Jul2017.pdf</t>
  </si>
  <si>
    <t>Contract of Agreement with CENTURY PARK HOTEL (14 December 2016) - Ms. Nellwyn Chua-Leung</t>
  </si>
  <si>
    <t>OP-PMS Contract with Century Park Hotel for the Conduct of the OP-PMS Annual Planning Exercise Level II on 08 to 10 December 2016</t>
  </si>
  <si>
    <t>http://www.pms.gov.ph/images/PeeDeeEf/ContractCenturyParkHotelRIM03Jan2017.pdf</t>
  </si>
  <si>
    <t>iSUPPLYTECH CO. LTD. (16 December 2016) - Ms. Rene Rose D. Golez</t>
  </si>
  <si>
    <t>OP-PMS Contract with iSUPPLYTECH CO. LTD. For the Procurement of Multifunction and Inkjet Printers</t>
  </si>
  <si>
    <t>http://www.pms.gov.ph/images/PeeDeeEf/ContractiSUPPLYTECHRIM03Jan2017.pdf</t>
  </si>
  <si>
    <t>16/35MM PRODUCTION SUPPLY (2016) - Ms. Aurora “Rory” B. Bersamin</t>
  </si>
  <si>
    <t xml:space="preserve">OP-PMS Contract with 16/35MM Production Supply for the Procurement of 10 Units of Portable Scanners. </t>
  </si>
  <si>
    <t>http://www.pms.gov.ph/images/PeeDeeEf/Contract1635MMRIM09Jan2017.pdf</t>
  </si>
  <si>
    <t xml:space="preserve">SILVERBOX SOLUTIONS, INC.  (24 January 2017) - Ms. Josephine P. Duran </t>
  </si>
  <si>
    <t>OP-PMS Contract with SILVERBOX SOLUTIONS, INC. for the Procurement of 12 Units of Color Laser Printers</t>
  </si>
  <si>
    <t>http://www.pms.gov.ph/images/PeeDeeEf/ContractSILVERBOXRIM26Jan2017.pdf</t>
  </si>
  <si>
    <t>INFOBAHN COMMUNICATIONS, INC. (13 January 2017) - Mr. John Joel I. Bautista</t>
  </si>
  <si>
    <t>OP-PMS Contract with INFOBAHN COMMUNICATIONS, INC. for the Extension of Warranty and Renewal of Maintenance for the APC Symmetra PX 40KVA N+1 400V UPS and SMART UPS of OP-PMS</t>
  </si>
  <si>
    <t>http://www.pms.gov.ph/images/PeeDeeEf/ContractINFOBAHNRIM26Jan2017.pdf</t>
  </si>
  <si>
    <t>PROGRESS HOME &amp; OFFICE FURNISHINGS (17 January 2017) – Mr. Arnel S. Valmocina</t>
  </si>
  <si>
    <t xml:space="preserve">OP-PMS-BAC Contract with PROGRESS HOME &amp; OFFICE FURNISHINGS for the Procurement of Fifteen (15) Office Tables and Fifteen (15) Office Chairs for the OP-PMS Regional Field Unit XI. </t>
  </si>
  <si>
    <t>http://www.pms.gov.ph/images/PeeDeeEf/ContractProgressHomeRIM26Jan2017.pdf</t>
  </si>
  <si>
    <t xml:space="preserve">16/35MM Production Supply (2017) - Ms. Aurora “Rory” B. Bersamin </t>
  </si>
  <si>
    <t xml:space="preserve">OP-PMS-BAC Contract with 16/35MM Production Supply for the Procurement of 56 Units of External Hard Drives </t>
  </si>
  <si>
    <t>http://www.pms.gov.ph/images/PeeDeeEf/ContractProductionSupplyRIM21Mar2017.pdf</t>
  </si>
  <si>
    <t>eCopy Corporation (2017) - Ms. Marry Ann J. Briones</t>
  </si>
  <si>
    <t xml:space="preserve">OP-PMS-BAC Contract with eCopy Corporation for the Lease of Thirteen (13) Photocopying Machines for the OP-PMS Regional Field Units for One (1) Year. </t>
  </si>
  <si>
    <t>http://www.pms.gov.ph/images/PeeDeeEf/ContractECopyRIM31Mar2017.pdf</t>
  </si>
  <si>
    <t>ROSECO MARKETING VENTURES (31 March 2017) – Mr. Leopoldo Villacarlos</t>
  </si>
  <si>
    <t xml:space="preserve">OP-PMS-BAC Contract with ROSECO MARKETING VENTURES for the Procurement of Office Tables and Chairs for the OP-PMS Regional Field Units. </t>
  </si>
  <si>
    <t>http://www.pms.gov.ph/images/PeeDeeEf/ContractRosecoRIM07Apr2017.pdf</t>
  </si>
  <si>
    <t>SEE MARKETING CONTRACTOR (24 March 2017) – Mr. Jose D. See</t>
  </si>
  <si>
    <t>OP-PMS-BAC Contract with SEE MARKETING CONTRACTOR for the Supply and Delivery of Sixty-One (61) Mobile Pedestal Units for the OP-PMS Regional Units.</t>
  </si>
  <si>
    <t>http://www.pms.gov.ph/images/PeeDeeEf/ContractSEERIM07Apr2017.pdf</t>
  </si>
  <si>
    <t>OPTIMAX SOLUTIONS SYSTEM, INC.  (03 April 2017) - Ms. Ofel A. Mallari</t>
  </si>
  <si>
    <t xml:space="preserve">OP-PMS-BAC Contract with OPTIMAX SOLUTIONS SYSTEMS INC. for the Procurement and Renewal of Subscription of Veritas Backup Exec Server and Agents Technical Support and Software Assurance for Two (2) Years.  </t>
  </si>
  <si>
    <t>http://www.pms.gov.ph/images/PeeDeeEf/ContractOptimaxRIM07Apr2017.pdf</t>
  </si>
  <si>
    <t>OTUS COPY SYSTEMS, INC. (2017) - Mr. Erwin C. Manarpiis</t>
  </si>
  <si>
    <t xml:space="preserve">OP-PMS-BAC Contract with OTUS COPY SYSTEMS, INC. for the Procurement of Toners for the Existing Fuji Printers of the OP-PMS  </t>
  </si>
  <si>
    <t>http://www.pms.gov.ph/images/PeeDeeEf/ContractOTUS_RIM05May2017.pdf</t>
  </si>
  <si>
    <t>DEOKMA EIGHT TRAIDING, INC. (15 May 2017) - Mr. Rollie M. Manguiran</t>
  </si>
  <si>
    <t xml:space="preserve">OP-PMS-BAC Contract with DEOKMA EIGHT TRAIDING, INC. for the Procurement of Four (4) Units of Split-type Air-conditioning Units for the OP-PMS Regional Unit (RFU) 11 </t>
  </si>
  <si>
    <t>http://www.pms.gov.ph/images/PeeDeeEf/ContractDEOKMARIM24May2017.pdf</t>
  </si>
  <si>
    <t xml:space="preserve">AUTOMOBILE ASSOCIATION OF THE PHILIPPINES, INC. (2017) - Mr. Agusto C. Lagman </t>
  </si>
  <si>
    <t xml:space="preserve">OP-PMS-BAC Contract with AUTOMOBILE ASSOCIATION OF THE PHILIPPINES for the Lease of a Temporary Office Space for the Presidential Management Staff </t>
  </si>
  <si>
    <t>http://www.pms.gov.ph/images/PeeDeeEf/ContractAAPRIM24May2017.pdf</t>
  </si>
  <si>
    <t xml:space="preserve">INFOBAHN COMMUNICATIONS, INC. (17 May 2017) - Mr. Joel John I. Bautista </t>
  </si>
  <si>
    <t xml:space="preserve">OP-PMS-BAC Contract with INFOBAHN COMMUNICATIONS, INC. for the Transfer, Installation and Configuration of OP-PMS’ CISCO Catalyst Switches, AIRONET Access Points and Wireless LAN Controller </t>
  </si>
  <si>
    <t>http://www.pms.gov.ph/images/PeeDeeEf/ContractINFOBAHNRIM06Jun2017.pdf</t>
  </si>
  <si>
    <t xml:space="preserve">ULTIMATE CARE JANITORIAL AND ALLIED SERVICES (08 June 2017) – Ms. Arlyn D. Gregorio </t>
  </si>
  <si>
    <t xml:space="preserve">OP-PMS-BAC Contract with Ultimate Janitorial and Allied Services for the Procurement of Janitorial Services and Other Allied Services for the Presidential Management Staff (OP-PMS) </t>
  </si>
  <si>
    <t>http://www.pms.gov.ph/images/PeeDeeEf/ContractUltimateCareRIM13Jun2017.pdf</t>
  </si>
  <si>
    <t xml:space="preserve">STORAGE DEVELOPMENT, INC. (16 June 2017) – Mr. Marc M. Coronel </t>
  </si>
  <si>
    <t xml:space="preserve">OP-PMS-BAC Contract with Storage Development, Inc. for the Lease of Warehousing Space for the Presidential Management Staff </t>
  </si>
  <si>
    <t>http://www.pms.gov.ph/images/PeeDeeEf/ContractStorageDevIncRIM13Jun2017.pdf</t>
  </si>
  <si>
    <t xml:space="preserve">IBM Philippines, Inc. (2017) </t>
  </si>
  <si>
    <t xml:space="preserve">OP-PMS-BAC Contract with IBM Philippines, Inc. for the Subscription of Warranty and Maintenance Services for OP-PMS’ IBM Products and Solutions for FY 2017  </t>
  </si>
  <si>
    <t>http://www.pms.gov.ph/images/PeeDeeEf/ContractIBMRIM29Jun2017.pdf</t>
  </si>
  <si>
    <t xml:space="preserve">Golden Tiger Water Refilling Station (30 June 2017) - Ms. Zosima R. Husmillo </t>
  </si>
  <si>
    <t xml:space="preserve">OP-PMS-BAC Contract with Golden Tiger Water Refilling Station for the Supply and Delivery of Drinking Water for a Period of One (1) Year </t>
  </si>
  <si>
    <t>http://www.pms.gov.ph/images/PeeDeeEf/ContractGoldenTigerRIM10Jul2017.pdf</t>
  </si>
  <si>
    <t xml:space="preserve">LARICEL’S JEWELRY (2017) - Ms. Laricel B. Bonifacio </t>
  </si>
  <si>
    <t xml:space="preserve">OP-PMS-BACContract with Laricel’s Jewelry for the Procurement of Tokens of Appreciation for the Government Loyalty and Service Awards for CY 2017 </t>
  </si>
  <si>
    <t>http://www.pms.gov.ph/images/PeeDeeEf/ContractLaricelJewelryRIM12Jul2017.pdf</t>
  </si>
  <si>
    <t>Notice to Proceed (16 December 2016) – Ms. Nellwyn Chua-Leung</t>
  </si>
  <si>
    <t xml:space="preserve">OP-PMS-BAC Notice to Proceed Ms. Ma. Cecilia B. Bonifacio of Laricel’s Jewelry for the Procurement of Tokens of Appreciation for the Government Loyalty and Service Awards for CY 2017 </t>
  </si>
  <si>
    <t>http://www.pms.gov.ph/images/PeeDeeEf/NTPNellwynChuaLeungRIM03Jan2017.pdf</t>
  </si>
  <si>
    <t>Notice to Proceed (21 December 2016) – Ms. Rene Rose D. Golez</t>
  </si>
  <si>
    <t>OP-PMS-BAC Notice to Proceed for Ms. Nellwyn Chua-Leung of Century Park Hotel for the Conduct of the OP-PMS Annual Planning Exercise Level II on 08 to 10 December 2016</t>
  </si>
  <si>
    <t>http://www.pms.gov.ph/images/PeeDeeEf/NTPReneRoseGolezRIM03Jan2017.pdf</t>
  </si>
  <si>
    <t>Notice to Proceed (2016) – Ms. Rory B. Bersamin</t>
  </si>
  <si>
    <t>OP-PMS-BAC Notice to Proceed for Ms. Rene Rose D. Golez of iSUPPLYTECH CO. LTD. For the Procurement of Multifunction and Inkjet Printers</t>
  </si>
  <si>
    <t>http://www.pms.gov.ph/images/PeeDeeEf/NTPRoryBersaminRIM09Jan2017.pdf</t>
  </si>
  <si>
    <t>Notice to Proceed (16 January 2017) – Ms. Josephine P. Duran</t>
  </si>
  <si>
    <t xml:space="preserve">OP-PMS-BAC Notice to Proceed for Ms. Rory B. Bersamin of 16/35MM Production Supply for the Procurement of 56 Units of External Hard Drives </t>
  </si>
  <si>
    <t>http://www.pms.gov.ph/images/PeeDeeEf/NTPJosephineDuranRIM26Jan2017.pdf</t>
  </si>
  <si>
    <t>Notice to Proceed (23 January 2017) – Mr. John Joel I. Bautista</t>
  </si>
  <si>
    <t>OP-PMS-BAC Notice to Proceed for Ms. Josephine P. Duran of SILVERBOX SOLUTIONS, INC. for the Procurement of 12 Units of Color Laser Printers</t>
  </si>
  <si>
    <t>http://www.pms.gov.ph/images/PeeDeeEf/NTPJoelJohnBautistaRIM26Jan2017.pdf</t>
  </si>
  <si>
    <t>Notice to Proceed (23 January 2017) – Mr. Arnel S. Valmocina</t>
  </si>
  <si>
    <t>OP-PMS-BAC Notice to Proceed for Mr. John Joel I. Bautista of  INFOBAHN COMMUNICATIONS, INC. for the Extension of Warranty and Renewal of Maintenance for the APC Symmetra PX 40KVA N+1 400V UPS and SMART UPS of OP-PMS</t>
  </si>
  <si>
    <t>http://www.pms.gov.ph/images/PeeDeeEf/NTPArnelValmocinaRIM26Jan2017.pdf</t>
  </si>
  <si>
    <t>Notice to Proceed (13 January 2017) – Ms. Rory B. Bersamin</t>
  </si>
  <si>
    <t xml:space="preserve">OP-PMS-BAC Notice to Proceed for Mr. Arnel S. Valmocina of PROGRESS HOME &amp; OFFICE FURNISHINGS for the Procurement of Fifteen (15) Office Tables and Fifteen (15) Office Chairs for the OP-PMS Regional Field Unit XI. </t>
  </si>
  <si>
    <t>http://www.pms.gov.ph/images/PeeDeeEf/NOARoryBersaminRIM21Mar2017.pdf</t>
  </si>
  <si>
    <t>Notice to Proceed (28 March 2017) – Ms. Marry Ann J. Briones</t>
  </si>
  <si>
    <t xml:space="preserve">OP-PMS-BAC Notice to Proceed for Ms. Rory B. Bersamin of 16/35MM Production Supply for the Procurement of 10 Units of Portable Scanners. </t>
  </si>
  <si>
    <t>http://www.pms.gov.ph/images/PeeDeeEf/NTPMaryAnnBrionesRIM31Mar2017.pdf</t>
  </si>
  <si>
    <t>Notice to Proceed (05 April 2017) - Mr. Leopoldo Villacarlos</t>
  </si>
  <si>
    <t xml:space="preserve">OP-PMS-BAC Notice to Proceed for Ms. Marry Ann J. Briones of eCopy Corporation for the Lease of Thirteen (13) Photocopying Machines for the OP-PMS Regional Field Units for One (1) Year. </t>
  </si>
  <si>
    <t>http://www.pms.gov.ph/images/PeeDeeEf/NTPLeopoldoVillacarlosRIM07Apr2017.pdf</t>
  </si>
  <si>
    <t>Notice to Proceed (03 April 2017) - Mr. Jose D. See</t>
  </si>
  <si>
    <t xml:space="preserve">OP-PMS-BAC Notice to Proceed for Mr. Leopoldo Villacarlos of ROSECO MARKETING VENTURES for the Procurement of Office Tables and Chairs for the OP-PMS Regional Field Units. </t>
  </si>
  <si>
    <t>http://www.pms.gov.ph/images/PeeDeeEf/NTPJoseSeeRIM07Apr2017.pdf</t>
  </si>
  <si>
    <t>Notice to Proceed (05 April 2017) - Ms. Ofel A. Mallari</t>
  </si>
  <si>
    <t>OP-PMS-BAC Notice to Proceed for Mr. Jose D. See of SEE MARKETING CONTRACTOR for the Supply and Delivery of Sixty-One (61) Mobile Pedestal Units for the OP-PMS Regional Units.</t>
  </si>
  <si>
    <t>http://www.pms.gov.ph/images/PeeDeeEf/NTPOfelMallariRIM07Apr2017.pdf</t>
  </si>
  <si>
    <t>Notice to Proceed (27 April 2017) – Mr. Erwin C. Manarpiis</t>
  </si>
  <si>
    <t xml:space="preserve">OP-PMS-BAC Notice to Proceed for Ms. Ofel A. Mallari of OPTIMAX SOLUTIONS SYSTEMS INC. for the Procurement and Renewal of Subscription of Veritas Backup Exec Server and Agents Technical Support and Software Assurance for Two (2) Years.  </t>
  </si>
  <si>
    <t>http://www.pms.gov.ph/images/PeeDeeEf/NTPErwinManarpiis_RIM05May2017.pdf</t>
  </si>
  <si>
    <t xml:space="preserve">Notice to Proceed (17 May 2017) - Mr. Rollie M. Manguiran </t>
  </si>
  <si>
    <t xml:space="preserve">OP-PMS-BAC Notice to Proceed for Mr. Erwin C. Manarpiis of OTUS COPY SYSTEMS, INC. for the Procurement of Toners for the Existing Fuji Printers of the OP-PMS  </t>
  </si>
  <si>
    <t>http://www.pms.gov.ph/images/PeeDeeEf/NTPRollieManguiranRIM24May2017.pdf</t>
  </si>
  <si>
    <t xml:space="preserve">Notice to Proceed (01 May 2017) - Mr. Agusto C. Lagman </t>
  </si>
  <si>
    <t xml:space="preserve">OP-PMS-BAC Notice to Proceed for Mr. Rollie M. Manguiran of DEOKMA EIGHT TRAIDING, INC. for the Procurement of Four (4) Units of Split-type Air-conditioning Units for the OP-PMS Regional Unit (RFU) 11 </t>
  </si>
  <si>
    <t>http://www.pms.gov.ph/images/PeeDeeEf/NTPAgustoLagmanRIM24May2017.pdf</t>
  </si>
  <si>
    <t xml:space="preserve">Notice to Proceed (24 May 2017) - Mr. Joel John I. Bautista </t>
  </si>
  <si>
    <t xml:space="preserve">OP-PMS-BAC Notice to Proceed for Mr. Agusto C. Lagman of AUTOMOBILE ASSOCIATION OF THE PHILIPPINES for the Lease of a Temporary Office Space for the Presidential Management Staff </t>
  </si>
  <si>
    <t>http://www.pms.gov.ph/images/PeeDeeEf/NTPJoelJohnBautistaRIM06Jun2017.pdf</t>
  </si>
  <si>
    <t xml:space="preserve">Notice to Proceed (17 June 2017) – Ms. Maria Ivy C. Albañez </t>
  </si>
  <si>
    <t xml:space="preserve">OP-PMS-BAC Notice to Proceed for Mr. Joel John I. Bautista of INFOBAHN COMMUNICATIONS, INC. for the Transfer, Installation and Configuration of OP-PMS’ CISCO Catalyst Switches, AIRONET Access Points and Wireless LAN Controller </t>
  </si>
  <si>
    <t>http://www.pms.gov.ph/images/PeeDeeEf/NTPMariaIvyAlbanezRIM13Jun2017.pdf</t>
  </si>
  <si>
    <t xml:space="preserve">Notice to Proceed (06 May 2017) – Ms. Arlyn D. Gregorio </t>
  </si>
  <si>
    <t xml:space="preserve">OP-PMS-BAC Notice to Proceed for Ms. Maria Ivy C. Albañez of Ultimate Janitorial and Allied Services for the Procurement of Janitorial Services and Other Allied Services for the Presidential Management Staff (OP-PMS) </t>
  </si>
  <si>
    <t>http://www.pms.gov.ph/images/PeeDeeEf/NTPArlynGregorioRIM13Jun2017.pdf</t>
  </si>
  <si>
    <t>Notice to Proceed (21 April 2017) – Ms. Ma. Aurora G. Sy</t>
  </si>
  <si>
    <t xml:space="preserve">OP-PMS-BAC Notice to Proceed for Ms. Arlyn D. Gregorio of Storage Development, Inc. for the Lease of Warehousing Space for the Presidential Management Staff </t>
  </si>
  <si>
    <t>http://www.pms.gov.ph/images/PeeDeeEf/NTPAuroraSyRIM29Jun2017.pdf</t>
  </si>
  <si>
    <t xml:space="preserve">Notice to Proceed (29 June 2017) – Ms. Zosima R. Husmillo </t>
  </si>
  <si>
    <t xml:space="preserve">OP-PMS-BAC Notice to Proceed for Ms. Ma. Aurora G. Sy of IBM Philippines, Inc. for the Subscription of Warranty and Maintenance Services for OP-PMS’ IBM Products and Solutions for FY 2017  </t>
  </si>
  <si>
    <t>http://www.pms.gov.ph/images/PeeDeeEf/NTPZosimaHusmilloRIM10Jul2017.pdf</t>
  </si>
  <si>
    <t xml:space="preserve">Notice to Proceed (07 July 2017) – Ms. Ma. Cecilia B. Bonifacio </t>
  </si>
  <si>
    <t xml:space="preserve">OP-PMS-BAC Notice to Proceed for Ms. Zosima R. Husmillo of Golden Tiger Water Refilling Station for the Supply and Delivery of Drinking Water for a Period of One (1) Year </t>
  </si>
  <si>
    <t>http://www.pms.gov.ph/images/PeeDeeEf/NTPMaCeciliaBonifacioRIM12Jul2017.pdf</t>
  </si>
  <si>
    <t>OP-PMS FOI People's Manual</t>
  </si>
  <si>
    <t>http://www.pms.gov.ph/images/PeeDeeEf/pms_FOI_PeoplesManual_RIM27Apr2017.pdf</t>
  </si>
  <si>
    <t>FOI Request Form of OP-PMS</t>
  </si>
  <si>
    <t>DOC</t>
  </si>
  <si>
    <t>FOI_Request_Form_of_pms_TEMPLATE</t>
  </si>
  <si>
    <t>General Appropriations Act FY 2017</t>
  </si>
  <si>
    <t>http://www.pms.gov.ph/images/PeeDeeEf/GAA2017RIM26Jan2017.pdf</t>
  </si>
  <si>
    <t>Physical Plan CY 2017</t>
  </si>
  <si>
    <t>OP-PMS Physical Plan for CY 2017</t>
  </si>
  <si>
    <t>http://www.pms.gov.ph/images/PeeDeeEf/FY2017BEDsRIM27Jan2017.pdf</t>
  </si>
  <si>
    <t>Financial Accountabilty Reports CY 2016 4th Quarter Disbursement (Oct. 2016)</t>
  </si>
  <si>
    <t>OP-PMS Financial Accountabilty Reports CY 2016 4th Quarter Disbursement as of Oct. 2016</t>
  </si>
  <si>
    <t>http://www.pms.gov.ph/images/PeeDeeEf/DisbursementOctRIM27Jan2017.pdf</t>
  </si>
  <si>
    <t>Financial Accountabilty Reports CY 2016 4th Quarter Disbursement (Nov. 2016)</t>
  </si>
  <si>
    <t>OP-PMS Financial Accountabilty Reports CY 2016 4th Quarter Disbursement as of Nov. 2016</t>
  </si>
  <si>
    <t>http://www.pms.gov.ph/images/PeeDeeEf/DisbursementNovRIM27Jan2017.pdf</t>
  </si>
  <si>
    <t>Financial Accountabilty Reports CY 2016 4th Quarter Disbursement (Dec. 2016)</t>
  </si>
  <si>
    <t>OP-PMS Financial Accountabilty Reports CY 2016 4th Quarter Disbursement as of Dec. 2016</t>
  </si>
  <si>
    <t>http://www.pms.gov.ph/images/PeeDeeEf/DisbursementDecRIM27Jan2017.pdf</t>
  </si>
  <si>
    <t>Financial Accountabilty Reports CY 2016 4th Quarter FAR No.1</t>
  </si>
  <si>
    <t>OP-PMS Financial Accountabilty Reports CY 2016 4th Quarter FAR No.1 (</t>
  </si>
  <si>
    <t>http://www.pms.gov.ph/images/PeeDeeEf/20164QFAR3RIM07Feb2017.pdf</t>
  </si>
  <si>
    <t>Financial Accountabilty Reports CY 2016 4th Quarter FAR No.1-A</t>
  </si>
  <si>
    <t>OP-PMS Financial Accountabilty Reports CY 2016 4th Quarter FAR No.1-A</t>
  </si>
  <si>
    <t>http://www.pms.gov.ph/images/PeeDeeEf/20164QFAR1BRIM07Feb2017.pdf</t>
  </si>
  <si>
    <t>Financial Accountabilty Reports CY 2016 4th Quarter FAR No.1-B</t>
  </si>
  <si>
    <t>OP-PMS Financial Accountabilty Reports CY 2016 4th Quarter FAR No.1-B</t>
  </si>
  <si>
    <t>http://www.pms.gov.ph/images/PeeDeeEf/20164QFAR1ARIM07Feb2017.pdf</t>
  </si>
  <si>
    <t>Financial Accountabilty Reports CY 2016 4th Quarter FAR No.3</t>
  </si>
  <si>
    <t>OP-PMS Financial Accountabilty Reports CY 2016 4th Quarter FAR No.3</t>
  </si>
  <si>
    <t>http://www.pms.gov.ph/images/PeeDeeEf/20164QFAR1RIM07Feb2017.pdf</t>
  </si>
  <si>
    <t>Financial Accountabilty Reports CY 2017 1st Quarter FAR No.1</t>
  </si>
  <si>
    <t>OP-PMS Financial Accountabilty Reports CY 2017 1st Quarter FAR No.1</t>
  </si>
  <si>
    <t>http://www.pms.gov.ph/images/PeeDeeEf/2017FAR1Final_RIM26Apr2017.pdf</t>
  </si>
  <si>
    <t>Financial Accountabilty Reports CY 2017 1st Quarter FAR No.1-A</t>
  </si>
  <si>
    <t>OP-PMS Financial Accountabilty Reports CY 2017 1st Quarter FAR No.1-A</t>
  </si>
  <si>
    <t>Financial Accountabilty Reports CY 2017 1st Quarter FAR No.1-A Cont.</t>
  </si>
  <si>
    <t>OP-PMS Financial Accountabilty Reports CY 2017 1st Quarter FAR No.1-A Cont.</t>
  </si>
  <si>
    <t>http://www.pms.gov.ph/images/PeeDeeEf/2017FAR1AFinalCont_RIM26Apr2017.pdf</t>
  </si>
  <si>
    <t>Financial Accountabilty Reports CY 2017 1st Quarter FAR No.1-B</t>
  </si>
  <si>
    <t>OP-PMS Financial Accountabilty Reports CY 2017 1st Quarter FAR No.1-B</t>
  </si>
  <si>
    <t>http://www.pms.gov.ph/images/PeeDeeEf/2017FAR1BFinal_RIM26Apr2017.pdf</t>
  </si>
  <si>
    <t>Financial Accountabilty Reports CY 2017 1st Quarter FAR No.3</t>
  </si>
  <si>
    <t>OP-PMS Financial Accountabilty Reports CY 2017 1st Quarter FAR No.3</t>
  </si>
  <si>
    <t>http://www.pms.gov.ph/images/PeeDeeEf/2017FAR3Final_RIM26Apr2017.pdf</t>
  </si>
  <si>
    <t>Repair Order #2016-12-621A</t>
  </si>
  <si>
    <t xml:space="preserve">OP-PMS List of Repair Orders </t>
  </si>
  <si>
    <t>http://www.pms.gov.ph/images/PeeDeeEf/ServedPORO20DeclRIM27Jan2017.pdf</t>
  </si>
  <si>
    <t>Served PO's / RO's. (July - December 2016)</t>
  </si>
  <si>
    <t>OP-PMS List of PPO's/ Ro's (July - December 2016)</t>
  </si>
  <si>
    <t>http://www.pms.gov.ph/images/PeeDeeEf/SERVEDPO_ROJul_Dec2016RIM02Feb2017_2.pdf</t>
  </si>
  <si>
    <t>Invitation to Bid (2017). Lease of Photocopying Machines for the OP-PMS Regional Field Units</t>
  </si>
  <si>
    <t>OP-PMS-BAC Invitation to Bid for the Lease of Photocopying Machines for the OP-PMS Regional Field Units</t>
  </si>
  <si>
    <t>http://www.pms.gov.ph/images/PeeDeeEf/ITBPhotocopyingMachinesRIM01Feb2017.pdf</t>
  </si>
  <si>
    <t>Invitation to Bid (2017). Procurement of Toners for the Existing Fuji Printers of the OP-PMS</t>
  </si>
  <si>
    <t>OP-PMS-BAC Invitation to Bid for the Procurement of Toners for the Existing Fuji Printers of the OP-PMS</t>
  </si>
  <si>
    <t>http://www.pms.gov.ph/images/PeeDeeEf/ITBFujiTonersRIM28Feb2017.pdf</t>
  </si>
  <si>
    <t>Invitation to Bid (2017). Procurement of Janitorial and Other Allied Services</t>
  </si>
  <si>
    <t>OP-PMS-BAC Invitation to Bid for the Procurement of Janitorial and Other Allied Services</t>
  </si>
  <si>
    <t>http://www.pms.gov.ph/images/PeeDeeEf/ITBJanitorialRIM06Mar2017.pdf</t>
  </si>
  <si>
    <t>Invitation to Bid (2017). Procurement and Installation of an End-To-End CAT5E Structured Cabling System at the OP-PMS’ Temporary Office Spaces</t>
  </si>
  <si>
    <t>OP-PMS-BAC Invitation to Bid for the Procurement and Installation of an End-To-End CAT5E Structured Cabling System at the OP-PMS’ Temporary Office Spaces</t>
  </si>
  <si>
    <t>http://www.pms.gov.ph/images/PeeDeeEf/ITBCabling_RIM04May2017.pdf</t>
  </si>
  <si>
    <t>Invitation to Bid (2017). Procurement and Installation of an IP-PBX System, 4-Port GSM Gateway, IP Phones, Operator Console and SIP Trunks</t>
  </si>
  <si>
    <t>OP-PMS-BAC Invitation to Bid for the Procurement and Installation of an IP-PBX System, 4-Port GSM Gateway, IP Phones, Operator Console and SIP Trunks</t>
  </si>
  <si>
    <t>http://www.pms.gov.ph/images/PeeDeeEf/ITBIPPBX_RIM04May2017.pdf</t>
  </si>
  <si>
    <t>Invitation to Bid (2017). Procurement of Services for the Transfer and Installation of APC Symmetra PX 40KVA N+1 400V UPS and IT Rack Enclosures to the OP-PMS Temporary Office Spaces</t>
  </si>
  <si>
    <t>OP-PMS-BAC Invitation to Bid for the Procurement of Services for the Transfer and Installation of APC Symmetra PX 40KVA N+1 400V UPS and IT Rack Enclosures to the OP-PMS Temporary Office Spaces</t>
  </si>
  <si>
    <t>http://www.pms.gov.ph/images/PeeDeeEf/ITBSymmetra_RIM04May2017.pdf</t>
  </si>
  <si>
    <t>Invitation to Bid (2017).  Procurement of Inks and Toners for HP Printers of the Presidential Management Staff</t>
  </si>
  <si>
    <t>OP-PMS-BAC Invitation to Bid for the Procurement of Inks and Toners for HP Printers of the Presidential Management Staff</t>
  </si>
  <si>
    <t>http://www.pms.gov.ph/images/PeeDeeEf/ITBInternet_ISP_RIM11May2017.pdf</t>
  </si>
  <si>
    <t xml:space="preserve">Invitation to Bid (2017). Procurement of Tape Library and Storage Expansion Enclosure for OP-PMS Applications and Other Information Systems </t>
  </si>
  <si>
    <t xml:space="preserve">OP-PMS-BAC Invitation to Bid for the Procurement of Tape Library and Storage Expansion Enclosure for OP-PMS Applications and Other Information Systems </t>
  </si>
  <si>
    <t>http://www.pms.gov.ph/images/PeeDeeEf/ITB_TapeLibraryRIM10Jul2017.pdf</t>
  </si>
  <si>
    <t xml:space="preserve">Invitation to Bid (2017). Procurement of Inks and Toners for HP Printers of the Presidential Management Staff </t>
  </si>
  <si>
    <t xml:space="preserve">OP-PMS-BAC Invitation to Bid for the Procurement of Inks and Toners for HP Printers of the Presidential Management Staff </t>
  </si>
  <si>
    <t>http://www.pms.gov.ph/images/PeeDeeEf/ITB_HPTonersRIM14Jul2017.pdf</t>
  </si>
  <si>
    <t>Annual Procurement Plan for CY 2017</t>
  </si>
  <si>
    <t>OP-PMS Annual Procurement Plan for CY 2017</t>
  </si>
  <si>
    <t>http://www.pms.gov.ph/images/PeeDeeEf/APP2017RIM06Feb2017.pdf</t>
  </si>
  <si>
    <t xml:space="preserve">Annual Procurement Plan for CY 2017 </t>
  </si>
  <si>
    <t>OP-PMS Updated Annual Procurement Plan for CY 2017</t>
  </si>
  <si>
    <t>http://www.pms.gov.ph/images/PeeDeeEf/UpdatedAPP2017RIM20Jun2017.pdf</t>
  </si>
  <si>
    <t>2017</t>
  </si>
  <si>
    <t xml:space="preserve">Summary of Awarded Contracts CY 2016 </t>
  </si>
  <si>
    <t xml:space="preserve">OP-PMS Summary of Awarded Contracts CY 2016 </t>
  </si>
  <si>
    <t>http://www.pms.gov.ph/images/PeeDeeEf/ListOfSupplierCY2016RIM15Feb2017.pdf</t>
  </si>
  <si>
    <t>List of Vacant Positions as of 14 July 2017</t>
  </si>
  <si>
    <t>Updated List of Vacant Positions in OP-PMS as of 14 July 2017</t>
  </si>
  <si>
    <t>http://www.pms.gov.ph/images/PeeDeeEf/VacantPositionsAsOf14Jul2017RIM18Jul2017.pdf</t>
  </si>
  <si>
    <t>Request for Quotation for the Procurement and Installation of an End-to-End CAT5E Structured Cabling System</t>
  </si>
  <si>
    <t>OP-PMS Request for Quotation for the Procurement and Installation of an End-to-End CAT5E Structured Cabling System at the OP-PMS’ Temporary Office Spaces</t>
  </si>
  <si>
    <t xml:space="preserve">Request for Quotation for the Procurement Tokens </t>
  </si>
  <si>
    <t>OP-PMS Request for Quotation for Procurement Tokens of Appreciation for the Loyalty Incentive Awardees for CY 2017 (Loyalty in OP-PMS)</t>
  </si>
  <si>
    <t xml:space="preserve">Request for Quotation for the Procurement of the Subscription of Anti-Virus Advanced Solution, Technical Support and Software Assurance </t>
  </si>
  <si>
    <t xml:space="preserve">OP-PMS Request for Quotation for the Procurement of Two (2) Years Subscription of Anti-Virus Advanced Solution, Technical Support and Software Assurance for the OP-PMS </t>
  </si>
  <si>
    <t>Request for Quotation for the Procurement of Heavy Duty Color Laser and Monochrome Laser Printers</t>
  </si>
  <si>
    <t>OP-PMS Request for Quotation for the Procurement of Heavy Duty Color Laser and Monochrome Laser Printers</t>
  </si>
  <si>
    <t>Request for Quotation for the Procurement of Tape Library and Storage Expansion Enclosure for OP-PMS Applications and Other Information Systems</t>
  </si>
  <si>
    <t>OP-PMS Invitation to Bid for the Procurement of Tape Library and Storage Expansion Enclosure for OP-PMS Applications and Other Information Systems</t>
  </si>
  <si>
    <t>Request for Quotation for the Procurement Subscription to Warranty and Maintenance Sevices of Unified Threat Management (UTM) Appliance and Solution of the OP-PMS</t>
  </si>
  <si>
    <t>OP-PMS Request for Quotation for the Procurement of Two-Year Subscription to Warranty and Maintenance Sevices for the Existing Four (4) Units of Unified Threat Management (UTM) Appliance and Solution of the OP-PMS</t>
  </si>
  <si>
    <t>Request for Quotation for the Procurement of Scanners</t>
  </si>
  <si>
    <t>OP-PMS Request for Quotation for the Procurement of High-Speed Document Scanners</t>
  </si>
  <si>
    <t>Request for Quotation for the Procurement and Installation of Air Conditioning Unit (ACU) and  Automatic Transfer Switch (ATS) Tripper</t>
  </si>
  <si>
    <t>Request for Quotation for the Procurement and Installation of One (1) Unit 5TR Air Conditioning Unit (ACU) and One (1) Unit Automatic Transfer Switch (ATS) Tripper</t>
  </si>
  <si>
    <t xml:space="preserve">OP-PMS-BAC Invitation to Bid for the Procurement of Inks and Toner </t>
  </si>
  <si>
    <t>OP-PMS-BAC Procurement of Inks and Toners for HP Printers of the Presidential Management Staff</t>
  </si>
  <si>
    <t>Request for Quotation for the  Procurement of Document Cameras</t>
  </si>
  <si>
    <t xml:space="preserve">OP-PMS-BAC Request for Quotation for the  Procurement of Document Cameras </t>
  </si>
  <si>
    <t xml:space="preserve">Request for Quotation for the Procurement of Satellite Phones </t>
  </si>
  <si>
    <t xml:space="preserve">OP-PMS-BAC Request for Quotation for the Procurement of Satellite Phones for the Office for Regional Concerns (ORC) and Its Regional Field Units (RFUs) </t>
  </si>
  <si>
    <t>http://www.pms.gov.ph/images/PeeDeeEf/RFQSatellitePhoneRIM29Aug2017.pdf</t>
  </si>
  <si>
    <t>Request for Quotation for the Procurement of Tablet Computers</t>
  </si>
  <si>
    <t xml:space="preserve">OP-PMS-BAC Request for Quotation for the Procurement of 8 Units Tablet Computers </t>
  </si>
  <si>
    <t>http://www.pms.gov.ph/images/PeeDeeEf/RFQTabletComputersRIM05Sep2017.pdf</t>
  </si>
  <si>
    <t>Request for Quotation for the Procurement of Mobile Radios</t>
  </si>
  <si>
    <t xml:space="preserve">OP-PMS-BAC Request for Quotation for the Procurement of Mobile Radios for the Office for Regional Concerns (ORC) </t>
  </si>
  <si>
    <t>http://www.pms.gov.ph/index.php/transseal/procurement/rquotation/43-reqquo/1259-rfq2017</t>
  </si>
  <si>
    <t>Request for Quotation for the Quotation for the Procurement and Installation of Closed-Circuit Television (CCTV) System</t>
  </si>
  <si>
    <t xml:space="preserve">OP-PMS-BAC Request for Quotation for the Procurement and Installation of Closed-Circuit Television (CCTV) System for the OP-PMS Data Center and Off-Site Warehouse </t>
  </si>
  <si>
    <t>http://www.pms.gov.ph/images/PeeDeeEf/RFQCCTVRIM08Sep2017.pdf</t>
  </si>
  <si>
    <t xml:space="preserve">Request for Quotation for the Procurement of Packed Meals and Snacks for the OP-PMS SPORTSFEST Activities </t>
  </si>
  <si>
    <t xml:space="preserve">OP-PMS-BAC Request for Quotation for Procurement of Packed Meals and Snacks for the OP-PMS SPORTSFEST Activities </t>
  </si>
  <si>
    <t>http://www.pms.gov.ph/images/PeeDeeEf/RFQSportsfestFoodRIM08Sep2017.pdf</t>
  </si>
  <si>
    <t xml:space="preserve">Request for Quotation for the Procurement of Cork Notebook Organizer </t>
  </si>
  <si>
    <t xml:space="preserve">OP-PMS-BAC Request for Quotation for the Procurement of 1,694 Pieces Cork Notebook Organizer as OP-PMS Token for CY 2017 </t>
  </si>
  <si>
    <t xml:space="preserve">Request for Quotation for the Procurement of Steel Shelves </t>
  </si>
  <si>
    <t xml:space="preserve">OP-PMS-BAC Request for QuotationProcurement of Steel Shelves for Records Storage </t>
  </si>
  <si>
    <t>http://www.pms.gov.ph/images/PeeDeeEf/RFQSteelShelvesRIM25Oct2017.pdf</t>
  </si>
  <si>
    <t xml:space="preserve">Request for Quotation for the Supply and Delivery of Newspapers </t>
  </si>
  <si>
    <t xml:space="preserve">OP-PMS-BAC Request for Quotation for the Supply and Delivery of Newspapers </t>
  </si>
  <si>
    <t>http://www.pms.gov.ph/images/PeeDeeEf/RFQNewspapersRIM25Oct2017.pdf</t>
  </si>
  <si>
    <t xml:space="preserve">Request for Quotation for Lease of  Colored Photocopying Machine </t>
  </si>
  <si>
    <t xml:space="preserve">OP-PMS-BAC Request for Quotation for the Lease of One (1) Colored Photocopying Machine </t>
  </si>
  <si>
    <t>http://www.pms.gov.ph/images/PeeDeeEf/RFQPhotocopyingMachineRIM25Oct2017.pdf</t>
  </si>
  <si>
    <t>Request for Quotation for Procurement of Web Application Firewall (WAF)</t>
  </si>
  <si>
    <t xml:space="preserve">OP-PMS-BAC Request for Quotation For the Procurement of Web Application Firewall (WAF) as Service with SSL Wildcard Certificate for the OP-PMS </t>
  </si>
  <si>
    <t>http://www.pms.gov.ph/images/PeeDeeEf/RFQWAFRIM25Oct2017.pdf</t>
  </si>
  <si>
    <t xml:space="preserve">Request for Quotation for Procurement of Catering Services for the OP-PMS Christmas Celebration </t>
  </si>
  <si>
    <t xml:space="preserve">OP-PMS-BAC Request for Quotation for Procurement of Catering Services for the OP-PMS Christmas Celebration </t>
  </si>
  <si>
    <t>http://www.pms.gov.ph/images/PeeDeeEf/RFQChristmasPartyRIM07Nov2017.pdf</t>
  </si>
  <si>
    <t xml:space="preserve">Request for Quotation for Procurement of Portable Air Ionizer as OP-PMS Token for CY 2017 </t>
  </si>
  <si>
    <t xml:space="preserve">OP-PMS-BAC Request for Quotation for the Procurement of Portable Air Ionizer as OP-PMS Token for CY 2017 </t>
  </si>
  <si>
    <t>http://www.pms.gov.ph/images/PeeDeeEf/RFQAirIonizerRIM07Nov2017.pdf</t>
  </si>
  <si>
    <t xml:space="preserve">Request for Quotation for Procurement of Cork Notebook Organizer </t>
  </si>
  <si>
    <t xml:space="preserve">OP-PMS-BAC Request for Quotation for the Procurement of 1,510 Pieces of Cork Notebook Organizer as OP-PMS Token for CY 2017 </t>
  </si>
  <si>
    <t>http://www.pms.gov.ph/images/PeeDeeEf/RFQNotebookRIM28Nov2017.pdf</t>
  </si>
  <si>
    <t xml:space="preserve">Request for Quotation for Procurement of the Services of a Cable Television (CATV) </t>
  </si>
  <si>
    <t xml:space="preserve">OP-PMS-BAC Request for Quotation for the Procurement of the Services of a Cable Television (CATV) Provider for the Installation of CATV System, Accessories and Subscription of Postpaid Cable Television Services. </t>
  </si>
  <si>
    <t>http://www.pms.gov.ph/images/PeeDeeEf/RFQCATVRIM28Nov2017.pdf</t>
  </si>
  <si>
    <t xml:space="preserve">Request for Quotation for Lease of Unit Colored Photocopying Machine </t>
  </si>
  <si>
    <t xml:space="preserve">OP-PMS-BAC Request for Quotation for the Lease of One (1) Unit Colored Photocopying Machine </t>
  </si>
  <si>
    <t>http://www.pms.gov.ph/images/PeeDeeEf/PhotocopyingMachineRIM01Dec2017.pdf</t>
  </si>
  <si>
    <t xml:space="preserve">Request for Quotation for Procurement of Motorcycle </t>
  </si>
  <si>
    <t xml:space="preserve">OP-PMS-BAC Request for Quotation (2017). Procurement of Two (2) Units of Motorcycle for the OP-PMS </t>
  </si>
  <si>
    <t>http://www.pms.gov.ph/images/PeeDeeEf/MotorcycleRIM01Dec2017.pdf</t>
  </si>
  <si>
    <t>Request for Quotation for Procurement of Construction Materials for the Improvement/ Renovation of the Existing Storage Area of Presidential Management Staff</t>
  </si>
  <si>
    <t xml:space="preserve">OP-PMS-BAC Request for Quotation Procurement of Construction Materials for the Improvement/Renovation of the Existing Storage Area of Presidential Management Staff in Silang, Cavite </t>
  </si>
  <si>
    <t>http://www.pms.gov.ph/images/PeeDeeEf/RFQRenovationRIM12Dec2017.pdf</t>
  </si>
  <si>
    <t>Request for Quotation for Procurement of Front and Rear Dashcams</t>
  </si>
  <si>
    <t xml:space="preserve">OP-PMS-BAC Request for Quotation for the Procurement of 33 Units Front and Rear Dashcams for Presidential Management Staff Vehicles </t>
  </si>
  <si>
    <t>http://www.pms.gov.ph/images/PeeDeeEf/RFQDashCamRIM12Dec2017.pdf</t>
  </si>
  <si>
    <t xml:space="preserve">Updated Annual Procurement Plan for CY 2017 </t>
  </si>
  <si>
    <t>Updated Annual Procurement Plan for CY 2017 as of October 2017</t>
  </si>
  <si>
    <t>http://www.pms.gov.ph/images/PeeDeeEf/UpdatedAPPCY2017RIM19Oct2017.pdf</t>
  </si>
  <si>
    <t>OP-PMS-BAC Resolution No. 67, Series of 2017</t>
  </si>
  <si>
    <t xml:space="preserve">OP-PMS-BAC Resolution No. 67, Series of 2017 re: Recommending the Approval of the Updated Annual Procurement Plan of the Presidential Management Staff for CY 2017 (Additional Requirements as of October 2017) </t>
  </si>
  <si>
    <t>http://www.pms.gov.ph/images/PeeDeeEf/BACReso67s2017RIM19Oct2017.pdf</t>
  </si>
  <si>
    <t xml:space="preserve">Resolution No. 37, Series of 2017 </t>
  </si>
  <si>
    <t xml:space="preserve">OP-PMS-BAC Reso. re: Recommending the Award of Contract Via Small Value Procurement to Golden Tiger Water Refilling Station for the Supply and Delivery of Drinking Water for a Period of One (1) Year </t>
  </si>
  <si>
    <t xml:space="preserve">OP-PMS-BAC Reso re: Recommending the Award of Contract Via Small Value Procurement to Laricel’s Jewelry for the Procurement of Tokens of Appreciation for the Government Loyalty and Service Awards for CY 2017 </t>
  </si>
  <si>
    <t xml:space="preserve">Resolution No. 33, Series of 2017 </t>
  </si>
  <si>
    <t>OP-PMS-BAC Reso re: Recommending the Award of Contract via Competitive Bidding to INFOBAHN COMMUNICATIONS, INC. for the Procurement of Services for the Transfer and Installation of APC Symmetra PX 40KVA N+1 400V UPS and IT Rack Enclosures to the OP-PMS Temporary Office</t>
  </si>
  <si>
    <t>http://www.pms.gov.ph/images/PeeDeeEf/BACReso33s2017RIM24Jul2017.pdf</t>
  </si>
  <si>
    <t xml:space="preserve">Resolution No. 28, Series of 2017 </t>
  </si>
  <si>
    <t xml:space="preserve">OP-PMS-BAC Reso re: Recommending the Award of Contract via Small Value Procurement to JOMASHA AIRCONDITIONING &amp; REFRIGERATION SUPPLIES AND SERVICES for the Procurement of Services for the Transfer and Installation of Three (3) Air Conditioning Units from the PCCBn to the AAP Building </t>
  </si>
  <si>
    <t>http://www.pms.gov.ph/images/PeeDeeEf/BACReso28s2017RIM08Aug2017.pdf</t>
  </si>
  <si>
    <t xml:space="preserve">Resolution No. 36, Series of 2017 </t>
  </si>
  <si>
    <t xml:space="preserve">OP-PMS-BAC Reso re: Recommending the Award of Contract to PHILCOPY CORPORATION for the Procurement of Toners for the Existing Kyocera Printers of the Presidential Management Staff. </t>
  </si>
  <si>
    <t>http://www.pms.gov.ph/images/PeeDeeEf/BACReso36s2017RIM08Aug2017.pdf</t>
  </si>
  <si>
    <t xml:space="preserve">Resolution No. 39, Series of 2017 </t>
  </si>
  <si>
    <t>OP-PMS-BAC Reso re: Recommending the Award of Contract via Small Value Procurement to INFOBAHN COMMUNICATIONS INC. for the Procurement of the Two (2)-Year Subscription to Warranty and Maintenance Services for the Existing Four (4) Units </t>
  </si>
  <si>
    <t>http://www.pms.gov.ph/images/PeeDeeEf/BACReso39s2017RIM09Aug2017.pdf</t>
  </si>
  <si>
    <t xml:space="preserve">Resolution No. 38, Series of 2017 </t>
  </si>
  <si>
    <t xml:space="preserve">OP-PMS-BAC Reso re: Recommending the Award of Contract via Small Value Procurement to NEXT INNOVATION INC. for the Procurement Subscription of Anti-Virus Advanced Solution, technical Support and Software Assurance for Two (2) Years. </t>
  </si>
  <si>
    <t>http://www.pms.gov.ph/images/PeeDeeEf/BACReso38s2017RIM09Aug2017.pdf</t>
  </si>
  <si>
    <t xml:space="preserve">Resolution No. 43, Series of 2017 </t>
  </si>
  <si>
    <t>OP-PMS-BAC Reso re: Recommending the Award of Contract via Small Value Procurement to JOMASHA AIRCONDITIONING &amp; REFRIGERATION SUPPLIES for the Procurement and Installation of One (1) Unit 5TR Air Conditioning Unit (ACU) and One (1) Unit </t>
  </si>
  <si>
    <t>http://www.pms.gov.ph/images/PeeDeeEf/BACReso43s2017RIM11Aug2017.pdf</t>
  </si>
  <si>
    <t>Resolution No. 42, Series of 2017</t>
  </si>
  <si>
    <t xml:space="preserve">OP-PMS-BAC Reso re: Recommending the Award of Contract via Small Value Procurement to INFOBAHN COMMUNICATIONS, INC. for the Procurement of Heavy Duty Color Laser and Monochrome Laser Printer </t>
  </si>
  <si>
    <t>http://www.pms.gov.ph/images/PeeDeeEf/BACReso42s2017RIM18Aug2017.pdf</t>
  </si>
  <si>
    <t xml:space="preserve">Resolution No. 35, Series of 2017 </t>
  </si>
  <si>
    <t xml:space="preserve">OP-PMS-BAC Reso re: Recommending the Award of Contract to MILAN PRESTIGE BUILDING for the Procurement of Lease of Office Space for RFU-4A for One (1) Year. </t>
  </si>
  <si>
    <t>http://www.pms.gov.ph/images/PeeDeeEf/BACReso35s2017RIM25Aug2017.pdf</t>
  </si>
  <si>
    <t xml:space="preserve">Resolution No. 46, Series of 2017 </t>
  </si>
  <si>
    <t>OP-PMS-BAC Reso re: Recommending the Award of Contract to the VALUE SYSTEMS PHILIPPINES INC. for the Procurement and Installation of an End-to-end CAT5E Structured Cabling System at the Temporary Office of the Presidential Management Staff</t>
  </si>
  <si>
    <t>http://www.pms.gov.ph/images/PeeDeeEf/BACReso46s2017RIM06Sep2017.pdf</t>
  </si>
  <si>
    <t xml:space="preserve">Resolution No. 50, Series of 2017 </t>
  </si>
  <si>
    <t xml:space="preserve">OP-PMS-BAC Reso re:Recommending the Award of Contract to the CONVERGE INFORMATION AND COMMUNICATIONS TECHNOLOGY SOLUTIONS, INC. for the Procurement of an Internet Service Provider for a Dedicated Fiber Internet Connection for the OP-PMS </t>
  </si>
  <si>
    <t>http://www.pms.gov.ph/images/PeeDeeEf/BACReso50s2017RIM06Sep2017.pdf</t>
  </si>
  <si>
    <t xml:space="preserve">Resolution No. 41, Series of 2017 </t>
  </si>
  <si>
    <t>OP-PMS-BAC Reso re: Recommending the Award of Contract via Competitive Bidding to Columbia Technologies, Inc. for the Procurement of Laptop Computers (122 Units of Lightweight Business Ultrabook Computers and 4 Units of Mobile Workstation</t>
  </si>
  <si>
    <t>http://www.pms.gov.ph/images/PeeDeeEf/BACReso41s2017RIM29Sep2017.pdf</t>
  </si>
  <si>
    <t xml:space="preserve">Resolution No. 45, Series of 2017 </t>
  </si>
  <si>
    <t xml:space="preserve">OP-PMS-BAC Reso re:Recommending the Award of Contract via Small Value Procurement to the NOW CORPORATION for the Procurement of the Services of an Internet Service Provider (ISP) for a Dedicated Wireless Internet Connection for the OP-PMS </t>
  </si>
  <si>
    <t>http://www.pms.gov.ph/images/PeeDeeEf/BACReso45s2017RIM29Sep2017.pdf</t>
  </si>
  <si>
    <t xml:space="preserve">Resolution No. 58, Series of 2017 </t>
  </si>
  <si>
    <t xml:space="preserve">OP-PMS-BAC Reso re: Recommending the Award of Contract via Small Value Procurement to the BRAIN COMPUTER CORPORATION for the Procurement of Document Cameras </t>
  </si>
  <si>
    <t>http://www.pms.gov.ph/images/PeeDeeEf/BACReso58s2017RIM04Oct2017.pdf</t>
  </si>
  <si>
    <t xml:space="preserve">Resolution No. 55, Series of 2017 </t>
  </si>
  <si>
    <t>OP-PMS-BAC Reso re: Recommending the Award of Contract to the GROUP 5 AUDIO VISUAL SYSTEMS CORPORATION for the Procurement of Inks and Toners for the Existing HP Printers of the OP-PMS</t>
  </si>
  <si>
    <t>http://www.pms.gov.ph/images/PeeDeeEf/BACReso55s2017RIM04Oct2017.pdf</t>
  </si>
  <si>
    <t xml:space="preserve">Resolution No. 60, Series of 2017 </t>
  </si>
  <si>
    <t xml:space="preserve">OP-PMS-BAC Reso re: Recommending the Award of Contract via Small Value Procurement to the ROYAL CATERERS (THE MCHA CATERING INTERNATIONAL INC.), for the Procurement of Packed Meals and Snacks for the 47th OP-PMS Anniversary Sports Fest </t>
  </si>
  <si>
    <t>http://www.pms.gov.ph/images/PeeDeeEf/BACReso60s2017RIM04Oct2017.pdf</t>
  </si>
  <si>
    <t xml:space="preserve">Resolution No. 54, Series of 2017 </t>
  </si>
  <si>
    <t xml:space="preserve">OP-PMS-BAC Reso re: Recommending the Award of Contract to the ADVANCE SOLUTIONS, INC. for the Procurement of Tape Library and Storage Expansion Enclosure for OP-PMS Applications and Other Information Systems </t>
  </si>
  <si>
    <t>http://www.pms.gov.ph/images/PeeDeeEf/BACReso54s2017RIM19Oct2017.pdf</t>
  </si>
  <si>
    <t>Resolution No. 49, Series of 2017</t>
  </si>
  <si>
    <t xml:space="preserve">OP-PMS-BAC Reso re: Recommending the Award of Contract via Small Value Procurement to the MILAVICENTE, INC. for the Procurement of Token of Appreciation for the OP-PMS Loyalty Incentive Awardees for CY 2017 </t>
  </si>
  <si>
    <t>http://www.pms.gov.ph/images/PeeDeeEf/BACReso49s2017RIM19Oct2017.pdf</t>
  </si>
  <si>
    <t xml:space="preserve">Resolution No. 61, Series of 2017 </t>
  </si>
  <si>
    <t xml:space="preserve">OP-PMS-BAC Reso re:Recommending the Award of Contract to the AFP Commissioned Officers Club for the Lease of Venue during the 47th OP-PMS Anniversary Program on 22 September 2017 </t>
  </si>
  <si>
    <t>http://www.pms.gov.ph/images/PeeDeeEf/BACReso61s2017RIM25Oct2017.pdf</t>
  </si>
  <si>
    <t xml:space="preserve">Resolution No. 65, Series of 2017 </t>
  </si>
  <si>
    <t xml:space="preserve">OP-PMS-BAC Reso re: Recommending the Award of Contract via Small Value Procurement to the MICROIMAGING SALES AND SERVICES, INC. for the Procurement of Document Scanners for the OP-PMS </t>
  </si>
  <si>
    <t>http://www.pms.gov.ph/images/PeeDeeEf/BACReso65s2017RIM03Nov2017.pdf</t>
  </si>
  <si>
    <t>Resolution No. 73, Series of 2017</t>
  </si>
  <si>
    <t xml:space="preserve">OP-PMS-BAC Reso re: Recommending the Award of Contract to the NJ World Corporation for the Procurement of Six (6) Ballistic Vests and Six (6) Helmets for the Presidential Management Staff </t>
  </si>
  <si>
    <t>http://www.pms.gov.ph/images/PeeDeeEf/BACReso73s2017RIM03Nov2017.pdf</t>
  </si>
  <si>
    <t>Resolution No. 66, Series of 2017</t>
  </si>
  <si>
    <t xml:space="preserve">OP-PMS-BAC Reso re: Recommending the Award of Contract via Small Value Procurement to the IMAX TECHNOLOGIES, INC. for the Procurement of Tablet Computers for the OP-PMS </t>
  </si>
  <si>
    <t>http://www.pms.gov.ph/images/PeeDeeEf/BACReso66s2017RIM03Nov2017.pdf</t>
  </si>
  <si>
    <t xml:space="preserve">Resolution No. 74, Series of 2017 re: </t>
  </si>
  <si>
    <t xml:space="preserve">OP-PMS-BAC Reso re: Recommending the Award of Contract to JOY-NOSTALG HOTEL AND SUITES MANILA for the Lease of Venue Inclusive of Food/Meals for the Conduct of Outcomes – Based Planning Preparatory Activities on 16-19 October 2017 </t>
  </si>
  <si>
    <t>http://www.pms.gov.ph/images/PeeDeeEf/BACReso74s2017RIM10Nov2017.pdf</t>
  </si>
  <si>
    <t xml:space="preserve">Resolution No. 71, Series of 2017 </t>
  </si>
  <si>
    <t>OP-PMS-BAC Reso re: Recommending the Award of Contract to the TRITON COMMUNICATIONS CORPORATION for the Procurement of Thirteen Handheld Radios for the Use of the Office for Regional Concerns and Its Regional Field Units During President Engagements</t>
  </si>
  <si>
    <t>http://www.pms.gov.ph/images/PeeDeeEf/BACReso71s2017RIM24Nov2017.pdf</t>
  </si>
  <si>
    <t xml:space="preserve">Resolution No. 70, Series of 2017 </t>
  </si>
  <si>
    <t xml:space="preserve">OP-PMS-BAC Reso re: Recommending the Award of Contract to the COMPARTS COMPUTER SALES for the Procurement and Installation of Closed-Circuit Television System for the OP-PMS Data Center and Off-Site Warehouse in Silang, Cavite ad Tagui City </t>
  </si>
  <si>
    <t>http://www.pms.gov.ph/images/PeeDeeEf/BACReso70s2017RIM24Nov2017.pdf</t>
  </si>
  <si>
    <t>http://www.pms.gov.ph/images/PeeDeeEf/BACReso75s2017RIM24Nov2017.pdf</t>
  </si>
  <si>
    <t xml:space="preserve">Resolution No. 75, Series of 2017 </t>
  </si>
  <si>
    <t xml:space="preserve">OP-PMS-BAC Reso re: Recommending the Award of Contract to the JOY-NOLSTAG HOTEL AND SUITES MANILA for the Lease of Venue Inclusive of accommodation and Food/Meals for the Conduct of the Planning Conference on 27-28 October 2017 </t>
  </si>
  <si>
    <t xml:space="preserve">Resolution No. 72, Series of 2017 </t>
  </si>
  <si>
    <t xml:space="preserve">OP-PMS-BAC Reso re: Recommending the Award of Contract to the TRITON COMMUNICATIONS CORPORATION for the Procurement of Two Mobile Radios for the Office for Regional Concerns </t>
  </si>
  <si>
    <t>http://www.pms.gov.ph/index.php/transseal/procurement/rquotation/150-pmsbacrec/1292-procurement</t>
  </si>
  <si>
    <t xml:space="preserve">Resolution No. 80, Series of 2017 </t>
  </si>
  <si>
    <t xml:space="preserve">OP-PMS-BAC Reso re: Recommending the Award of Contract to IP CONVERGE DATA SERVICES, INC. for the Procurement of a Web Application Firewall as Service with Secure Socket Layer Wildcard Certificate for the Presidential Management Staff </t>
  </si>
  <si>
    <t>http://www.pms.gov.ph/images/PeeDeeEf/BACReso80s2017RIM12Dec2017.pdf</t>
  </si>
  <si>
    <t xml:space="preserve">Resolution No. 79, Series of 2017 </t>
  </si>
  <si>
    <t xml:space="preserve">OP-PMS-BAC Reso re: Recommending the Award of Contract to the JOY-NOSTALG HOTEL &amp; SUITES MANILA for the Lease of Venue Inclusive of Accommodation and Food/Meals for the Conduct of the Seminar-Workshop on Gender Mainstreaming and Evaluation Framework, Harmonized Gender and Development Guidelines, and GAD Planning and Budgeting </t>
  </si>
  <si>
    <t>http://www.pms.gov.ph/images/PeeDeeEf/BACReso79s2017RIM12Dec2017.pdf</t>
  </si>
  <si>
    <t>Resolution No. 68, Series of 2017</t>
  </si>
  <si>
    <t xml:space="preserve">OP-PMS-BAC  re: Recommending the Award of Contract to the MAXIMUM SECURITY AND SERVICES CORPORATION for the Procurement of Security Services for the OP-PMS </t>
  </si>
  <si>
    <t>http://www.pms.gov.ph/images/PeeDeeEf/BACReso68s2017RIM19Dec2017.pdf</t>
  </si>
  <si>
    <t>Resolution No. 26, Series of 2017</t>
  </si>
  <si>
    <t xml:space="preserve">OP-PMS-BAC  re: Recommending the Award of Contract via Direct Contracting to Think Server Products (Philippines), Inc. for the Subscription of Warranty and Maintenance Services for OP-PMS' Lenovo Products and Solutions for FY 2017 </t>
  </si>
  <si>
    <t>http://www.pms.gov.ph/images/PeeDeeEf/BACRESO26_17Apr2017_JDN_27Dec2017.pdf</t>
  </si>
  <si>
    <t>Request for Quotation - 04 January 2018</t>
  </si>
  <si>
    <t>Request for Quotation (2018) re: Supply and Delivery Including Installation of Glass Panels and Doors at the 3rd Floor of the AAP Tower</t>
  </si>
  <si>
    <t>http://www.pms.gov.ph/images/PeeDeeEf/RFQGlassDoorRIM04Jan2018.pdf</t>
  </si>
  <si>
    <t xml:space="preserve">Resolution No. 90, Series of 2017 </t>
  </si>
  <si>
    <t>OP-PMS-BAC Resolution No. 90, Series of 2017 re: Recommending the Approval of the Updated Annual Procurement Plan of the Presidential Management Staff for FY 2018</t>
  </si>
  <si>
    <t>http://www.pms.gov.ph/images/PeeDeeEf/BACReso90s2017RIM21Dec2017.pdf</t>
  </si>
  <si>
    <t xml:space="preserve">Resolution No. 85, Series of 2017 </t>
  </si>
  <si>
    <t>OP-PMS-BAC Resolution No. 85, Series of 2017 re: Recommending the Award of Contract to the NSB ENGINEERING DESIGN AND FABRICATION for the Procurement of Thirty Units of Open Type Adjustable Steel Shelves for Use in the Storage of Records at the Off-Site Storage in Taguig City</t>
  </si>
  <si>
    <t>http://www.pms.gov.ph/images/PeeDeeEf/BACReso85s2017RIM03Jan2018.pdf</t>
  </si>
  <si>
    <t xml:space="preserve">Notice of Award (27 November 2017) </t>
  </si>
  <si>
    <t>OP-PMS-BAC Notice of Award to Ms. Charis Anne R. Francisco of NSB Engineering Design and Fabrication for the procurement of 30 units of open type adjustable steel shelves</t>
  </si>
  <si>
    <t>http://www.pms.gov.ph/images/PeeDeeEf/NOACharisAnneFranciscoRIM03Jan2018.pdf</t>
  </si>
  <si>
    <t xml:space="preserve">NSB ENGINEERING DESIGN AND FABRICATION (2017) </t>
  </si>
  <si>
    <t xml:space="preserve">OP-PMS-BAC Contract Awarded to Ms. Charis Anne R. Francisco of NSB ENGINEERING DESIGN AND FABRICATION (2017) </t>
  </si>
  <si>
    <t>http://www.pms.gov.ph/images/PeeDeeEf/ContractNSBRIM03Jan2018.pdf</t>
  </si>
  <si>
    <t xml:space="preserve">Notice to Proceed (21 December 2017) </t>
  </si>
  <si>
    <t>OP-PMS-BAC Notice to Proceed to Ms. Charis Anne R. Francisco of NSB ENGINEERING DESIGN AND FABRICATION dated 21 December 2017</t>
  </si>
  <si>
    <t>http://www.pms.gov.ph/images/PeeDeeEf/NTPCharisAnneFranciscoRIM03Jan2018.pdf</t>
  </si>
  <si>
    <t>Resolution No. 86, Series of 2017</t>
  </si>
  <si>
    <t>OP-PMS-BAC Resolution No. 86, Series of 2017 re: Recommending the Award of Contract to the H-ASIA NEWSPAPERS &amp; MAGAZINES INC. for the Supply and Delivery of Newspapers for the Various Units/Offices in the Presidential Management Staff</t>
  </si>
  <si>
    <t>http://www.pms.gov.ph/images/PeeDeeEf/BACReso86s2017RIM04Jan2018.pdf</t>
  </si>
  <si>
    <t xml:space="preserve">Notice of Award (01 December 2017) </t>
  </si>
  <si>
    <t>OP-PMS-BAC Notice of Award to Mr. Honesto Y. Villanueva of H-Asia Newspapers &amp; Magazines, Inc. dated 01 December 2017</t>
  </si>
  <si>
    <t>http://www.pms.gov.ph/images/PeeDeeEf/NOAHonestoVillanuevaRIM04Jan2018.pdf</t>
  </si>
  <si>
    <t xml:space="preserve">H-ASIA NEWSPAPERS &amp; MAGAZINES INC. (30 December 2017) </t>
  </si>
  <si>
    <t>OP-PMS-BAC Contract Awarded to Mr. Honesto Y. Villanueva of H-ASIA NEWSPAPERS &amp; MAGAZINES INC. dated 30 December 2017</t>
  </si>
  <si>
    <t>http://www.pms.gov.ph/images/PeeDeeEf/ContractHASIARIM04Jan2018.pdf</t>
  </si>
  <si>
    <t xml:space="preserve">Notice to Proceed (03 January 2018) </t>
  </si>
  <si>
    <t>OP-PMS-BAC Notice to Proceed to Mr. Honesto Y. Villanueva of H-Asia Newspapers &amp; Magazines, Inc. dated 03 January 2018</t>
  </si>
  <si>
    <t>http://www.pms.gov.ph/images/PeeDeeEf/NTPHonestoVillanuevaRIM04Jan2018.pdf</t>
  </si>
  <si>
    <t xml:space="preserve">Resolution No. 92, Series of 2017 </t>
  </si>
  <si>
    <t>OP-PMS-BAC Resolution No. 92, Series of 2017 re: Recommending the Award of Contract to the GREAT EASTERN HOTEL, INC. for the Procurement of Catering Services for the 2017 OP-PMS Christmas Celebration Slated on 15 December 2017</t>
  </si>
  <si>
    <t>http://www.pms.gov.ph/images/PeeDeeEf/BACReso92s2017RIM04Jan2018.pdf</t>
  </si>
  <si>
    <t xml:space="preserve">Notice of Award (13 December 2017) </t>
  </si>
  <si>
    <t>OP-PMS-BAC Notice of Award to Ms. Nathalie M. Ng for the procurement of catering services for the 2017 OP-PMS Christmas Celebration dated 13 December 2017</t>
  </si>
  <si>
    <t>http://www.pms.gov.ph/images/PeeDeeEf/NOANathalieNgRIM04Jan2018.pdf</t>
  </si>
  <si>
    <t xml:space="preserve">GREAT EASTERN HOTEL, INC. (30 December 2017) </t>
  </si>
  <si>
    <t>OP-PMS-BAC Contract Awarded to Ms. Nathalie M. Ng of GREAT EASTERN HOTEL, INC. dated 30 December 2017</t>
  </si>
  <si>
    <t>http://www.pms.gov.ph/images/PeeDeeEf/ContractGEHotelRIM04Jan2018.pdf</t>
  </si>
  <si>
    <t xml:space="preserve">Notice to Proceed (15 December 2017) </t>
  </si>
  <si>
    <t xml:space="preserve">OP-PMS-BAC Notice to Proceed to Ms. Nathalie M. Ng of GREAT EASTERN HOTEL, INC. dated 15 December 2017 </t>
  </si>
  <si>
    <t>http://www.pms.gov.ph/images/PeeDeeEf/NTPNathalieNgRIM04Jan2018.pdf</t>
  </si>
  <si>
    <t xml:space="preserve">Resolution No. 87, Series of 2017 </t>
  </si>
  <si>
    <t>OP-PMS-BAC Resolution No. 87, Series of 2017 re: Recommending the Award of Contract to the ISUZU AUTOMOTIVE DEALERSHIP, INC.-PASIG for the Procurement of Seven Units of Motor Vehicles for the Presidential Management Staff</t>
  </si>
  <si>
    <t>http://www.pms.gov.ph/images/PeeDeeEf/BACReso87s2017RIM11Jan2018.pdf</t>
  </si>
  <si>
    <t xml:space="preserve">Notice of Award (07 December 2017) - Mr. Alejandro B. Paguio </t>
  </si>
  <si>
    <t>OP-PMS-BAC Notice of Award to Mr. Alejandro B. Paguio of  ISUZU AUTOMOTIVE DEALERSHIP, INC.-PASIG dated 07 December 2017</t>
  </si>
  <si>
    <t>http://www.pms.gov.ph/images/PeeDeeEf/NOAAlejandroPaguioRIM11Jan2018.pdf</t>
  </si>
  <si>
    <t xml:space="preserve">ISUZU AUTOMOTIVE DEALERSHIP, INC.-PASIG (28 December 2017) </t>
  </si>
  <si>
    <t>OP-PMS-BAC Contract Awarded to Mr. Alejandro B. Paguio of ISUZU AUTOMOTIVE DEALERSHIP, INC.-PASIG dated 28 December 2017</t>
  </si>
  <si>
    <t>http://www.pms.gov.ph/images/PeeDeeEf/ContractIsuzuRIM11Jan2018.pdf</t>
  </si>
  <si>
    <t xml:space="preserve">Notice to Proceed (04 January 2018) </t>
  </si>
  <si>
    <t xml:space="preserve">OP-PMS-BAC Notice to Proceed to Mr. Alejandro B. Paguio of ISUZU AUTOMOTIVE DEALERSHIP, INC.-PASIG dated 04 January 2018 </t>
  </si>
  <si>
    <t>http://www.pms.gov.ph/images/PeeDeeEf/NTPAlejandroPaguioRIM11Jan2018.pdf</t>
  </si>
  <si>
    <t xml:space="preserve">Resolution No. 84, Series of 2017 </t>
  </si>
  <si>
    <t>OP-PMS-BAC Resolution No. 84, Series of 2017 re: Recommending the Award of Contract via Small Value Procurement to the PURPLE TAG, INC. for the Procurement of Portable Air Ionizer as OP-PMS Token for CY 2017</t>
  </si>
  <si>
    <t>http://www.pms.gov.ph/images/PeeDeeEf/BACReso84s2017RIM11Jan2018.pdf</t>
  </si>
  <si>
    <t>Notice of Award (2017) – Ms. Kate Nicole Angela B. Caballero</t>
  </si>
  <si>
    <t>OP-PMS-BAC Notice of Award to Ms. Kate Nicole Angela B. Caballero of PURPLE TAG, INC. dated 11 December 2017</t>
  </si>
  <si>
    <t>http://www.pms.gov.ph/images/PeeDeeEf/NOACaballeroRIM11Jan2018.pdf</t>
  </si>
  <si>
    <t xml:space="preserve">PURPLE TAG, INC. (20 December 2017) </t>
  </si>
  <si>
    <t>OP-PMS-BAC Contract Awarded to Ms. Kate Nicole Angela B. Caballero of PURPLE TAG, INC. dated 20 December 2017</t>
  </si>
  <si>
    <t>http://www.pms.gov.ph/images/PeeDeeEf/ContractPurpleTagRIM11Jan2018.pdf</t>
  </si>
  <si>
    <t>OP-PMS-BAC Notice to Proceed to Ms. Kate Nicole Angela B. Caballero of PURPLE TAG, INC. dated 21 December 2017</t>
  </si>
  <si>
    <t>http://www.pms.gov.ph/images/PeeDeeEf/NTPCaballeroRIM11Jan2018.pdf</t>
  </si>
  <si>
    <t xml:space="preserve">Resolution No. 97, Series of 2017 </t>
  </si>
  <si>
    <t>OP-PMS-BAC Resolution No. 97, Series of 2017 re: Recommending the Award of Contract to the NEXT INNOVATION, INCORPORATED for the Procurement of Two-Year Subscription to Anti-Ransomware and Enterprise Mobility Management Solutions for the Presidential Management Staff</t>
  </si>
  <si>
    <t>http://www.pms.gov.ph/images/PeeDeeEf/BACReso97s2017RIM11Jan2018.pdf</t>
  </si>
  <si>
    <t xml:space="preserve">Notice of Award (28 December 2017) </t>
  </si>
  <si>
    <t>OP-PMS-BAC Notice of Award to Ms. Janeth B. Del Carmen of NEXT INNOVATION, INC. dated 28 December 2017</t>
  </si>
  <si>
    <t>http://www.pms.gov.ph/images/PeeDeeEf/NOAJanethDelCarmenRIM11Jan2018.pdf</t>
  </si>
  <si>
    <t xml:space="preserve">NEXT INNOVATION, INC. (2017) </t>
  </si>
  <si>
    <t xml:space="preserve">OP-PMS-BAC Contract Awarded to Ms. Janeth B. Del Carmen of NEXT INNOVATION, INC. (2017) </t>
  </si>
  <si>
    <t>http://www.pms.gov.ph/images/PeeDeeEf/ContractNextInnovationRIM11Jan2018.pdf</t>
  </si>
  <si>
    <t xml:space="preserve">Notice to Proceed (09 January 2018) </t>
  </si>
  <si>
    <t>OP-PMS-BAC Notice to Proceed to Ms. Janeth B. Del Carmen f NEXT INNOVATION, INC. dated 09 January 2018</t>
  </si>
  <si>
    <t>http://www.pms.gov.ph/images/PeeDeeEf/NTPJanethDelCarmenRIM11Jan2018.pdf</t>
  </si>
  <si>
    <t xml:space="preserve">Resolution No. 89, Series </t>
  </si>
  <si>
    <t>OP-PMS-BAC Resolution No. 89, Series of 2017 re: Recommending the Extension of the Contract Between OP-PMS and A’S-8, INC., for the Procurement of Gasoline, Diesel, Lubricants, and other Fuel Products and Services for the OP-PMS on a Month-to-Month Basis until the Completion of the On-going Procurement Activity on the Matter</t>
  </si>
  <si>
    <t>http://www.pms.gov.ph/images/PeeDeeEf/BACReso89s2017RIM11Jan2018.pdf</t>
  </si>
  <si>
    <t xml:space="preserve">A’S-8, INC. (29 December 2017) </t>
  </si>
  <si>
    <t>Contract Awarded to Ms. Chona T. Galvez of A’S-8, INC. dated 29 December 2017</t>
  </si>
  <si>
    <t>http://www.pms.gov.ph/images/PeeDeeEf/ContractAS8RIM11Jan2018.pdf</t>
  </si>
  <si>
    <t xml:space="preserve">Resolution No. 103, Series of 2017 </t>
  </si>
  <si>
    <t xml:space="preserve">OP-PMS-BAC Resolution No. 103, Series of 2017 re: Recommending the Extension of the Lease Contract Between the Presidential Management Staff and Mr. Marcon Y. Chu on a Month-to-Month Basis until the Completion of the Procurement Process </t>
  </si>
  <si>
    <t>http://www.pms.gov.ph/images/PeeDeeEf/BACReso103s2017RIM11Jan2018.pdf</t>
  </si>
  <si>
    <t>Ms. Marcon Y. Chu (2017)</t>
  </si>
  <si>
    <t>OP-PMS-BAC Contract Awarded to Ms. Marcon Y. Chu (2017)</t>
  </si>
  <si>
    <t>http://www.pms.gov.ph/images/PeeDeeEf/ContractMarconChuRIM11Jan2018.pdf</t>
  </si>
  <si>
    <t xml:space="preserve">Resolution No. 102, Series of 2017 </t>
  </si>
  <si>
    <t>OP-PMS-BAC Resolution No. 102, Series of 2017 re: Recommending the Award of Contract to the ANST CORPORATION for the Lease of Office Space for the Presidential Management Staff-Regional Field Unit V Covering the Period 01 January 2017 to 31 December 2017.</t>
  </si>
  <si>
    <t>http://www.pms.gov.ph/images/PeeDeeEf/BACReso102s2017RIM17Jan2018.pdf</t>
  </si>
  <si>
    <t xml:space="preserve">ANST CORPORATION (2017) </t>
  </si>
  <si>
    <t xml:space="preserve">OP-PMS-BAC Contract Awarded to Ms. Natalie Grace Uy Triumfante of ANST CORPORATION (2017) </t>
  </si>
  <si>
    <t>http://www.pms.gov.ph/images/PeeDeeEf/ContractANSTRIM17Jan2018.pdf</t>
  </si>
  <si>
    <t xml:space="preserve">Notice of Award (29 December 2017) </t>
  </si>
  <si>
    <t>OP-PMS-BAC Notice of Award to Ms. Natalie Grace Uy Triumfante dated 29 December 2017</t>
  </si>
  <si>
    <t>http://www.pms.gov.ph/images/PeeDeeEf/NOANatalieGraceTriumfanteRIM17Jan2018.pdf</t>
  </si>
  <si>
    <t xml:space="preserve">Notice to Proceed (08 January 2018) </t>
  </si>
  <si>
    <t>OP-PMS-BAC Notice to Proceed to Ms. Natalie Grace Uy Triumfante dated 08 January 2018</t>
  </si>
  <si>
    <t>http://www.pms.gov.ph/images/PeeDeeEf/NTPNatalieGraceTriumfanteRIM17Jan2018.pdf</t>
  </si>
  <si>
    <t xml:space="preserve">Resolution No. 63, Series of 2017 </t>
  </si>
  <si>
    <t>OP-PMS-BAC Resolution No. 63, Series of 2017 re: Recommending the Award of Contract to PJL ENTERPRISES for the Procurement of Lease of Office Space for RFU-4B for One (1) Year</t>
  </si>
  <si>
    <t>http://www.pms.gov.ph/images/PeeDeeEf/BACReso63s2017RIM17Jan2018.pdf</t>
  </si>
  <si>
    <t xml:space="preserve">PJL ENTERPRISES (2017) </t>
  </si>
  <si>
    <t xml:space="preserve">OP-PMS-BAC Contract Awarded to PJL ENTERPRISES (2017) </t>
  </si>
  <si>
    <t>http://www.pms.gov.ph/images/PeeDeeEf/ContractPJLRIM17Jan2018.pdf</t>
  </si>
  <si>
    <t xml:space="preserve">Notice of Award (26 November 2017) </t>
  </si>
  <si>
    <t>OP-PMS-BAC Notice of Award to Mr. Prime Justine C. Lojo dated 26 November 2017</t>
  </si>
  <si>
    <t>http://www.pms.gov.ph/images/PeeDeeEf/NOAPrimeJustineJoloRIM17Jan2018.pdf</t>
  </si>
  <si>
    <t xml:space="preserve">Notice to Proceed (27 December 2017) </t>
  </si>
  <si>
    <t>OP-PMS-BAC Notice to Proceed to Mr. Prime C. Justine Lojo dated 27 December 2017</t>
  </si>
  <si>
    <t>http://www.pms.gov.ph/images/PeeDeeEf/NTPPrimeJustineJoloRIM17Jan2018.pdf</t>
  </si>
  <si>
    <t xml:space="preserve">Resolution No. 96, Series of 2017 </t>
  </si>
  <si>
    <t>OP-PMS-BAC Resolution No. 96, Series of 2017 re: Recommending the Award of Contract to the INFOBAHN COMMUNICATIONS, INC. for the Procurement of Network Security and Monitoring Appliance/Solution for the Presidential Management Staff</t>
  </si>
  <si>
    <t>http://www.pms.gov.ph/images/PeeDeeEf/BACReso96s2017RIM17Jan2018.pdf</t>
  </si>
  <si>
    <t xml:space="preserve">INFOBAHN COMMUNICATIONS, INC. (2017) </t>
  </si>
  <si>
    <t>OP-PMS-BAC Contract Awarded to Mr. Joel John I. Bautista of INFOBAHN COMMUNICATIONS, INC. (2017)</t>
  </si>
  <si>
    <t>http://www.pms.gov.ph/images/PeeDeeEf/ContractINFOBAHNRIM17Jan2018.pdf</t>
  </si>
  <si>
    <t>OP-PMS-BAC Notice of Award to Mr. Joel John I. Bautista 29 December 2017</t>
  </si>
  <si>
    <t>http://www.pms.gov.ph/images/PeeDeeEf/NOAJoelJohnBautistaRIM17Jan2018.pdf</t>
  </si>
  <si>
    <t xml:space="preserve">Notice to Proceed (11 January 2018) </t>
  </si>
  <si>
    <t>OP-PMS Notice to Proceed to Mr. Joel John I. Bautista dated 11 January 2018</t>
  </si>
  <si>
    <t>http://www.pms.gov.ph/images/PeeDeeEf/NTPJoelJohnBautistaRIM17Jan2018.pdf</t>
  </si>
  <si>
    <t xml:space="preserve">Resolution No. 91, Series of 2017 </t>
  </si>
  <si>
    <t>OP-PMS-BAC Resolution No. 91, Series of 2017 re: Recommending the Award of Contract to TJ’s CLEAR ART for the Procurement of One Thousand Five Hundred Ten Pieces of Cork Notebook Organizer as the Presidential Management Staff’s Token for Calendar Year 2017</t>
  </si>
  <si>
    <t>http://www.pms.gov.ph/images/PeeDeeEf/BACReso91s2017RIM17Jan2018.pdf</t>
  </si>
  <si>
    <t xml:space="preserve">TJ’s CLEAR ART (08 January 2018) </t>
  </si>
  <si>
    <t>OP-PMS-BAC Contract Awarded to Ms. Jana Mae Esguerra-Silaba of TJ’s CLEAR ART dated 08 January 2018</t>
  </si>
  <si>
    <t>http://www.pms.gov.ph/images/PeeDeeEf/ContractTJRIM17Jan2018.pdf</t>
  </si>
  <si>
    <t xml:space="preserve">Notice of Award (12 December 2017) </t>
  </si>
  <si>
    <t>OP-PMS-BAC Notice of Award to Ms. Jana Mae Esguerra-Silaba dated 12 December 2017</t>
  </si>
  <si>
    <t>http://www.pms.gov.ph/images/PeeDeeEf/NOAJanaMaeEsguerraRIM17Jan2018.pdf</t>
  </si>
  <si>
    <t>OP-PMS-BAC Notice to Proceed to Ms. Jana Mae Esguerra-Silaba dated 04 January 2018</t>
  </si>
  <si>
    <t>http://www.pms.gov.ph/images/PeeDeeEf/NTPJanaMaeEsguerraRIM17Jan2018.pdf</t>
  </si>
  <si>
    <t xml:space="preserve">Resolution No. 100, Series of 2017 </t>
  </si>
  <si>
    <t>OP-PMS-BAC Resolution No. 100, Series of 2017 re: Recommending the Award of Contract to the K SERVICO TRADE INC. for the Procurement of Two Units of Motorcycle for the Presidential Management Staff</t>
  </si>
  <si>
    <t>http://www.pms.gov.ph/images/PeeDeeEf/BACReso100s2017RIM17Jan2018.pdf</t>
  </si>
  <si>
    <t xml:space="preserve">K SERVICO TRADE INC. (2017) </t>
  </si>
  <si>
    <t xml:space="preserve">OP-PMS-BAC Contract Awarded to Ms. Dorothy T. Sevilla of K SERVICO TRADE INC. (2017) </t>
  </si>
  <si>
    <t>http://www.pms.gov.ph/images/PeeDeeEf/ContractKServicoRIM17Jan2018.pdf</t>
  </si>
  <si>
    <t xml:space="preserve">Notice of Award (27 December 2017) </t>
  </si>
  <si>
    <t>OP-PMS-BAC Notice of Award to Ms. Dorothy T. Sevilla dated 27 December 2017</t>
  </si>
  <si>
    <t>http://www.pms.gov.ph/images/PeeDeeEf/NOADorothySevillaRIM17Jan2018.pdf</t>
  </si>
  <si>
    <t xml:space="preserve">Notice to Proceed (15 January 2018) </t>
  </si>
  <si>
    <t>OP-PMS-BAC Notice to Proceed to Ms. Dorothy T. Sevilla dated 15 January 2018</t>
  </si>
  <si>
    <t>http://www.pms.gov.ph/images/PeeDeeEf/NTPDorothySevillaRIM17Jan2018.pdf</t>
  </si>
  <si>
    <t xml:space="preserve">Resolution No. 51, Series of 2017 </t>
  </si>
  <si>
    <t>OP-PMS-BAC Resolution No. 51, Series of 2017 re: Recommending the Award of Contract to Mr. James C. Tan as the OP-PMS’ Information Technology Consultant for Six (6) Months</t>
  </si>
  <si>
    <t>http://www.pms.gov.ph/images/PeeDeeEf/BACReso51s2017RIM17Jan2018.pdf</t>
  </si>
  <si>
    <t xml:space="preserve">Mr. James C. Tan (2017) </t>
  </si>
  <si>
    <t xml:space="preserve">OP-PMS-BAC Contract Awarded to Mr. James C. Tan (2017) </t>
  </si>
  <si>
    <t>http://www.pms.gov.ph/images/PeeDeeEf/ContractJamesTanRIM17Jan2018.pdf</t>
  </si>
  <si>
    <t xml:space="preserve">Notice of Award (14 August 2017) </t>
  </si>
  <si>
    <t>OP-PMS-BAC Notice of Award to Mr. James C. Tan dated 14 August 2017</t>
  </si>
  <si>
    <t>http://www.pms.gov.ph/images/PeeDeeEf/NOAJamesTanRIM17Jan2018.pdf</t>
  </si>
  <si>
    <t xml:space="preserve">Notice to Proceed (01 October 2017) </t>
  </si>
  <si>
    <t>OP-PMS-BAC Notice to Proceed to Mr. James C. Tan dated 01 October 2017</t>
  </si>
  <si>
    <t>http://www.pms.gov.ph/images/PeeDeeEf/NTPJamesTanRIM17Jan2018.pdf</t>
  </si>
  <si>
    <t xml:space="preserve">Resolution No. 78, Series of 2017 </t>
  </si>
  <si>
    <t>OP-PMS-BAC Resolution No. 78, Series of 2017 re: Recommending the Award of Contract Via Small Value Procurement to GLOBE TELECOM INC. for the Procurement of Satellite Phones for the Regional Concerns</t>
  </si>
  <si>
    <t>http://www.pms.gov.ph/images/PeeDeeEf/BACReso78s2017RIM17Jan2018.pdf</t>
  </si>
  <si>
    <t>GLOBE TELECOM INC. (2017) – Mr. Peter D. Maquera</t>
  </si>
  <si>
    <t>OP-PMS-BAC Contract Awarded to Mr. Peter D. Maquera of GLOBE TELECOM INC. (2017)</t>
  </si>
  <si>
    <t>http://www.pms.gov.ph/images/PeeDeeEf/ContractGLOBERIM17Jan2018.pdf</t>
  </si>
  <si>
    <t xml:space="preserve">Notice of Award (02 December 2017) </t>
  </si>
  <si>
    <t>OP-PMS-BAC Notice of Award to Ms. Carol D. Dela Costa dated 02 December 2017</t>
  </si>
  <si>
    <t>http://www.pms.gov.ph/images/PeeDeeEf/NOACarolDelaCostaRIM17Jan2018.pdf</t>
  </si>
  <si>
    <t>OP-PMS-BAC Notice to Proceed to Ms. Carol D. Dela Costa dated 09 January 2018</t>
  </si>
  <si>
    <t>http://www.pms.gov.ph/images/PeeDeeEf/NTPCarolDelaCostaRIM17Jan2018.pdf</t>
  </si>
  <si>
    <t>Invitation to Bid (2018). Procurement of Catering Services for the CABINET Assistance System Meetings in Calendar Year 2018</t>
  </si>
  <si>
    <t>OP-PMS-BAC Invitation to Bid (2018) re:  Procurement of Catering Services for the CABINET Assistance System Meetings in Calendar Year 2018</t>
  </si>
  <si>
    <t>http://www.pms.gov.ph/images/PeeDeeEf/ITBCASCateringRIM24Jan2018.pdf</t>
  </si>
  <si>
    <t>Request for Quotation (2018). Procurement and Renewal of Subscription of VERITAS BACKUP EXEC SERVER</t>
  </si>
  <si>
    <t>Request for Quotation (2018) re: Procurement and Renewal of Subscription of VERITAS BACKUP EXEC SERVER, Expansion Options and Agents Technical Support and Software Assurance for Three (3) Years for the OP-PMS</t>
  </si>
  <si>
    <t>http://www.pms.gov.ph/images/PeeDeeEf/RFQBackupExecRIM24Jan2018.pdf</t>
  </si>
  <si>
    <t xml:space="preserve">Resolution No. 101, Series of 2017 </t>
  </si>
  <si>
    <t>OP-PMS-BAC Resolution No. 101, Series of 2017 re: Recommending the Award of Contract to the eCOPY CORPORATION for the Lease of One Unit Colored Photocopying Machine for the Presidential Management Staff</t>
  </si>
  <si>
    <t>http://www.pms.gov.ph/images/PeeDeeEf/BACReso101s2017RIM25Jan2018.pdf</t>
  </si>
  <si>
    <t>eCOPY CORPORATION (2017) – Mr. Richard T. Diaz</t>
  </si>
  <si>
    <t xml:space="preserve">OP-PMS-BAC Contract Awarded to Mr. Richard T. Diaz of eCOPY CORPORATION (2017) </t>
  </si>
  <si>
    <t>http://www.pms.gov.ph/images/PeeDeeEf/ContractECopyRIM25Jan2018.pdf</t>
  </si>
  <si>
    <t>OP-PMS-BAC Notice of Award to Mr. Richard T. Diaz dated 27 December 2017</t>
  </si>
  <si>
    <t>http://www.pms.gov.ph/images/PeeDeeEf/NOARichardDiazRIM25Jan2018.pdf</t>
  </si>
  <si>
    <t>OP-PMS-BAC Notice to Proceed to Mr. Richard T. Diaz dated 08 January 2018</t>
  </si>
  <si>
    <t>Invitation to Bid (2018). Procurement for the Extension of Warranty and Renewal for the APC SYMMETRA 40KVA Uninterrupted Power Supply</t>
  </si>
  <si>
    <t>Invitation to Bid (2018) re: Procurement for the Extension of Warranty and Renewal for the APC SYMMETRA 40KVA Uninterrupted Power Supply</t>
  </si>
  <si>
    <t>http://www.pms.gov.ph/images/PeeDeeEf/ITBUPSRIM25Jan2018.pdf</t>
  </si>
  <si>
    <t>Request for Quotation (2018). Procurement of 33 Units of Front and Rear Dashboard Cameras for the Presidential Management Staff Vehicles</t>
  </si>
  <si>
    <t>Request for Quotation (2018) re: Procurement of 33 Units of Front and Rear Dashboard Cameras for the Presidential Management Staff Vehicles</t>
  </si>
  <si>
    <t>http://www.pms.gov.ph/images/PeeDeeEf/RFQDashcamRIM25Jan2018.pdf</t>
  </si>
  <si>
    <t>BID BULLETIN NO. 01-2018 (2018)</t>
  </si>
  <si>
    <t>OP-PMS-BAC BID BULLETIN NO. 01-2018 for the procurement of Catering Services Assistance System (CAS) meetings (2018)</t>
  </si>
  <si>
    <t>http://www.pms.gov.ph/images/PeeDeeEf/BidBulletin012018RIM02Feb2018.pdf</t>
  </si>
  <si>
    <t xml:space="preserve">Resolution No. 62, Series of 2017 </t>
  </si>
  <si>
    <t>OP-PMS-BAC Resolution No. 62, Series of 2017 re: Recommending the Award of Contract to the PETRON CORPORATION for the Procurement of Gasoline, Diesel, Lubricants, and other Fuel Products and Services through a Fleet Card Program for the OP-PMS</t>
  </si>
  <si>
    <t>http://www.pms.gov.ph/images/PeeDeeEf/BACReso62s2017RIM02Feb2018.pdf</t>
  </si>
  <si>
    <t>PETRON CORPORATION (2018) – Mr Gregorio B. Abada</t>
  </si>
  <si>
    <t>OP-PMS-BAC Contract Awarded to Mr Gregorio B. Abada of PETRON CORPORATION (2018)</t>
  </si>
  <si>
    <t>http://www.pms.gov.ph/images/PeeDeeEf/ContractPetronRIM02Feb2018.pdf</t>
  </si>
  <si>
    <t>Notice of Award (2018) – Mr Gregorio B. Abada</t>
  </si>
  <si>
    <t xml:space="preserve">OP-PMS-BAC Notice of Award Mr. Gregorio B. Abada (2018) </t>
  </si>
  <si>
    <t>http://www.pms.gov.ph/images/PeeDeeEf/NOAGregorioAbadaRIM02Feb2018.pdf</t>
  </si>
  <si>
    <t xml:space="preserve">Notice to Proceed (05 January 2018) </t>
  </si>
  <si>
    <t>OP-PMS-BAC Notice to Proceed to Mr. Gregorio B. Abada dated 05 January 2018</t>
  </si>
  <si>
    <t>http://www.pms.gov.ph/images/PeeDeeEf/NTPGregorioAbadaRIM02Feb2018.pdf</t>
  </si>
  <si>
    <t>Invitation to Bid (2018). Procurement of VERITAS BACKUP EXEC AGENTS SOFTWARE ASSURANCE and TECHNICAL SUPPORT for Three (3) Years</t>
  </si>
  <si>
    <t>OP-PMS-BAC Invitation to Bid (2018) re: Procurement of VERITAS BACKUP EXEC AGENTS SOFTWARE ASSURANCE and TECHNICAL SUPPORT for Three (3) Years</t>
  </si>
  <si>
    <t>http://www.pms.gov.ph/images/PeeDeeEf/ITBVeritasRIM06Feb2018.pdf</t>
  </si>
  <si>
    <t>Financial Accountability Report (FAR) No.1</t>
  </si>
  <si>
    <t>Financial Accountability Report (FAR) No.1 re: Statement of Appropriations, Allotments, Obligations, Disbursements and balances as of the Quarter Ending 31 December 2017</t>
  </si>
  <si>
    <t>http://www.pms.gov.ph/images/PeeDeeEf/20174QFAR1RIM14Mar2018.pdf</t>
  </si>
  <si>
    <t>Financial Accountability Report (FAR) No.1A</t>
  </si>
  <si>
    <t>Financial Accountability Report (FAR) No.1A re: Summary of Appropriations, Allotments, Obligations and Balances by Object of Expenditures as of the Quarter Ending 31 December 2017</t>
  </si>
  <si>
    <t>http://www.pms.gov.ph/images/PeeDeeEf/20174QFAR1ARIM14Mar2018.pdf</t>
  </si>
  <si>
    <t>Financial Accountability Report (FAR) No.1B</t>
  </si>
  <si>
    <t>Financial Accountability Report (FAR) No.1B re: List of Allotments and Sub-Allotments as of the Quarter Ending 31 December 2017</t>
  </si>
  <si>
    <t>http://www.pms.gov.ph/images/PeeDeeEf/20174QFAR1BRIM14Mar2018.pdf</t>
  </si>
  <si>
    <t>Financial Accountability Report (FAR) No.2</t>
  </si>
  <si>
    <t>Financial Accountability Report (FAR) No.2 re: Statement of Approved Budget, Utilizations, Disbursement and Balances as 31 December 2017</t>
  </si>
  <si>
    <t>http://www.pms.gov.ph/images/PeeDeeEf/20174QFAR2RIM14Mar2018.pdf</t>
  </si>
  <si>
    <t>Financial Accountability Report (FAR) No.2A</t>
  </si>
  <si>
    <t>Financial Accountability Report (FAR) No.2A re: Summary of Approved Budget, Utilization, Disbursement and Balances by Object of Expenditures as of the Quarter Ending 31 December 2017</t>
  </si>
  <si>
    <t>http://www.pms.gov.ph/images/PeeDeeEf/20174QFAR2ARIM14Mar2018.pdf</t>
  </si>
  <si>
    <t>Financial Accountability Reportt (FAR) No.3</t>
  </si>
  <si>
    <t>Financial Accountability Report (FAR) No.3 re: Aging of Due and Demandable Obligation as of 31 December 2017</t>
  </si>
  <si>
    <t>http://www.pms.gov.ph/images/PeeDeeEf/20174QFAR3RIM14Mar2018.pdf</t>
  </si>
  <si>
    <t>Financial Accountability Report (FAR) No.4</t>
  </si>
  <si>
    <t>Financial Accountability Report (FAR) No.4 re: Monthly Report of Disbursement for the month of December 2017</t>
  </si>
  <si>
    <t>http://www.pms.gov.ph/images/PeeDeeEf/20174QFAR4RIM14Mar2018.pdf</t>
  </si>
  <si>
    <t>Financial Accountability Report (FAR) No.5</t>
  </si>
  <si>
    <t>Financial Accountability Report (FAR) No.5 re: Quarterly Report of Revenue and Other Receipts as of the Quarter Ending 31 December 2017</t>
  </si>
  <si>
    <t>http://www.pms.gov.ph/images/PeeDeeEf/20174QFAR5RIM14Mar2018.pdf</t>
  </si>
  <si>
    <t xml:space="preserve">Resolution No. 06, Series of 2018 </t>
  </si>
  <si>
    <t>OP-PMS-BAC Resolution No. 06, Series of 2018 re: Recommending the Approval of the Indicative Annual Procurement Plan of the Consultative Committee to Review the 1987 Constitution</t>
  </si>
  <si>
    <t>http://www.pms.gov.ph/images/PeeDeeEf/BACReso06s2018RIM22Feb2018.pdf</t>
  </si>
  <si>
    <t>Indicative Annual Procurement Plan for the Consultative Committee to Review the 1987 Constitution</t>
  </si>
  <si>
    <t xml:space="preserve">http://www.pms.gov.ph/images/PeeDeeEf/APPConComRIM22Feb2018.pdf </t>
  </si>
  <si>
    <t xml:space="preserve">Resolution No. 69, Series of 2017 </t>
  </si>
  <si>
    <t>OP-PMS-BAC Resolution No. 69, Series of 2017 re: Recommending the Award of Contract to the WEELEKIN REALTY INC. for the Procurement of Lease of Office Space for RFU-9 for One (1) Year</t>
  </si>
  <si>
    <t>http://www.pms.gov.ph/images/PeeDeeEf/BACReso69s2017RIM23Feb2018.pdf</t>
  </si>
  <si>
    <t>WEELEKIN REALTY INC. (29 Dec. 2017) – Mr. Joaquin H. Wee</t>
  </si>
  <si>
    <t>OP-PMS-BAC Contract Awarded to Mr. Joaquin H. Wee of WEELEKIN REALTY INC. dated 29 December 2017</t>
  </si>
  <si>
    <t>http://www.pms.gov.ph/images/PeeDeeEf/ContractWEELEKINRIM23Feb2018.pdf</t>
  </si>
  <si>
    <t xml:space="preserve">Notice of Award (22 Dec. 2017) </t>
  </si>
  <si>
    <t>OP-PMS-BAC Notice of Award Mr. Joaquin H. Wee dated 22 December 2017</t>
  </si>
  <si>
    <t>http://www.pms.gov.ph/images/PeeDeeEf/NOAJoaquinWeeRIM23Feb2018.pdf</t>
  </si>
  <si>
    <t>OP-PMS-BAC Notice to Proceed to Mr. Joaquin H. Wee dated 03 January 2018</t>
  </si>
  <si>
    <t>http://www.pms.gov.ph/images/PeeDeeEf/NTPJoaquinWeeRIM23Feb2018.pdf</t>
  </si>
  <si>
    <t>Executive Summary 2017</t>
  </si>
  <si>
    <t xml:space="preserve">http://www.pms.gov.ph/images/PeeDeeEf/2017ExecutiveSummaryRIM23Feb2018.pdf </t>
  </si>
  <si>
    <t>Physical Report of Operation 2017</t>
  </si>
  <si>
    <t>OP-PMS Physical Report of Operation as of 31 December 2017</t>
  </si>
  <si>
    <t>http://www.pms.gov.ph/images/PeeDeeEf/2017PhysicalReportRIM23Feb2018.pdf</t>
  </si>
  <si>
    <t>Request for Quotation (2018). Supply and Delivery Including Installation of Glass Panels and Doors at the 3rd Floor of the APP Tower</t>
  </si>
  <si>
    <t>Request for Quotation (2018) re: Supply and Delivery Including Installation of Glass Panels and Doors at the 3rd Floor of the APP Tower</t>
  </si>
  <si>
    <t>http://www.pms.gov.ph/images/PeeDeeEf/RFQGlassPanelsRIM27Feb2018.pdf</t>
  </si>
  <si>
    <t>Request for Quotation (2018). Procurement of Heavy Duty Color Laser Printers</t>
  </si>
  <si>
    <t>Request for Quotation (2018) re: Procurement of Heavy Duty Color Laser Printers</t>
  </si>
  <si>
    <t>http://www.pms.gov.ph/images/PeeDeeEf/RFQPrinterRIM27Feb2018.pdf</t>
  </si>
  <si>
    <t>Request for Quotation (2018). Procurement of Three (3) System and Network Administration Console for the Presidential Management Staff</t>
  </si>
  <si>
    <t>Request for Quotation (2018) re: Procurement of Three (3) System and Network Administration Console for the Presidential Management Staff</t>
  </si>
  <si>
    <t>http://www.pms.gov.ph/images/PeeDeeEf/RFQConsoleRIM27Feb2018.pdf</t>
  </si>
  <si>
    <t>Request for Quotation (2018). Catering Services for the CABINET Assistance Systems Meetings</t>
  </si>
  <si>
    <t>Request for Quotation (2018) re: Catering Services for the CABINET Assistance Systems Meetings</t>
  </si>
  <si>
    <t>http://www.pms.gov.ph/images/PeeDeeEf/RFQCASCateringRIM13Mar2018.pdf</t>
  </si>
  <si>
    <t>Request for Quotation (2018). Supply and Delivery of Drinking Water for the OP-PMS</t>
  </si>
  <si>
    <t>Request for Quotation (2018) re: Supply and Delivery of Drinking Water for the OP-PMS</t>
  </si>
  <si>
    <t>http://www.pms.gov.ph/images/PeeDeeEf/RFQWaterRIM13Mar2018.pdf</t>
  </si>
  <si>
    <t>Updated Annual Procurement Plan for CY 2018 (Additional Requirements as of February 2018)</t>
  </si>
  <si>
    <t>OP-PMS Updated Annual Procurement Plan for CY 2018 (Additional Requirements as of February 2018)</t>
  </si>
  <si>
    <t>http://www.pms.gov.ph/images/PeeDeeEf/UpdatedAPPRIM13Mar2018.pdf</t>
  </si>
  <si>
    <t xml:space="preserve">Resolution No. 08, Series of 2018 </t>
  </si>
  <si>
    <t>OP-PMS-BAC Resolution No. 08, Series of 2018 re: Recommending the Approval of the Updated Annual Procurement Plan of the Presidential Management Staff for CY 2018 (Additional Requirements as of February 2018)</t>
  </si>
  <si>
    <t>http://www.pms.gov.ph/images/PeeDeeEf/UpdatedBACResoRIM13Mar2018.pdf</t>
  </si>
  <si>
    <t>Financial Accountability Report (FAR) No. 1 re: Statement of Appropriations, Allotments, Obligations, Disbursement and Balances as of the Quarter Ending 31 March 2018</t>
  </si>
  <si>
    <t>http://www.pms.gov.ph/images/PeeDeeEf/20181QFAR1RIM10May2018.pdf</t>
  </si>
  <si>
    <t>Financial Accountability Report (FAR) No.1A re: Summary of Appropriations, Allotments, Obligations and Balances by Object of Expenditures as of the Quarter Ending 31 March 2018</t>
  </si>
  <si>
    <t>http://www.pms.gov.ph/images/PeeDeeEf/20181QFAR1ARIM10May2018.pdf</t>
  </si>
  <si>
    <t>Financial Accountability Report (FAR) No.1B re: List of Allotments and Sub-Allotments as of the Quarter Ending 31 March 2018</t>
  </si>
  <si>
    <t>http://www.pms.gov.ph/images/PeeDeeEf/20181QFAR1BRIM10May2018.pdf</t>
  </si>
  <si>
    <t>Financial Accountability Report (FAR) No. 2 re: Statement of Approved Budget, Utilizations, Disbursements and Balances as of 31 March 2018</t>
  </si>
  <si>
    <t>http://www.pms.gov.ph/images/PeeDeeEf/20181QFAR2RIM10May2018.pdf</t>
  </si>
  <si>
    <t>Financial Accountability Report (FAR) No. 2A</t>
  </si>
  <si>
    <t>Financial Accountability Report (FAR) No. 2A re: Summary of Approved Budget, Utilizations, Disbursements and Balances by Object of Expenditures as of the Quarter Ending 31 March 2018</t>
  </si>
  <si>
    <t>http://www.pms.gov.ph/images/PeeDeeEf/20181QFAR2ARIM10May2018.pdf</t>
  </si>
  <si>
    <t>Disbursement January 2018</t>
  </si>
  <si>
    <t>OP-PMS Monthly Report of Disbursements for the month of January 2018</t>
  </si>
  <si>
    <t>http://www.pms.gov.ph/images/PeeDeeEf/DisbursementJan2018RIM10May2018.pdf</t>
  </si>
  <si>
    <t>Disbursement February 2018</t>
  </si>
  <si>
    <t>OP-PMS Monthly of Disbursements for the month of February 2018</t>
  </si>
  <si>
    <t>http://www.pms.gov.ph/images/PeeDeeEf/DisbursementFeb2018RIM10May2018.pdf</t>
  </si>
  <si>
    <t>Disbursement March 2018</t>
  </si>
  <si>
    <t>OP-PMS Monthly of Disbursements for the month of March 2019</t>
  </si>
  <si>
    <t>http://www.pms.gov.ph/images/PeeDeeEf/DisbursementMar2018RIM10May2018.pdf</t>
  </si>
  <si>
    <t xml:space="preserve">Resolution No. 02, Series of 2018 </t>
  </si>
  <si>
    <t>OP-PMS-BAC Resolution No. 02, Series of 2018 re: Recommending the Award of Contract to the OPTIMAX SOLUTIONS SYSTEMS, INC. for the Procurement and Renewal of Subscription of VERITAS BACKUP EXEC SERVER, EXPANSION OPTIONS and AGENTS TECHNICAL SUPORT AND SOFTWARE ASSURANCE for Three Years for the Presidential Management Staff</t>
  </si>
  <si>
    <t>http://www.pms.gov.ph/images/PeeDeeEf/BACReso02s2018RIM15Mar2018.pdf</t>
  </si>
  <si>
    <t xml:space="preserve">OPTIMAX SOLUTIONS SYSTEMS, INC. (23 Feb. 2018) </t>
  </si>
  <si>
    <t>OP-PMS-BAC Contract Awarded to Ms. Ofel A. Mallari of OPTIMAX SOLUTIONS SYSTEMS, INC. dated 23 Febuary 2018</t>
  </si>
  <si>
    <t>http://www.pms.gov.ph/images/PeeDeeEf/ContractOPTIMAXRIM15Mar2018.pdf</t>
  </si>
  <si>
    <t xml:space="preserve">Notice of Award (13 Feb. 2018) </t>
  </si>
  <si>
    <t>OP-PMS-BAC Notice of Award to Ms. Ofelia A. Mallari as of 13 February 2018</t>
  </si>
  <si>
    <t>http://www.pms.gov.ph/images/PeeDeeEf/NOAOfeliaMallariRIM15Mar2018.pdf</t>
  </si>
  <si>
    <t xml:space="preserve">Notice to Proceed (05 March 2018) </t>
  </si>
  <si>
    <t>OP-PMS-BAC Notice to Proceed to Ms. Ofelia A. Mallari dated 05 March 2018</t>
  </si>
  <si>
    <t>http://www.pms.gov.ph/images/PeeDeeEf/NTPOfeliaMallariRIM15Mar2018.pdf</t>
  </si>
  <si>
    <t xml:space="preserve">Resolution No. 09, Series of 2018 </t>
  </si>
  <si>
    <t>OP-PMS-BAC Resolution No. 09, Series of 2018 re: Recommending the Award of Contract to the FRONTIER ORTIGAS RESORT AND HOTEL CORPORATION (MARCO POLO ORTIGAS MANILA) for the Lease of Venue Inclusive of Accommodation and Food/Meals for the Conduct of the 2018 Execution Planning Exercise</t>
  </si>
  <si>
    <t>http://www.pms.gov.ph/images/PeeDeeEf/BACReso09s2018RIM15Mar2018.pdf</t>
  </si>
  <si>
    <t>FRONTIER ORTIGAS RESORT AND HOTEL CORPORATION (MARCO POLO ORTIGAS MANILA) (2018) – Ms. Susana Lopez</t>
  </si>
  <si>
    <t xml:space="preserve">OP-PMS-BAC Contract Awarded to Ms. Susana Lopez of FRONTIER ORTIGAS RESORT AND HOTEL CORPORATION (MARCO POLO ORTIGAS MANILA) (2018) </t>
  </si>
  <si>
    <t>http://www.pms.gov.ph/images/PeeDeeEf/ContractMARCOPOLORIM15Mar2018.pdf</t>
  </si>
  <si>
    <t xml:space="preserve">Notice of Award (2018) </t>
  </si>
  <si>
    <t>OP-PMS-BAC Notice of Award to Ms. Susana Lopez (2018)</t>
  </si>
  <si>
    <t>http://www.pms.gov.ph/images/PeeDeeEf/NOASusanaLopezRIM15Mar2018.pdf</t>
  </si>
  <si>
    <t>Notice to Proceed (2018) – Ms. Susana Lopez</t>
  </si>
  <si>
    <t>OP-PMS-BAC Notice to Proceed to Ms. Susana Lopez (2018)</t>
  </si>
  <si>
    <t>http://www.pms.gov.ph/images/PeeDeeEf/NTPSusanaLopezRIM15Mar2018.pdf</t>
  </si>
  <si>
    <t>Invitation to Bid (2018). Procurement of Toners for the Existing Kyocera Printers of the OP-PMS</t>
  </si>
  <si>
    <t>Invitation to Bid (2018) re: Procurement of Toners for the Existing Kyocera Printers of the OP-PMS</t>
  </si>
  <si>
    <t>http://www.pms.gov.ph/images/PeeDeeEf/ITBTonersRIM13Apr2018.pdf</t>
  </si>
  <si>
    <t>Invitation to Bid (2018). Procurement of Tablet Computers</t>
  </si>
  <si>
    <t>Invitation to Bid (2018) re: Procurement of Tablet Computers</t>
  </si>
  <si>
    <t>http://www.pms.gov.ph/images/PeeDeeEf/ITBTabletRIM13Apr2018.pdf</t>
  </si>
  <si>
    <t>Invitation to Bid (2018). Procurement of Janitorial and Other Allied Services for the Presidential Management Staff</t>
  </si>
  <si>
    <t>Invitation to Bid (2018) re: Procurement of Janitorial and Other Allied Services for the Presidential Management Staff</t>
  </si>
  <si>
    <t>http://www.pms.gov.ph/images/PeeDeeEf/ITBJanitorialRIM13Apr2018.pdf</t>
  </si>
  <si>
    <t>Invitation to Bid (2018). Procurement of Service Provider for the Digitization of Records/Documents of the OP-PMS</t>
  </si>
  <si>
    <t>Invitation to Bid (2018) re: Procurement of Service Provider for the Digitization of Records/Documents of the OP-PMS</t>
  </si>
  <si>
    <t>http://www.pms.gov.ph/images/PeeDeeEf/ITBDigitizationRIM13Apr2018.pdf</t>
  </si>
  <si>
    <t>Invitation to Bid (2018). Procurement of Two (2) Lots Ultrabook Laptop Computers for the Presidential Management Staff</t>
  </si>
  <si>
    <t>Invitation to Bid (2018) re: Procurement of Two (2) Lots Ultrabook Laptop Computers for the Presidential Management Staff</t>
  </si>
  <si>
    <t>http://www.pms.gov.ph/images/PeeDeeEf/ITBLaptopsRIM13Apr2018.pdf</t>
  </si>
  <si>
    <t xml:space="preserve">Resolution No. 19, Series of 2018 </t>
  </si>
  <si>
    <t>OP-PMS-BAC Resolution No. 19, Series of 2018 re: Recommending the Award of Contract to the Eight Integrated Development Corporation (Royce Hotel and Casino) for the Lease of Venue, Inclusive of Food and Accommodation, for the Conduct of the Inter-Island Briefing for the Office for the Regional Concerns – Luzon Staff on 25-27 March 2018</t>
  </si>
  <si>
    <t>http://www.pms.gov.ph/images/PeeDeeEf/BACReso19s2018RIM23Apr2018.pdf</t>
  </si>
  <si>
    <t>Eight Integrated Development Corporation (Royce Hotel and Casino) (2018) – Mr. James Melton Capati</t>
  </si>
  <si>
    <t>OP-PMS-BAC Contract Awarded to  Mr. James Melton Capati of Eight Integrated Development Corporation (Royce Hotel and Casino) (2018)</t>
  </si>
  <si>
    <t>http://www.pms.gov.ph/images/PeeDeeEf/ContractRoyceRIM23Apr2018.pdf</t>
  </si>
  <si>
    <t xml:space="preserve">Notice of Award (23 March 2018) </t>
  </si>
  <si>
    <t>OP-PMS-BAC Notice of Award to Mr. James Melton Capati dated 23 March 2018</t>
  </si>
  <si>
    <t>http://www.pms.gov.ph/images/PeeDeeEf/NOAJamesCapatiRIM23Apr2018.pdf</t>
  </si>
  <si>
    <t xml:space="preserve">Notice to Proceed (25 March 2018) </t>
  </si>
  <si>
    <t>OP-PMS-BAC Notice to Proceed Mr. James Melton Capati dated 25 March 2018</t>
  </si>
  <si>
    <t>http://www.pms.gov.ph/images/PeeDeeEf/NTPJamesCapatiRIM23Apr2018.pdf</t>
  </si>
  <si>
    <t>Request for Quotation (2018). Procurement of Tokens of Appreciation for the Loyalty Incentive Awardees for CY 2018 (Service in the OP-PMS)</t>
  </si>
  <si>
    <t>Request for Quotation (2018) re: Procurement of Tokens of Appreciation for the Loyalty Incentive Awardees for CY 2018 (Service in the OP-PMS)</t>
  </si>
  <si>
    <t>http://www.pms.gov.ph/images/PeeDeeEf/RFQTokensRIM23Apr2018.pdf</t>
  </si>
  <si>
    <t>DCI INT’L I.T. Solutions and Services Corp. (09 May 2018) – Ms. Tony Yhla M. Locsin</t>
  </si>
  <si>
    <t xml:space="preserve">OP-PMS-BAC Contract Awarded to Ms. Tony Yhla M. Locsin of DCI INT’L I.T. Solutions and Services Corp. dated 09 May 2018) </t>
  </si>
  <si>
    <t>http://www.pms.gov.ph/images/PeeDeeEf/ContractDCIITSolutionsRIM18May2018.pdf</t>
  </si>
  <si>
    <t xml:space="preserve">Notice of Award (02 April 2018) </t>
  </si>
  <si>
    <t>OP-PMS-BAC Notice of Award to Ms. Tony Yhla M. Locsin dated 02 April 2018</t>
  </si>
  <si>
    <t>http://www.pms.gov.ph/images/PeeDeeEf/NOATonyLocsinRIM18May2018.pdf</t>
  </si>
  <si>
    <t xml:space="preserve">Notice to Proceed (17 May 2018) </t>
  </si>
  <si>
    <t>OP-PMS-BAC Notice to Proceed to Ms. Tony Yhla M. Locsin dated 17 May 2018</t>
  </si>
  <si>
    <t>http://www.pms.gov.ph/images/PeeDeeEf/NTPTonyLocsinRIM18May2018.pdf</t>
  </si>
  <si>
    <t xml:space="preserve">Resolution No. 12, Series of 2018 </t>
  </si>
  <si>
    <t>OP-PMS-BAC Resolution No. 12, Series of 2018 re: Recommending the Award of Contract via Small Value Procurement to the DCI INT’L I.T. Solutions and Services Corp. for the Procurement of Six Units of Heavy Duty Color Laser Printers for the CONCOM Secretariat</t>
  </si>
  <si>
    <t>http://www.pms.gov.ph/images/PeeDeeEf/BACReso12s2018RIM18May2018.pdf</t>
  </si>
  <si>
    <t>MILOUCH ENTERPRISES (10 May 2018) – Ms. Maria Consuelo S. Arias</t>
  </si>
  <si>
    <t>OP-PMS-BAC Contract Awarded to Ms. Maria Consuelo S. Arias of MILOUCH ENTERPRISES dated 10 May 2018</t>
  </si>
  <si>
    <t>http://www.pms.gov.ph/images/PeeDeeEf/ContractMILOUCHRIM18May2018.pdf</t>
  </si>
  <si>
    <t xml:space="preserve">Notice of Award (04 April 2018) </t>
  </si>
  <si>
    <t>OP-PMS-BAC Notice of Award to Ms. Maria Consuelo S. Arias dated 04 April 2018</t>
  </si>
  <si>
    <t>http://www.pms.gov.ph/images/PeeDeeEf/NOAMariaConsueloAriasRIM18May2018.pdf</t>
  </si>
  <si>
    <t xml:space="preserve">Notice to Proceed (15 May 2018) </t>
  </si>
  <si>
    <t>OP-PMS-BAC Notice to Proceed to Ms. Maria Consuelo S. Arias dated 15 May 2018</t>
  </si>
  <si>
    <t>http://www.pms.gov.ph/images/PeeDeeEf/NTPMariaConsueloAriasRIM18May2018.pdf</t>
  </si>
  <si>
    <t xml:space="preserve">Resolution No. 15, Series of 2018 </t>
  </si>
  <si>
    <t>OP-PMS-BAC Resolution No. 15, Series of 2018 re: Recommending the Award of Contract to the MILOUCH ENTERPRISES for the Supply and Delivery Including the Installation of Glass Panels and Doors at the 3rd Floor of the Automobile Association of the Philippines (AAP) Tower</t>
  </si>
  <si>
    <t>http://www.pms.gov.ph/images/PeeDeeEf/BACReso15s2018RIM18May2018.pdf</t>
  </si>
  <si>
    <t xml:space="preserve">Resolution No. 13, Series of 2018 </t>
  </si>
  <si>
    <t>OP-PMS-BAC Resolution No. 13, Series of 2018 re: Recommending the Award of Contract via Small Value Procurement to the INFOBAHN COMMUNICATIONS INC. for the Procurement of Three System and Network Administration Console for the Presidential Management Staff</t>
  </si>
  <si>
    <t>http://www.pms.gov.ph/images/PeeDeeEf/BACReso13s2018RIM30May2018.pdf</t>
  </si>
  <si>
    <t xml:space="preserve">INFOBAHN COMMUNICATIONS INC. (2018) </t>
  </si>
  <si>
    <t xml:space="preserve">OP-PMS-BAC Contract Awarded to Mr. Joel John I. Bautista of INFOBAHN COMMUNICATIONS INC. (2018) </t>
  </si>
  <si>
    <t>http://www.pms.gov.ph/images/PeeDeeEf/ContractINFOBAHNConsoleRIM30May2018.pdf</t>
  </si>
  <si>
    <t>OP-PMS-BAC Notice of Award to Mr. Joel John I. Bautista dated 02 April 2018</t>
  </si>
  <si>
    <t>http://www.pms.gov.ph/images/PeeDeeEf/NOAJoelJohnBautistaConsoleRIM30May2018.pdf</t>
  </si>
  <si>
    <t>Notice to Proceed (23 May 2018)</t>
  </si>
  <si>
    <t>OP-PMS-BAC Notice to Proceed to Mr. Joel John I. Bautista dated 23 May 2018</t>
  </si>
  <si>
    <t>http://www.pms.gov.ph/images/PeeDeeEf/NTPJoelJohnBautistaConsoleRIM30May2018.pdf</t>
  </si>
  <si>
    <t xml:space="preserve">Resolution No. 10, Series of </t>
  </si>
  <si>
    <t>OP-PMS-BAC Resolution No. 10, Series of 2018 re: Recommending the Award of Contract v to the INFOBAHN COMMUNICATIONS INC. for the Procurement of Three System and Network Administration Console for the Presidential Management Staff</t>
  </si>
  <si>
    <t>http://www.pms.gov.ph/images/PeeDeeEf/BACReso10s2018RIM30May2018.pdf</t>
  </si>
  <si>
    <t xml:space="preserve">INFOBAHN COMMUNICATIONS INC. (17 May 2018) </t>
  </si>
  <si>
    <t>OP-PMS-BAC Contract Awarded to Mr. Joel John I. Bautista of INFOBAHN COMMUNICATIONS INC. dated 17 May 2018</t>
  </si>
  <si>
    <t>http://www.pms.gov.ph/images/PeeDeeEf/ContractINFOBAHNSymmetraRIM30May2018.pdf</t>
  </si>
  <si>
    <t xml:space="preserve">Notice of Award (26 March 2018) </t>
  </si>
  <si>
    <t>OP-PMS-BAC Notice of Award to Mr. Joel John I. Bautista dated 26 March 2018</t>
  </si>
  <si>
    <t>http://www.pms.gov.ph/images/PeeDeeEf/NOAJoelJohnBautistaSymmetraRIM30May2018.pdf</t>
  </si>
  <si>
    <t xml:space="preserve">Notice to Proceed (23 May 2018) </t>
  </si>
  <si>
    <t>http://www.pms.gov.ph/images/PeeDeeEf/NTPJoelJohnBautistaSymmetraRIM30May2018.pdf</t>
  </si>
  <si>
    <t xml:space="preserve">Resolution No. 16, Series of 2018 </t>
  </si>
  <si>
    <t>OP-PMS-BAC Resolution No. 16, Series of 2018 re: Recommending the Award of Contract to the ANST CORPORATION for the Lease of Office Space for the Office for Regional Concerns-Regional Field Unit V for One (1) Year Commencing from 01 January 2018 to 31 December 2018.</t>
  </si>
  <si>
    <t>http://www.pms.gov.ph/images/PeeDeeEf/BACReso16s2018RIM04Jun2018.pdf</t>
  </si>
  <si>
    <t xml:space="preserve">ANST CORPORATION (2018) </t>
  </si>
  <si>
    <t>OP-PMS-BAC Contract Awarded to Ms. Natalie Grace Uy Triumfante of ANST CORPORATION (2018)</t>
  </si>
  <si>
    <t>http://www.pms.gov.ph/images/PeeDeeEf/ContractANSTCorpRIM04Jun2018.pdf</t>
  </si>
  <si>
    <t>OP-PMS-BAC Notice of Award to Ms. Natalie Grace Uy Triumfante (2018)</t>
  </si>
  <si>
    <t>http://www.pms.gov.ph/images/PeeDeeEf/NOANatalieTriumfanteRIM04Jun2018.pdf</t>
  </si>
  <si>
    <t xml:space="preserve">Notice to Proceed (2018) </t>
  </si>
  <si>
    <t>OP-PMS-BAC Notice to Proceed to Ms. Natalie Grace Uy Triumfante (2018)</t>
  </si>
  <si>
    <t>http://www.pms.gov.ph/images/PeeDeeEf/NTPNatalieTriumfanteRIM04Jun2018.pdf</t>
  </si>
  <si>
    <t xml:space="preserve">Resolution No. 11, Series of 2018 </t>
  </si>
  <si>
    <t>OP-PMS-BAC Resolution No. 11, Series of 2018 re: Recommending the Award of Contract to Microimaging Sales and Services, Inc. for the Procurement of Twenty-Seven (27) Units of High-Speed Document Scanners for the Presidential Management Staff</t>
  </si>
  <si>
    <t>http://www.pms.gov.ph/images/PeeDeeEf/BACReso11s2018RIM04Jun2018.pdf</t>
  </si>
  <si>
    <t xml:space="preserve">Microimaging Sales and Services, Inc. (2018) </t>
  </si>
  <si>
    <t xml:space="preserve">OP-PMS-BAC Contract Awarded to Mr. Martin Jeremy U. Castro of Microimaging Sales and Services, Inc. (2018) </t>
  </si>
  <si>
    <t>http://www.pms.gov.ph/images/PeeDeeEf/ContractMicroimagingRIM04Jun2018.pdf</t>
  </si>
  <si>
    <t xml:space="preserve">Notice of Award (24 April 2018) </t>
  </si>
  <si>
    <t>OP-PMS-BAC Notice of Award to Mr. Martin Jeremy U. Castro dated 24 April 2018</t>
  </si>
  <si>
    <t>http://www.pms.gov.ph/images/PeeDeeEf/NOAMartinJeremyCastroRIM04Jun2018.pdf</t>
  </si>
  <si>
    <t xml:space="preserve">Notice to Proceed (01 June 2018) </t>
  </si>
  <si>
    <t>OP-PMS-BAC Notice to Proceed to Mr. Martin Jeremy U. Castro dated 01 June 2018</t>
  </si>
  <si>
    <t>http://www.pms.gov.ph/images/PeeDeeEf/NTPMartinJeremyCastroRIM04Jun2018.pdf</t>
  </si>
  <si>
    <t xml:space="preserve">Resolution No. 14, Series of 2018 </t>
  </si>
  <si>
    <t>OP-PMS-BAC Resolution No. 14, Series of 2018 re: Recommending the Award of Contract to INFOBAHN COMMUNICATIONS, INC. for the Procurement of VERITAS Back-up Exec Agents Software Assurance and Technical Support for Three (3) Years for the Presidential Management Staff</t>
  </si>
  <si>
    <t>http://www.pms.gov.ph/images/PeeDeeEf/BACReso14s2018RIM04Jun2018.pdf</t>
  </si>
  <si>
    <t xml:space="preserve">INFOBAHN COMMUNICATIONS, INC. </t>
  </si>
  <si>
    <t xml:space="preserve">OP-PMS-BAC Contract Awarded to Mr. Joel John I. Bautista of INFOBAHN COMMUNICATIONS, INC. (2018) </t>
  </si>
  <si>
    <t>http://www.pms.gov.ph/images/PeeDeeEf/ContractINFOBAHNRIM04Jun2018.pdf</t>
  </si>
  <si>
    <t xml:space="preserve">Notice of Award (19 April 2018) </t>
  </si>
  <si>
    <t>OP-PMS-BAC Notice of Award to Mr. Joel John I. Bautista dated 19 April 2018</t>
  </si>
  <si>
    <t>http://www.pms.gov.ph/images/PeeDeeEf/NOAJoelJohnBautistaRIM04Jun2018.pdf</t>
  </si>
  <si>
    <t xml:space="preserve">Notice to Proceed (23 April 2018) </t>
  </si>
  <si>
    <t>OP-PMS-BAC Notice to Proceed to  Mr. Joel John I. Bautista dated 23 April 2018</t>
  </si>
  <si>
    <t>http://www.pms.gov.ph/images/PeeDeeEf/NTPJoelJohnBautistaRIM04Jun2018.pdf</t>
  </si>
  <si>
    <t>Request for Quotation (2018). Subscription for an Extension of Warranty and Comprehensive Preventive Maintenance Services for the Data Center Air Conditioning Units (ACUs) and Automatic Transfer Switch (ATS)</t>
  </si>
  <si>
    <t>Request for Quotation (2018) re: Subscription for an Extension of Warranty and Comprehensive Preventive Maintenance Services for the Data Center Air Conditioning Units (ACUs) and Automatic Transfer Switch (ATS)</t>
  </si>
  <si>
    <t>http://www.pms.gov.ph/images/PeeDeeEf/RFQACURIM04Jun2018.pdf</t>
  </si>
  <si>
    <t>Invitation to Bid (2018). Procurement of Bandwidth Management Appliance for the Presidential Management Staff</t>
  </si>
  <si>
    <t>OP-PMS-BAC Invitation to Bid (2018) re: Procurement of Bandwidth Management Appliance for the Presidential Management Staff</t>
  </si>
  <si>
    <t>http://www.pms.gov.ph/images/PeeDeeEf/ITBBandwidthRIM04Jun2018.pdf</t>
  </si>
  <si>
    <t>Request for Quotation (2018). Procurement of Webhost</t>
  </si>
  <si>
    <t>OP-PMS-BAC Request for Quotation (2018) re: Procurement of Webhost</t>
  </si>
  <si>
    <t>http://www.pms.gov.ph/images/PeeDeeEf/RFQWebhostingRIM07Jun2018.pdf</t>
  </si>
  <si>
    <t xml:space="preserve">Resolution No. 23, Series of 2018 </t>
  </si>
  <si>
    <t>OP-PMS-BAC Resolution No. 23, Series of 2018 re: Recommending the Award of Contract via Competitive Bidding to the BUSINESS MACHINES CORPORATION for the Procurement of Toners for the Existing Canon Printers</t>
  </si>
  <si>
    <t>http://www.pms.gov.ph/images/PeeDeeEf/BACReso23s2018RIM07Jun2018.pdf</t>
  </si>
  <si>
    <t xml:space="preserve">BUSINESS MACHINES CORPORATION (2018) </t>
  </si>
  <si>
    <t xml:space="preserve">OP-PMS-BAC Contract Awarded to Ms. Mylene L. Palalay of BUSINESS MACHINES CORPORATION (2018) </t>
  </si>
  <si>
    <t>http://www.pms.gov.ph/images/PeeDeeEf/ContractBusinessMachinesRIM07Jun2018.pdf</t>
  </si>
  <si>
    <t>Notice of Award (2018) – Ms. Mylene L. Palalay</t>
  </si>
  <si>
    <t>OP-PMS-BAC Notice of Award to Ms. Mylene L. Palalay (2018)</t>
  </si>
  <si>
    <t>http://www.pms.gov.ph/images/PeeDeeEf/NOAMylenePalalayRIM07Jun2018.pdf</t>
  </si>
  <si>
    <t>Notice to Proceed (30 May 2018)</t>
  </si>
  <si>
    <t>OP-PMS-BAC Notice to Proceed to Ms. Mylene L. Palalay dated 30 May 2018</t>
  </si>
  <si>
    <t>http://www.pms.gov.ph/images/PeeDeeEf/NTPMylenePalalayRIM07Jun2018.pdf</t>
  </si>
  <si>
    <t xml:space="preserve">Resolution No. 29, Series of 2018 </t>
  </si>
  <si>
    <t>OP-PMS-BAC Resolution No. 29, Series of 2018 re: Recommending the Award of Contract to the INTEGRATED COMPUTER SYSTEMS, INC. for the Procurement of Two (2) Lots of Ultrabook Laptop Computers for the Presidential Management Staff</t>
  </si>
  <si>
    <t>http://www.pms.gov.ph/images/PeeDeeEf/BACReso29s2018RIM07Jun2018.pdf</t>
  </si>
  <si>
    <t xml:space="preserve">INTEGRATED COMPUTER SYSTEMS, INC. (2018) </t>
  </si>
  <si>
    <t>OP-PMS-BAC Contract Awarded to Ms. Mary K. Ngo of INTEGRATED COMPUTER SYSTEMS, INC. (2018)</t>
  </si>
  <si>
    <t>http://www.pms.gov.ph/images/PeeDeeEf/ContractICSIRIM07Jun2018.pdf</t>
  </si>
  <si>
    <t xml:space="preserve">Notice of Award (15 May 2018) </t>
  </si>
  <si>
    <t>OP-PMS-BAC Notice of Award to Ms. Mary K. Ngo dated 15 May 2018</t>
  </si>
  <si>
    <t>http://www.pms.gov.ph/images/PeeDeeEf/NOAMaryNgoRIM07Jun2018.pdf</t>
  </si>
  <si>
    <t>OP-PMS-BAC Notice to Proceed to Ms. Mary K. Ngo dated 01 June 2018</t>
  </si>
  <si>
    <t>http://www.pms.gov.ph/images/PeeDeeEf/NTPMaryNgoRIM07Jun2018.pdf</t>
  </si>
  <si>
    <t>Request for Quotation (2018). Engagement of Services for the Conduct of Workshops on Quality Managements System Transition from 9001:2008 to 9001:2015 Standard</t>
  </si>
  <si>
    <t>Request for Quotation (2018) re: Engagement of Services for the Conduct of Workshops on Quality Managements System Transition from 9001:2008 to 9001:2015 Standard</t>
  </si>
  <si>
    <t>http://www.pms.gov.ph/images/PeeDeeEf/RFQQMSRIM20Jun2018.pdf</t>
  </si>
  <si>
    <t>Request for Quotation (2018). Procurement of Toners for the Existing KYOCERA Printers of the OP-PMS</t>
  </si>
  <si>
    <t>Request for Quotation (2018) re: Procurement of Toners for the Existing KYOCERA Printers of the OP-PMS</t>
  </si>
  <si>
    <t>http://www.pms.gov.ph/images/PeeDeeEf/RFQKYOCERARIM20Jun2018.pdf</t>
  </si>
  <si>
    <t>Request for Quotation (2018). Hiring of Certifying Body for the OP-PMS Certification to ISO 9001:2015 Standard</t>
  </si>
  <si>
    <t>Request for Quotation (2018) re: Hiring of Certifying Body for the OP-PMS Certification to ISO 9001:2015 Standard</t>
  </si>
  <si>
    <t>http://www.pms.gov.ph/images/PeeDeeEf/RFQISORIM20Jun2018.pdf</t>
  </si>
  <si>
    <t xml:space="preserve">Resolution No. 20, Series of 2018 </t>
  </si>
  <si>
    <t>OP-PMS-BAC Resolution No. 20, Series of 2018 re: Recommending the Award of Contract via Small Value Procurement to the MEYER’S FOODS AND SERVICES INC. for the Procurement of Catering Services for the CABINET Assistance System Meetings Covering Period of April to December 2018 for the Presidential Management Staff</t>
  </si>
  <si>
    <t>http://www.pms.gov.ph/images/PeeDeeEf/BACReso20s2018RIM21Jun2018.pdf</t>
  </si>
  <si>
    <t xml:space="preserve">MEYER’S FOODS AND SERVICES INC. (2018) </t>
  </si>
  <si>
    <t>OP-PMS-BAC Contract Awarded to Ms. Nelda S. Brillantes of MEYER’S FOODS AND SERVICES INC. (2018)</t>
  </si>
  <si>
    <t>http://www.pms.gov.ph/images/PeeDeeEf/ContractMEYERRIM21Jun2018.pdf</t>
  </si>
  <si>
    <t>OP-PMS-BAC Notice of Award Ms. Nelda S. Brillantes dated 24 April 2018</t>
  </si>
  <si>
    <t>http://www.pms.gov.ph/images/PeeDeeEf/NOANeldaBrillantesRIM21Jun2018.pdf</t>
  </si>
  <si>
    <t xml:space="preserve">Notice to Proceed (11 May 2018) </t>
  </si>
  <si>
    <t>OP-PMS-BAC Notice to Proceed to Ms. Nelda S. Brillantes dated 11 May 2018</t>
  </si>
  <si>
    <t>http://www.pms.gov.ph/images/PeeDeeEf/NTPNeldaBrillantesRIM21Jun2018.pdf</t>
  </si>
  <si>
    <t xml:space="preserve">Resolution No. 32, Series of 2018 </t>
  </si>
  <si>
    <t>OP-PMS-BAC Resolution No. 32, Series of 2018 re: Recommending the Award of Contract via Direct Contracting to THINK SERVER PRODUCTS (PHILIPPINES), INC. for the Subscription of Warranty and Maintenance Services for OP-PMS LENOVO Products and Solutions from 01 May 2018 to 20 April 2019</t>
  </si>
  <si>
    <t>http://www.pms.gov.ph/images/PeeDeeEf/BACReso32s2018RIM21Jun2018.pdf</t>
  </si>
  <si>
    <t xml:space="preserve">THINK SERVER PRODUCTS (PHILIPPINES), INC. (2018) </t>
  </si>
  <si>
    <t xml:space="preserve">OP-PMS-BAC Contract Awarded to Ms. Melissa Ann S. Jorge of THINK SERVER PRODUCTS (PHILIPPINES), INC. (2018) </t>
  </si>
  <si>
    <t>http://www.pms.gov.ph/images/PeeDeeEf/ContractLENOVORIM21Jun2018.pdf</t>
  </si>
  <si>
    <t xml:space="preserve">Notice of Award (24 May 2018) </t>
  </si>
  <si>
    <t>OP-PMS-BAC Notice of Award Ms. Melissa Ann S. Jorge dated 24 May 2018</t>
  </si>
  <si>
    <t>http://www.pms.gov.ph/images/PeeDeeEf/NOAMelissaAnnJorgeRIM21Jun2018.pdf</t>
  </si>
  <si>
    <t xml:space="preserve">Notice to Proceed (20 June 2018) </t>
  </si>
  <si>
    <t>OP-PMS-BAC Notice to Proceed to Ms. Melissa Ann S. Jorge dated 20 June 2018</t>
  </si>
  <si>
    <t>http://www.pms.gov.ph/images/PeeDeeEf/NTPMelissaAnnJorgeRIM21Jun2018.pdf</t>
  </si>
  <si>
    <t>Request for Quotation (2018). Procurement of Snacks/Meals for the Conduct of the CONCOM Regional Consultation on 06 July 2018 at the Albay Astrodome, Legazpi City, Albay</t>
  </si>
  <si>
    <t>Request for Quotation (2018) re:  Procurement of Snacks/Meals for the Conduct of the CONCOM Regional Consultation on 06 July 2018 at the Albay Astrodome, Legazpi City, Albay</t>
  </si>
  <si>
    <t>http://www.pms.gov.ph/images/PeeDeeEf/RFQMealsAlbayRIM29Jun2018.pdf</t>
  </si>
  <si>
    <t>Request for Quotation (2018). Procurement of Snacks/Meals for the Conduct of the CONCOM Regional Consultation in Palo, Leyte on 12 July 2018</t>
  </si>
  <si>
    <t>Request for Quotation (2018) re: Procurement of Snacks/Meals for the Conduct of the CONCOM Regional Consultation in Palo, Leyte on 12 July 2018</t>
  </si>
  <si>
    <t>http://www.pms.gov.ph/images/PeeDeeEf/RFQMealsLeyteRIM29Jun2018.pdf</t>
  </si>
  <si>
    <t>Resolution No. 56, Series of 2018</t>
  </si>
  <si>
    <t xml:space="preserve">OP-PMS-BAC Resolution No. 56, Series of 2018 re: Recommending the Approval of the Updated Annual Procurement Plan of the Presidential Management Staff for CY 2018 (Additional, Revised and Cancelled Procurement Projects as of July 2018) </t>
  </si>
  <si>
    <t>http://www.pms.gov.ph/images/PeeDeeEf/BACReso56s2018RIM07Aug2018.pdf</t>
  </si>
  <si>
    <t xml:space="preserve">Updated Annual Procurement Plan for CY 2018 </t>
  </si>
  <si>
    <t xml:space="preserve">Updated Annual Procurement Plan for CY 2018 re: Additional, Revised and Cancelled Procurement Projects as of July 2018 </t>
  </si>
  <si>
    <t>http://www.pms.gov.ph/images/PeeDeeEf/UpdatedAPP2018RIM07Aug2018.pdf</t>
  </si>
  <si>
    <t>Appointment of Six (6) HRMPSB-Recommended Candidates</t>
  </si>
  <si>
    <t>Appointment of Six (6) HRMPSB-Recommended Candidates dated 20 June 2018</t>
  </si>
  <si>
    <t>http://www.pms.gov.ph/images/PeeDeeEf/1_6AppointmentHRMPSBRIM08Aug2018.pdf</t>
  </si>
  <si>
    <t>Appointment of Thirteen (13) HRMPSB-Recommended Candidates</t>
  </si>
  <si>
    <t>Appointment of Thirteen (13) HRMPSB-Recommended Candidates dated 05 July 2018</t>
  </si>
  <si>
    <t>http://www.pms.gov.ph/images/PeeDeeEf/2_13AppointmentHRMPSBRIM08Aug2018.pdf</t>
  </si>
  <si>
    <t>List of Applicants for the 2018 Merit Promotion and Selection Process for Attorney Positions</t>
  </si>
  <si>
    <t>http://www.pms.gov.ph/images/PeeDeeEf/3_Applicants_Attorney Positions.pdf</t>
  </si>
  <si>
    <t>Schedule of Skills Test for Attorney Positions</t>
  </si>
  <si>
    <t>Schedule of Skills Test for Attorney Positions dated 13 July 2018</t>
  </si>
  <si>
    <t>http://www.pms.gov.ph/images/PeeDeeEf/4_SkillsTestSchedule_AttorneyRIM08Aug2018.pdf</t>
  </si>
  <si>
    <t>Appointment of One (1) HRMPSB-Recommended Candidate</t>
  </si>
  <si>
    <t>Appointment of One (1) HRMPSB-Recommended Candidate dated 17 July 2018</t>
  </si>
  <si>
    <t>http://www.pms.gov.ph/images/PeeDeeEf/5_1AppointmentHRMPSBRIM08Aug2018.pdf</t>
  </si>
  <si>
    <t>Schedule of Panel Interview</t>
  </si>
  <si>
    <t>Schedule of Panel Interview dated 24 July 2018</t>
  </si>
  <si>
    <t>http://www.pms.gov.ph/images/PeeDeeEf/6_PanelInterview_ScheduleRIM08Aug2018.pdf</t>
  </si>
  <si>
    <t>List of Applicants for Deliberation</t>
  </si>
  <si>
    <t>List of Applicants for Deliberation dated 02 August 2018</t>
  </si>
  <si>
    <t>http://www.pms.gov.ph/images/PeeDeeEf/7_ApplicantsforDeliberationRIM08Aug2018.pdf</t>
  </si>
  <si>
    <t>Resolution No. 43, Series of 2018</t>
  </si>
  <si>
    <t>OP-PMS-BAC Resolution No. 43, Series of 2018 re: Recommending the Award of Contract to HIGHPEAK LAND REALTY DEVELOPMENT CORPORATION (BAGUIO CROWN LEGACY HOTEL) for the Lease of Venue, Inclusive of Food and Accommodation, for the Conduct of the CONCOM Regional Consultation in Baguio City</t>
  </si>
  <si>
    <t>http://www.pms.gov.ph/images/PeeDeeEf/BACReso43s2018RIM13Aug2018.pdf</t>
  </si>
  <si>
    <t>CROWN LEGACY HOTEL (22 June 2018)</t>
  </si>
  <si>
    <t>OP-PMS-BAC CROWN LEGACY HOTEL to Mr. Novelon C. Boncodin dated 22 June 2018</t>
  </si>
  <si>
    <t>http://www.pms.gov.ph/images/PeeDeeEf/ContractCrownPlazaRIM13Aug2018.pdf</t>
  </si>
  <si>
    <t xml:space="preserve">Notice of Award (22 June 2018) </t>
  </si>
  <si>
    <t>OP-PMS-BAC Notice of Award to Mr. Novelon C. Boncodin dated 22 June 2018</t>
  </si>
  <si>
    <t>http://www.pms.gov.ph/images/PeeDeeEf/NOANovelonBoncodinRIM13Aug2018.pdf</t>
  </si>
  <si>
    <t>Notice to Proceed (28 June 2018)</t>
  </si>
  <si>
    <t>OP-PMS-BAC Notice to Proceed to Mr. Novelon C. Boncodin dated 28 June 2018</t>
  </si>
  <si>
    <t>http://www.pms.gov.ph/images/PeeDeeEf/NTPNovelonBoncodinRIM13Aug2018.pdf</t>
  </si>
  <si>
    <t>Resolution No. 41, Series of 2018</t>
  </si>
  <si>
    <t>OP-PMS-BAC Resolution No. 41, Series of 2018 re: Recommending the Award of Contract via Small Value Procurement to the FIRST DATACORP for the Procurement of Cloud-Based Multimedia Editing Tool as Subscription</t>
  </si>
  <si>
    <t>http://www.pms.gov.ph/images/PeeDeeEf/BACReso41s2018RIM13Aug2018.pdf</t>
  </si>
  <si>
    <t xml:space="preserve">FIRST DATACORP (27 June 2018) </t>
  </si>
  <si>
    <t>OP-PMS Contract Agreement to Ms. Mary-Ann I. Eser Jose of FIRST DATACORP dated 27 June 2018</t>
  </si>
  <si>
    <t>http://www.pms.gov.ph/images/PeeDeeEf/ContractFirstDataCorpRIM13Aug2018.pdf</t>
  </si>
  <si>
    <t>Notice of Award (22 June 2018)</t>
  </si>
  <si>
    <t>OP-PMS-BAC Notice of Award to Ms. Mary-Ann I. Eser Jose dated 22 June 2018</t>
  </si>
  <si>
    <t>http://www.pms.gov.ph/images/PeeDeeEf/NOAMaryAnnEserJoseRIM13Aug2018.pdf</t>
  </si>
  <si>
    <t>OP-PMS-BAC Notice to Proceed to Ms. Mary-Ann I. Eser Jose dated 28 June 2018</t>
  </si>
  <si>
    <t>http://www.pms.gov.ph/images/PeeDeeEf/NTPMaryAnnEserJoseRIM13Aug2018.pdf</t>
  </si>
  <si>
    <t>Resolution No. 05, Series of 2018</t>
  </si>
  <si>
    <t>OP-PMS-BAC Resolution No. 05, Series of 2018 re: Recommending the Award of Contract via Direct Contracting to the IBM PHILIPPINES, INC. for the Subscription of Warranty and Maintenance Services for the OP-PMS’ IBM Products and Solutions for FY 2018</t>
  </si>
  <si>
    <t>http://www.pms.gov.ph/images/PeeDeeEf/BACReso05s2018RIM13Aug2018.pdf</t>
  </si>
  <si>
    <t>IBM PHILIPPINES, INC. (10 April 2018)</t>
  </si>
  <si>
    <t>OP-PMS-BAC Contract Agreement to Mr. Ramil Cabodil of IBM PHILIPPINES, INC. dated 10 April 2018</t>
  </si>
  <si>
    <t>http://www.pms.gov.ph/images/PeeDeeEf/ContractIBMRIM13Aug2018.pdf</t>
  </si>
  <si>
    <t>Notice of Award (01 March 2018)</t>
  </si>
  <si>
    <t>OP-PMS-BAC Notice of Award to  Mr. Ramil Cabodil dated dated 01 March 2018</t>
  </si>
  <si>
    <t>http://www.pms.gov.ph/images/PeeDeeEf/NOARamilCabodiIRIM13Aug2018.pdf</t>
  </si>
  <si>
    <t>Notice to Proceed (20 June 2018)</t>
  </si>
  <si>
    <t>OP-PMS-BAC Notice to Proceed to Mr. Ramil Cabodil dated 20 June 2018</t>
  </si>
  <si>
    <t>http://www.pms.gov.ph/images/PeeDeeEf/NTPRamilCabodiIRIMM13Aug2018.pdf</t>
  </si>
  <si>
    <t>Request for Quotation (2018). Catering Services Inclusive of Venue for the OP-PMS 48th Anniversary Celebration</t>
  </si>
  <si>
    <t>Request for Quotation (2018) re: Catering Services Inclusive of Venue for the OP-PMS 48th Anniversary Celebration</t>
  </si>
  <si>
    <t>http://www.pms.gov.ph/images/PeeDeeEf/RFQCateringAnnivRIM13Aug2018.pdf</t>
  </si>
  <si>
    <t xml:space="preserve">Resolution No. 60, Series of 2018 </t>
  </si>
  <si>
    <t>OP-PMS-BAC Resolution No. 60, Series of 2018 re: Recommending the Award Contract to the RESTROPRENEUR MANAGEMENT INC. for the Procurement of Catering Services, Inclusive of Venue, for the 48th Presidential Management Staff Anniversary Celebration on 01 August 2018</t>
  </si>
  <si>
    <t>http://www.pms.gov.ph/images/PeeDeeEf/BACReso60s2018RIM13Aug2018.pdf</t>
  </si>
  <si>
    <t xml:space="preserve">RESTROPRENEUR MANAGEMENT INC. (2018) </t>
  </si>
  <si>
    <t>OP-PMS-BAC Contract Agreement to Mr. Efren V. Adamos of RESTROPRENEUR MANAGEMENT INC. (2018)</t>
  </si>
  <si>
    <t>http://www.pms.gov.ph/images/PeeDeeEf/ContractRestropreneurRIM13Aug2018.pdf</t>
  </si>
  <si>
    <t>Notice of Award (27 July 2018) – Mr. Efren V. Adamos</t>
  </si>
  <si>
    <t>OP-PMS-BAC Notice of Award to Mr. Efren V. Adamos dated 27 July 2018</t>
  </si>
  <si>
    <t>http://www.pms.gov.ph/images/PeeDeeEf/NOAEfrenAdamosRIM13Aug2018.pdf</t>
  </si>
  <si>
    <t>Notice to Proceed (2018) – Mr. Efren V. Adamos</t>
  </si>
  <si>
    <t>OP-PMS-BAC Notice to Proceed to Mr. Efren V. Adamos (2018)</t>
  </si>
  <si>
    <t>http://www.pms.gov.ph/images/PeeDeeEf/NTPEfrenAdamosRIM13Aug2018.pdf</t>
  </si>
  <si>
    <t xml:space="preserve">Resolution No. 62, Series of 2018 </t>
  </si>
  <si>
    <t>OP-PMS-BAC Resolution No. 62, Series of 2018 re: Recommending the Approval of the Updated Annual Procurement Plan of the Presidential Management Staff for CY 2018 (Additional Procurement Projects as of August 2018)</t>
  </si>
  <si>
    <t>http://www.pms.gov.ph/images/PeeDeeEf/BACReso62s2018RIM15Aug2018.pdf</t>
  </si>
  <si>
    <t>Updated Annual Procurement Plan for CY 2018 re: Additional Procurement Projects as of August 2018</t>
  </si>
  <si>
    <t>http://www.pms.gov.ph/images/PeeDeeEf/UpdatedAPPRIM15Aug2018.pdf</t>
  </si>
  <si>
    <t xml:space="preserve">Resolution No. 49, Series of 2018 </t>
  </si>
  <si>
    <t>OP-PMS-BAC Resolution No. 49, Series of 2018 re: Recommending the Award Contract to the INFOBAHN COMMUNICATIONS, INC. for the Procurement of Bandwidth Management Appliance for the Presidential Management Staff</t>
  </si>
  <si>
    <t>http://www.pms.gov.ph/images/PeeDeeEf/BACReso49s2018RIM20Aug2018.pdf</t>
  </si>
  <si>
    <t>INFOBAHN COMMUNICATIONS, INC. (3 August 2018) – Mr. Joel John I. Bautista</t>
  </si>
  <si>
    <t>OP-PMS-BAC Contract Agreement to Mr. Joel John I. Bautista of INFOBAHN COMMUNICATIONS, INC. dated 03 August 2018</t>
  </si>
  <si>
    <t>http://www.pms.gov.ph/images/PeeDeeEf/ContractINFOBAHNRIM20Aug2018.pdf</t>
  </si>
  <si>
    <t>Notice of Award (13 July 2018) – Mr. Joel John I. Bautista</t>
  </si>
  <si>
    <t>OP-PMS-BAC Notice of Award to Mr. Joel John I. Bautista dated 13 July 2018</t>
  </si>
  <si>
    <t>http://www.pms.gov.ph/images/PeeDeeEf/NOAJohnJoelBautistaRIM20Aug2018.pdf</t>
  </si>
  <si>
    <t>Notice to Proceed (08 August 2018) – Mr. Joel John I. Bautista</t>
  </si>
  <si>
    <t>OP-PMS-BAC Notice to Proceed to Mr. Joel John I. Bautista dated 08 August 2018</t>
  </si>
  <si>
    <t>http://www.pms.gov.ph/images/PeeDeeEf/NTPJohnJoelBautistaRIM20Aug2018.pdf</t>
  </si>
  <si>
    <t>Request for Quotation (2018). Supply and Delivery of 650 Units of Portable Bluetooth Speaker as OP-PMS Token for CY 2018</t>
  </si>
  <si>
    <t>Request for Quotation (2018) re: Supply and Delivery of 650 Units of Portable Bluetooth Speaker as OP-PMS Token for CY 2018</t>
  </si>
  <si>
    <t>http://www.pms.gov.ph/images/PeeDeeEf/RFQBluetoothSpeakerRIM22Aug2018.pdf</t>
  </si>
  <si>
    <t>Request for Quotation (2018). Supply and Delivery of 18 Units of Carry-On Case</t>
  </si>
  <si>
    <t>Request for Quotation (2018) re: Supply and Delivery of 18 Units of Carry-On Case</t>
  </si>
  <si>
    <t>http://www.pms.gov.ph/images/PeeDeeEf/RFQCarryOnCaseRIM22Aug2018.pdf</t>
  </si>
  <si>
    <t>Request for Quotation (2018). Supply and Delivery of Construction Materials for the Improvement/ Renovation of the Existing Storage Area of OP-PMS in Silang, Cavite</t>
  </si>
  <si>
    <t>Request for Quotation (2018) re: Supply and Delivery of Construction Materials for the Improvement/ Renovation of the Existing Storage Area of OP-PMS in Silang, Cavite</t>
  </si>
  <si>
    <t>http://www.pms.gov.ph/images/PeeDeeEf/RFQSilangMaterialsRIM22Aug2018.pdf</t>
  </si>
  <si>
    <t>Request for Quotation (2018). Supply and Delivery of 500 Units of Smart Bags as OP-PMS Token for CY 2018</t>
  </si>
  <si>
    <t>Request for Quotation (2018) re: Supply and Delivery of 500 Units of Smart Bags as OP-PMS Token for CY 2018</t>
  </si>
  <si>
    <t>http://www.pms.gov.ph/images/PeeDeeEf/RFQSmartBagsRIM22Aug2018.pdf</t>
  </si>
  <si>
    <t xml:space="preserve">Indicative Annual Procurement Plan for CY 2019 </t>
  </si>
  <si>
    <t>http://www.pms.gov.ph/images/PeeDeeEf/IndicativeAPP2019RIM29Aug2018.pdf</t>
  </si>
  <si>
    <t xml:space="preserve">Resolution No. 64, Series of 2018 </t>
  </si>
  <si>
    <t>OP-PMS-BAC Resolution No. 64, Series of 2018 re: Recommending the Approval of the Indicative Annual Procurement Plan for the Presidential Management Staff</t>
  </si>
  <si>
    <t>http://www.pms.gov.ph/images/PeeDeeEf/BACReso64APPRIM29Aug2018.pdf</t>
  </si>
  <si>
    <t>Resolution No. 44, Series of 2018</t>
  </si>
  <si>
    <t>OP-PMS-BAC Resolution No. 44, Series of 2018 re: Recommending the Award Contract to Capitol Drive Real Estate Lessor for the Lease of Office Space for the OP-PMS Office for Regional Concerns-Regional Field Unit XIII Covering the Period 01 July 2018 – 30 June 2019</t>
  </si>
  <si>
    <t>http://www.pms.gov.ph/images/PeeDeeEf/BACReso44s2018RIM29Aug2018.pdf</t>
  </si>
  <si>
    <t>CAPITOL DRIVE REAL ESTATE LESSOR (2018) – Mr. Marcon Y. Chu</t>
  </si>
  <si>
    <t>Contract of Lease to Mr. Marcon Y. Chu of CAPITOL DRIVE REAL ESTATE LESSOR (2018)</t>
  </si>
  <si>
    <t>http://www.pms.gov.ph/images/PeeDeeEf/ContractCapitolDriveRIM29Aug2018.pdf</t>
  </si>
  <si>
    <t>Notice of Award (05 July 2018) – Mr. Marcon Y. Chu</t>
  </si>
  <si>
    <t>OP-PMS-BAC Notice of Award to Mr. Marcon Y. Chu dated 05 July 2018</t>
  </si>
  <si>
    <t>http://www.pms.gov.ph/images/PeeDeeEf/NOAMarconChuRIM29Aug2018.pdf</t>
  </si>
  <si>
    <t>Notice to Proceed (20 August 2018) – Mr. Marcon Y. Chu</t>
  </si>
  <si>
    <t>OP-PMS-BAC Notice to Proceed to Mr. Marcon Y. Chu dated 20 August 2018</t>
  </si>
  <si>
    <t>http://www.pms.gov.ph/images/PeeDeeEf/NTPMarconChuRIM29Aug2018.pdf</t>
  </si>
  <si>
    <t xml:space="preserve">Resolution No. 59, Series of 2018 </t>
  </si>
  <si>
    <t>OP-PMS-BAC Resolution No. 59, Series of 2018 re: Recommending the Award Contract Via Competitive Bidding to the PRONET SYSTEMS INTEGRATED NETWORK SOLUTION, INC. for the Procurement of WIFI System</t>
  </si>
  <si>
    <t>http://www.pms.gov.ph/images/PeeDeeEf/BACReso59s2018RIM29Aug2018.pdf</t>
  </si>
  <si>
    <t>PRONET SYSTEMS INTEGRATED NETWORK SOLUTION, INC. (25 August 2018) – Ms. Leonora T. Hernandez</t>
  </si>
  <si>
    <t>Contract Agreement to Ms. Leonora T. Hernandez of PRONET SYSTEMS INTEGRATED NETWORK SOLUTION, INC. dated 25 August 2018</t>
  </si>
  <si>
    <t>http://www.pms.gov.ph/images/PeeDeeEf/ContractPRONETRIM29Aug2018.pdf</t>
  </si>
  <si>
    <t>Notice of Award (03 August 2018) – Ms. Leonora T. Hernandez</t>
  </si>
  <si>
    <t xml:space="preserve">OP-PMS-BAC Notice of Award to Ms. Leonora T. Hernandez to Ms. Leonora T. Hernandez dated 03 August 2018) </t>
  </si>
  <si>
    <t>http://www.pms.gov.ph/images/PeeDeeEf/NOALeonoraHernandezRIM29Aug2018.pdf</t>
  </si>
  <si>
    <t>Notice to Proceed (20 August 2018) – Ms. Leonora T. Hernandez</t>
  </si>
  <si>
    <t>OP-PMS-BAC Notice to Proceed to Ms. Leonora T. Hernandez dated 20 August 2018</t>
  </si>
  <si>
    <t>http://www.pms.gov.ph/images/PeeDeeEf/NTPLeonoraHernandezRIM29Aug2018.pdf</t>
  </si>
  <si>
    <t xml:space="preserve">Resolution No. 52, Series of 2018 </t>
  </si>
  <si>
    <t>OP-PMS-BAC Resolution No. 52, Series of 2018 re: Recommending the Award Contract to the PHILCOPY CORPORATION for the Supply and Delivery via Small Value Procurement of Toners for the Existing Kyocera Printers of the Presidential Management Staff (OP-PMS)</t>
  </si>
  <si>
    <t>http://www.pms.gov.ph/images/PeeDeeEf/BACReso52s2018RIM31Aug2018.pdf</t>
  </si>
  <si>
    <t>PHILCOPY CORPORATION (31 July 2018) – Ms. Maria Jesusita P. Santos</t>
  </si>
  <si>
    <t>Contract Agreement to Ms. Maria Jesusita P. Santos of PHILCOPY CORPORATION dated 31 July 2018</t>
  </si>
  <si>
    <t>http://www.pms.gov.ph/images/PeeDeeEf/ContractPhilcopyRIM31Aug2018.pdf</t>
  </si>
  <si>
    <t>Notice of Award (13 July 2018) – Ms. Maria Jesusita P. Santos</t>
  </si>
  <si>
    <t>OP-PMS-BAC Notice of Award to Ms. Maria Jesusita P. Santos dated 13 July 2018</t>
  </si>
  <si>
    <t>http://www.pms.gov.ph/images/PeeDeeEf/NOAMariaJesusitaSantosRIM31Aug2018.pdf</t>
  </si>
  <si>
    <t>Notice to Proceed (20 August 2018) – Ms. Maria Jesusita P. Santos</t>
  </si>
  <si>
    <t>OP-PMS-BAC Notice to Proceed to Ms. Maria Jesusita P. Santos dated 20 August 2018</t>
  </si>
  <si>
    <t>http://www.pms.gov.ph/images/PeeDeeEf/NTPMariaJesusitaSantosRIM31Aug2018.pdf</t>
  </si>
  <si>
    <t xml:space="preserve">Resolution No. 57, Series of 2018 </t>
  </si>
  <si>
    <t>OP-PMS-BAC Resolution No. 57, Series of 2018 re: Recommending the Award of Contract via Small Value Procurement to the AVID SALES CORPORATION for the Procurement of Two (2) Units of Video Camera</t>
  </si>
  <si>
    <t>http://www.pms.gov.ph/images/PeeDeeEf/BACReso57s2018RIM31Aug2018.pdf</t>
  </si>
  <si>
    <t>AVID SALES CORPORATION (2018) – Mr. Enrique E. Felizardo</t>
  </si>
  <si>
    <t>Contract Agreement to Mr. Enrique E. Felizardo of AVID SALES CORPORATION (2018)</t>
  </si>
  <si>
    <t>http://www.pms.gov.ph/images/PeeDeeEf/ContractAVIDRIM31Aug2018.pdf</t>
  </si>
  <si>
    <t>Notice of Award (30 July 2018) – Mr. Enrique E. Felizardo</t>
  </si>
  <si>
    <t>OP-PMS-BAC Notice of Award to Mr. Enrique E. Felizardo dated 30 July 2018</t>
  </si>
  <si>
    <t>http://www.pms.gov.ph/images/PeeDeeEf/NOAEnriqueFelizardoRIM31Aug2018 8.pdf</t>
  </si>
  <si>
    <t>Notice to Proceed (20 August 2018) – Mr. Enrique E. Felizardo</t>
  </si>
  <si>
    <t>OP-PMS-BAC Notice to Proceed Mr. Enrique E. Felizardo dated 20 August 2018</t>
  </si>
  <si>
    <t>http://www.pms.gov.ph/images/PeeDeeEf/NTPEnriqueFelizardoRIM31Aug2018.pdf</t>
  </si>
  <si>
    <t xml:space="preserve">Resolution No. 50, Series of 2018 </t>
  </si>
  <si>
    <t>OP-PMS-BAC Resolution No. 50, Series of 2018 re: Recommending the Award of Contract to the MA-LIA’S CATERING SERVICES for the Procurement of Snacks/Meals for the Conduct of the CONCOM REGIONAL CONSULTATION on 06 July 2018 at the ALBAY ASTRODOME, LEGAZPI CITY</t>
  </si>
  <si>
    <t>http://www.pms.gov.ph/images/PeeDeeEf/BACReso50s2018RIM03Sep2018.pdf</t>
  </si>
  <si>
    <t>MA-LIA’S CATERING SERVICES (05 July 2018) – Mr. Vener I. Dela Rosa</t>
  </si>
  <si>
    <t>Contract Agreement to Mr. Vener I. Dela Rosa of MA-LIA’S CATERING SERVICES dated 05 July 2018</t>
  </si>
  <si>
    <t>http://www.pms.gov.ph/images/PeeDeeEf/ContractMALIAsRIM03Sep2018.pdf</t>
  </si>
  <si>
    <t>Notice of Award (04 July 2018) – Mr. Vener I. Dela Rosa</t>
  </si>
  <si>
    <t>OP-PMS-BAC Notice of Award to Mr. Vener I. Dela Rosa dated 04 July 2018</t>
  </si>
  <si>
    <t>http://www.pms.gov.ph/images/PeeDeeEf/NOAVenerDelaRosaRIM03Sep2018.pdf</t>
  </si>
  <si>
    <t>Notice to Proceed (06 July 2018) – Mr. Vener I. Dela Rosa</t>
  </si>
  <si>
    <t>OP-PMS-BAC Notice to Proceed  to Mr. Vener I. Dela Rosa dated 06 July 2018</t>
  </si>
  <si>
    <t>http://www.pms.gov.ph/images/PeeDeeEf/NTPVenerDelaRosaRIM03Sep2018.pdf</t>
  </si>
  <si>
    <t xml:space="preserve">Resolution No. 47, Series of 2018 </t>
  </si>
  <si>
    <t>OP-PMS-BAC Resolution No. 47, Series of 2018 re: Recommending the Award of Contract to the NINONG’S HOTEL Owned and Operated by the LITTLETIN CORPORATION for the Lease of Venue, Inclusive of Food and Accommodation, for the Conduct of the CONCOM REGIONAL CONSULATION in Legazpi City</t>
  </si>
  <si>
    <t>http://www.pms.gov.ph/images/PeeDeeEf/BACReso47s2018RIM03Sep2018.pdf</t>
  </si>
  <si>
    <t>NINONG’S HOTEL (02 July 2018) – Ms. Lea D. Lustria</t>
  </si>
  <si>
    <t>Contract Agreement to Ms. Lea D. Lustria of NINONG’S HOTEL dated 02 July 2018</t>
  </si>
  <si>
    <t>http://www.pms.gov.ph/images/PeeDeeEf/ContractNinongsHotelRIM03Sep2018.pdf</t>
  </si>
  <si>
    <t>Notice of Award (29 June 2018) – Ms. Lea D. Lustria</t>
  </si>
  <si>
    <t>OP-PMS-BAC Notice of Award to Ms. Lea D. Lustria dated 29 June 2018</t>
  </si>
  <si>
    <t>http://www.pms.gov.ph/images/PeeDeeEf/NOALeaLustriaRIM03Sep2018.pdf</t>
  </si>
  <si>
    <t>Notice to Proceed (05 July 2018) – Ms. Lea D. Lustria</t>
  </si>
  <si>
    <t>OP-PMS-BAC Notice to Proceed to Ms. Lea D. Lustria dated 05 July 2018</t>
  </si>
  <si>
    <t>http://www.pms.gov.ph/images/PeeDeeEf/NTPLeaLustriaRIM03Sep2018.pdf</t>
  </si>
  <si>
    <t xml:space="preserve">Resolution No. 54, Series of 2018 </t>
  </si>
  <si>
    <t>OP-PMS-BAC Resolution No. 54, Series of 2018 re: Recommending the Award of Contract via Small Value Procurement to the INTELEK QUEST MANAGEMENT SYSTEMS CONSULTANCY SERVICES for the Procurement of Services for the Conduct of Workshops on Quality Management System Transition from 9001:2008 to 9001:2015 Standard</t>
  </si>
  <si>
    <t>http://www.pms.gov.ph/images/PeeDeeEf/BACReso54s2018RIM03Sep2018.pdf</t>
  </si>
  <si>
    <t>INTELEK QUEST MANAGEMENT SYSTEMS CONSULTANCY SERVICES (12 July 2018) – Ms. Jane C. Javier</t>
  </si>
  <si>
    <t>Contract Agreement to Ms. Jane C. Javier of INTELEK QUEST MANAGEMENT SYSTEMS CONSULTANCY SERVICES dated 12 July 2018</t>
  </si>
  <si>
    <t>http://www.pms.gov.ph/images/PeeDeeEf/ContractINTELEKRIM03Sep2018.pdf</t>
  </si>
  <si>
    <t>Notice of Award (11 July 2018) – Ms. Jane C. Javier</t>
  </si>
  <si>
    <t>OP-PMS-BAC Notice of Award to Ms. Jane C. Javier dated 11 July 2018</t>
  </si>
  <si>
    <t>http://www.pms.gov.ph/images/PeeDeeEf/NOAJanJavierRIM03Sep2018.pdf</t>
  </si>
  <si>
    <t>Notice to Proceed (16 July 2018) – Ms. Jane C. Javier</t>
  </si>
  <si>
    <t>OP-PMS-BAC Notice to Proceed Ms. Jane C. Javier dated 16 July 2018</t>
  </si>
  <si>
    <t>http://www.pms.gov.ph/images/PeeDeeEf/NTPJaneJavierRIM03Sep2018.pdf</t>
  </si>
  <si>
    <t xml:space="preserve">Resolution No. 24, Series of 2018 </t>
  </si>
  <si>
    <t>OP-PMS-BAC Resolution No. 24, Series of 2018 re: Recommending the Award of Contract to the AUTOMOBILE ASSOCIATION PHILIPPINES for the Lease of Office Space for the Central Office of the Presidential Management Staff for One (1) Year Commencing from 01 May 2018 – 30 April 2019</t>
  </si>
  <si>
    <t>http://www.pms.gov.ph/images/PeeDeeEf/BACReso24s2018RIM03Sep2018.pdf</t>
  </si>
  <si>
    <t>AUTOMOBILE ASSOCIATION PHILIPPINES, INC. (28 June 2018) – Mr. Agusto C. Lagman</t>
  </si>
  <si>
    <t>Contract of Lease to Mr. Agusto C. Lagman of AUTOMOBILE ASSOCIATION PHILIPPINES, INC. dated 28 June 2018</t>
  </si>
  <si>
    <t>http://www.pms.gov.ph/images/PeeDeeEf/ContractAPPRIM03Sep2018.pdf</t>
  </si>
  <si>
    <t>Notice of Award (20 April 2018) – Mr. Agusto C. Lagman</t>
  </si>
  <si>
    <t>OP-PMS-BAC Notice of Award to Mr. Agusto C. Lagman dated 20 April 2018</t>
  </si>
  <si>
    <t>http://www.pms.gov.ph/images/PeeDeeEf/NOAAgustoLagmanRIM03Sep2018.pdf</t>
  </si>
  <si>
    <t>Notice to Proceed (29 June 2018) – Mr. Agusto C. Lagman</t>
  </si>
  <si>
    <t>OP-PMS-BAC Notice to Proceed Mr. Agusto C. Lagman dated 29 June 2018</t>
  </si>
  <si>
    <t>http://www.pms.gov.ph/images/PeeDeeEf/NTPAgustoLagmanRIM03Sep2018.pdf</t>
  </si>
  <si>
    <t>Resolution No. 33, Series of 2018</t>
  </si>
  <si>
    <t>OP-PMS-BAC Resolution No. 33, Series of 2018 re: Recommending the Award of Contract to PV AGRI VENTURES for the Lease of Office Space for the OP-PMS Office for Regional Concerns-Regional Field Unit XI Covering the Period of 24 February 2018 to 23 February 2019 via Sec. 53. 10 of the 2016 Revised Implementing Rules and Regulations of R.A. 9184</t>
  </si>
  <si>
    <t>http://www.pms.gov.ph/images/PeeDeeEf/BACReso33s2018RIM03Sep2018.pdf</t>
  </si>
  <si>
    <t>PV AGRI VENTURES (2018) – Mr. Primitivo M. Villegas</t>
  </si>
  <si>
    <t>Contract of Lease to  Mr. Primitivo M. Villegas of PV AGRI VENTURES (2018)</t>
  </si>
  <si>
    <t>http://www.pms.gov.ph/images/PeeDeeEf/ContractPVAGRIVENTURESRIM03Sep2018.pdf</t>
  </si>
  <si>
    <t>Notice of Award (28 May 2018) – Mr. Primitivo M. Villegas</t>
  </si>
  <si>
    <t>OP-PMS-BAC Notice of Award to Mr. Primitivo M. Villegas dated 28 May 2018</t>
  </si>
  <si>
    <t>http://www.pms.gov.ph/images/PeeDeeEf/NOAPrimitivoVillegasRIM03Sep2018.pdf</t>
  </si>
  <si>
    <t>Notice to Proceed (02 August 2018) – Mr. Primitivo M. Villegas</t>
  </si>
  <si>
    <t>OP-PMS-BAC Notice to Proceed Mr. Primitivo M. Villegas dated 02 August 2018</t>
  </si>
  <si>
    <t>http://www.pms.gov.ph/images/PeeDeeEf/NTPPrimitivoVillegasRIM03Sep2018.pdf</t>
  </si>
  <si>
    <t xml:space="preserve">Resolution No. 61, Series of 2018 </t>
  </si>
  <si>
    <t>OP-PMS-BAC Resolution No. 61, Series of 2018 re: Recommending the Award of Contract to DR. ANGELITA Y. GREGORIO-MEDEL as the OP-PMS Consultant for Human Resources Development for the Period 01 July to 30 November 2018</t>
  </si>
  <si>
    <t>http://www.pms.gov.ph/images/PeeDeeEf/BACReso61s2018RIM03Sep2018.pdf</t>
  </si>
  <si>
    <t>DR. ANGELITA Y. GREGORIO-MEDEL (2018)</t>
  </si>
  <si>
    <t>Contract Agreement to DR. ANGELITA Y. GREGORIO-MEDEL (2018)</t>
  </si>
  <si>
    <t>http://www.pms.gov.ph/images/PeeDeeEf/ContractGregorioMedelRIM03Sep2018.pdf</t>
  </si>
  <si>
    <t>Notice of Award (09 August 2018) – Prof. Angelita Y. Gregorio-Medel</t>
  </si>
  <si>
    <t>OP-PMS-BAC Notice of Award Prof. Angelita Y. Gregorio-Medel dated 09 August 2018</t>
  </si>
  <si>
    <t>http://www.pms.gov.ph/images/PeeDeeEf/NOAGregorioMedelRIM03Sep2018.pdf</t>
  </si>
  <si>
    <t>Notice to Proceed (15 August 2018) – Prof. Angelita Y. Gregorio-Medel</t>
  </si>
  <si>
    <t>OP-PMS-BAC Notice to Proceed to Prof. Angelita Y. Gregorio-Medel dated 15 August 2018</t>
  </si>
  <si>
    <t>http://www.pms.gov.ph/images/PeeDeeEf/NTPGregorioMedelRIM03Sep2018.pdf</t>
  </si>
  <si>
    <t xml:space="preserve">Resolution No. 58, Series of 2018 </t>
  </si>
  <si>
    <t>OP-PMS-BAC Resolution No. 58, Series of 2018 re: Recommending the Award of Contract to Mr. Enrick A. Mirador as the OP-PMS’ SYSTEM ANALYST and DEVELOPER for Six (6) Months</t>
  </si>
  <si>
    <t>http://www.pms.gov.ph/images/PeeDeeEf/BACReso58s2018RIM03Sep2018.pdf</t>
  </si>
  <si>
    <t>Mr. Enrick A. Mirador (13 August 2018)</t>
  </si>
  <si>
    <t>Contract Agreement to Mr. Enrick A. Mirador dated 13 August 2018</t>
  </si>
  <si>
    <t>http://www.pms.gov.ph/images/PeeDeeEf/ContractEnrickMiradorRIM03Sep2018.pdf</t>
  </si>
  <si>
    <t>Notice of Award (03 August 2018) – Mr. Enrick A. Mirador</t>
  </si>
  <si>
    <t>OP-PMS-BAC Notice of Award to Mr. Enrick A. Mirador dated 03 August 2018</t>
  </si>
  <si>
    <t>http://www.pms.gov.ph/images/PeeDeeEf/NOAEnrickMiradorRIM03Sep2018.pdf</t>
  </si>
  <si>
    <t>Notice to Proceed (17 August 2018) – Mr. Enrick A. Mirador</t>
  </si>
  <si>
    <t>OP-PMS-BAC Notice to Proceed to Mr. Enrick A. Mirador dated 17 August 2018</t>
  </si>
  <si>
    <t>http://www.pms.gov.ph/images/PeeDeeEf/NTPEnrickMiradorRIM03Sep2018.pdf</t>
  </si>
  <si>
    <t xml:space="preserve">Resolution No. 46, Series of 2018 </t>
  </si>
  <si>
    <t>OP-PMS-BAC Resolution No. 46, Series of 2018 re: Recommending the Award of Contract via Small Value Procurement to the NTT DATA PHILIPPINES, INC. for the Procurement of Cloud-Based Webhosting Service Subscription</t>
  </si>
  <si>
    <t>http://www.pms.gov.ph/images/PeeDeeEf/BACreso46s2018RIM07Sep2018.pdf</t>
  </si>
  <si>
    <t>NTT DATA PHILIPPINES, INC. (29 August 2018) – Mr. Pocholo S. Reyes</t>
  </si>
  <si>
    <t xml:space="preserve">Contract Agreement to Mr. Pocholo S.Reyes of NTT DATA PHILIPPINES, INC. dated 29 August 2018) </t>
  </si>
  <si>
    <t>http://www.pms.gov.ph/images/PeeDeeEf/ContractNTTRIM07Sep2018.pdf</t>
  </si>
  <si>
    <t>Notice of Award (11 July 2018) – Mr. Pocholo S.Reyes</t>
  </si>
  <si>
    <t>OP-PMS-BAC Notice of Award to Mr. Pocholo S.Reyes dated 11 July 2018</t>
  </si>
  <si>
    <t>http://www.pms.gov.ph/images/PeeDeeEf/NOAPocholoReyesRIM07Sep2018.pdf</t>
  </si>
  <si>
    <t>Notice to Proceed (03 September 2018) – Mr. Pocholo S.Reyes</t>
  </si>
  <si>
    <t>OP-PMS-BAC Notice to Proceed to Mr. Pocholo S.Reyes dated 03 September 2018</t>
  </si>
  <si>
    <t>http://www.pms.gov.ph/images/PeeDeeEf/NTPPocholoReyesRIM07Sep2018.pdf</t>
  </si>
  <si>
    <t xml:space="preserve">Resolution No. 45, Series of 2018 </t>
  </si>
  <si>
    <t>OP-PMS-BAC Resolution No. 45, Series of 2018 re: Recommending the Award of Contract to the WEELEKIN REALTY, INC. for the Lease of Office Space for the Office for Regional Concerns – Regional Field Unit IX for One (1) Year from 05 October 2018 to 04 October 2019</t>
  </si>
  <si>
    <t>http://www.pms.gov.ph/images/PeeDeeEf/BACReso45s2018RIM18Sep2018.pdf</t>
  </si>
  <si>
    <t>WEELEKIN REALTY, INC.  (2018) – Mr. Joaquin H. Wee</t>
  </si>
  <si>
    <t xml:space="preserve">Contract of Lease to  Mr. Joaquin H. Wee of WEELEKIN REALTY, INC.  (2018) </t>
  </si>
  <si>
    <t>http://www.pms.gov.ph/images/PeeDeeEf/ContractWEELEKINRIM18Sep2018.pdf</t>
  </si>
  <si>
    <t>Notice of Award (10 August 2018) – Mr. Joaquin H. Wee</t>
  </si>
  <si>
    <t>OP-PMS-BAC Notice of Award to Mr. Joaquin H. Wee dated 10 August 2018</t>
  </si>
  <si>
    <t>http://www.pms.gov.ph/images/PeeDeeEf/NOAJoaquinWeeRIM18Sep2018.pdf</t>
  </si>
  <si>
    <t>Notice to Proceed (10 September 2018) – Mr. Joaquin H. Wee</t>
  </si>
  <si>
    <t>OP-PMS-BAC Notice to Proceed to Mr. Joaquin H. Wee dated 10 September 2018</t>
  </si>
  <si>
    <t>http://www.pms.gov.ph/images/PeeDeeEf/NTPJoaquinWeeRIM18Sep2018.pdf</t>
  </si>
  <si>
    <t>FAR1 Q2 2018</t>
  </si>
  <si>
    <t>FAR1 Q2 2018 re: Statement of Appropriations, Allotments, Obligations, Disbursements and Balances as of the Quarter Ending 30 June 2018</t>
  </si>
  <si>
    <t>http://www.pms.gov.ph/images/PeeDeeEf/20182QFAR1RIM20Sep2018.pdf</t>
  </si>
  <si>
    <t>FAR1A Q2 2018</t>
  </si>
  <si>
    <t>FAR1A Q2 2018 re: Summary of Appropriations, Allotments, Obligations and Balances by Object of Expenditures as of the Quarter Ending 30 June 2018</t>
  </si>
  <si>
    <t>http://www.pms.gov.ph/images/PeeDeeEf/20182QFAR1ARIM20Sep2018.pdf</t>
  </si>
  <si>
    <t>FAR1B Q2 2018</t>
  </si>
  <si>
    <t>FAR1B Q2 2018 re: List of Allotments and Sub-Allotments as of the Quarter Ending 30 June 2018</t>
  </si>
  <si>
    <t>http://www.pms.gov.ph/images/PeeDeeEf/20182QFAR1BRIM20Sep2018.pdf</t>
  </si>
  <si>
    <t>FAR2 Q2 2018</t>
  </si>
  <si>
    <t>FAR2 Q2 2018 re: Statement of Approved Budget, Utilizations, Disbursements and Balances as of 30 June 2018</t>
  </si>
  <si>
    <t>http://www.pms.gov.ph/images/PeeDeeEf/20182QFAR2RIM20Sep2018.pdf</t>
  </si>
  <si>
    <t>FAR2A Q2 2018</t>
  </si>
  <si>
    <t xml:space="preserve">FAR2A Q2 2018 re: Summary of Approved Budget, Utilizations, Disbursements and Balances by Object of Expenditures as of the Quarter Ending 30 June 2018 </t>
  </si>
  <si>
    <t>http://www.pms.gov.ph/images/PeeDeeEf/20182QFAR2ARIM20Sep2018.pdf</t>
  </si>
  <si>
    <t>FAR4 Q2 2018</t>
  </si>
  <si>
    <t>FAR4 Q2 2018 re: Monthly Report of Disbursements for the month of June 2018</t>
  </si>
  <si>
    <t>http://www.pms.gov.ph/images/PeeDeeEf/20182QFAR4RIM20Sep2018.pdf</t>
  </si>
  <si>
    <t>FAR5 Q2 2018</t>
  </si>
  <si>
    <t>FAR5 Q2 2018 re: Quarterly Report of Revenue and Other Receipts as of the Quarter Ending 30 June 2018</t>
  </si>
  <si>
    <t>http://www.pms.gov.ph/images/PeeDeeEf/20182QFAR5RIM20Sep2018.pdf</t>
  </si>
  <si>
    <t>Invitation to Bid (21 September 2018). Procurement of Cloud-Based Disaster Resiliency and Service Continuity Center</t>
  </si>
  <si>
    <t>Invitation to Bid (21 September 2018) re: Procurement of Cloud-Based Disaster Resiliency and Service Continuity Center</t>
  </si>
  <si>
    <t>http://www.pms.gov.ph/images/PeeDeeEf/ITBDRSCCRIM21Sep2018.pdf</t>
  </si>
  <si>
    <t>Request for Quotation (2018). Procurement of Automated External Defibrillator and Supplies for the OP-PMS Central Office -  Disaster Risk Reduction and Resiliency Management Committee</t>
  </si>
  <si>
    <t>Request for Quotation (2018) re: Procurement of Automated External Defibrillator and Supplies for the OP-PMS Central Office -  Disaster Risk Reduction and Resiliency Management Committee</t>
  </si>
  <si>
    <t>http://www.pms.gov.ph/images/PeeDeeEf/RFQAEDRIM21Sep2018.pdf</t>
  </si>
  <si>
    <t>http://www.pms.gov.ph/images/PeeDeeEf/RFQBluetoothSpeakerRIM21Sep2018.pdf</t>
  </si>
  <si>
    <t>Request for Quotation (2018). Procurement of Cloud Based Multimedia Editing Tool as Subscription</t>
  </si>
  <si>
    <t>Request for Quotation (2018) re: Procurement of Cloud Based Multimedia Editing Tool as Subscription</t>
  </si>
  <si>
    <t>http://www.pms.gov.ph/images/PeeDeeEf/RFQEditingToolRIM21Sep2018.pdf</t>
  </si>
  <si>
    <t>Request for Quotation (2018). Subscription to a Comprehensive Preventive Maintenance Services Maintenance Services for the SANGOMA IP PBX System, IP Phones and Operator Console</t>
  </si>
  <si>
    <t>Request for Quotation (2018) re: Subscription to a Comprehensive Preventive Maintenance Services Maintenance Services for the SANGOMA IP PBX System, IP Phones and Operator Console</t>
  </si>
  <si>
    <t>http://www.pms.gov.ph/images/PeeDeeEf/RFQIPPBXRIM21Sep2018.pdf</t>
  </si>
  <si>
    <t xml:space="preserve">Request for Quotation (2018). Supply and delivery of Jump Kit and Supplies for the OP-PMS Central Office </t>
  </si>
  <si>
    <t>Request for Quotation (2018) re: Supply and delivery of Jump Kit and Supplies for the OP-PMS Central Office (The Disaster Risk Reduction and Resiliency Management Committee)</t>
  </si>
  <si>
    <t>http://www.pms.gov.ph/images/PeeDeeEf/RFQJumpKitRIM21Sep2018.pdf</t>
  </si>
  <si>
    <t>Request for Quotation (2018). Procurement and Renewal of Network Security and Monitoring Solution Technical Support and Software Assurance for OP-PMS</t>
  </si>
  <si>
    <t>Request for Quotation (2018) re:  Procurement and Renewal of Network Security and Monitoring Solution Technical Support and Software Assurance for OP-PMS</t>
  </si>
  <si>
    <t>http://www.pms.gov.ph/images/PeeDeeEf/RFQNetworkSecurityRIM21Sep2018.pdf</t>
  </si>
  <si>
    <t>Request for Quotation (2018). Procurement of Portable Scanners</t>
  </si>
  <si>
    <t>Request for Quotation (2018) re: Procurement of Portable Scanners</t>
  </si>
  <si>
    <t>http://www.pms.gov.ph/images/PeeDeeEf/RFQScannerRIM21Sep2018.pdf</t>
  </si>
  <si>
    <t>Request for Quotation (2018). Continuance of SIP TRUNKS Subscription for the IP-PBX</t>
  </si>
  <si>
    <t>Request for Quotation (2018) re: Continuance of SIP TRUNKS Subscription for the IP-PBX</t>
  </si>
  <si>
    <t>http://www.pms.gov.ph/images/PeeDeeEf/RFQSIPTrunkRIM21Sep2018.pdf</t>
  </si>
  <si>
    <t>Request for Quotation (2018). Supply and Delivery of 500 Units of Smart Bag as OP-PMS Token for CY 2018</t>
  </si>
  <si>
    <t>Request for Quotation (2018) re: Supply and Delivery of 500 Units of Smart Bag as OP-PMS Token for CY 2018</t>
  </si>
  <si>
    <t>http://www.pms.gov.ph/images/PeeDeeEf/RFQTokenSmartBagRIM21Sep2018.pdf</t>
  </si>
  <si>
    <t>Request for Quotation (2018). Procurement of Web Application Firewall (WAF) as Service with SSL Wildcard Certificate for the OP-PMS</t>
  </si>
  <si>
    <t>Request for Quotation (2018) re: Procurement of Web Application Firewall (WAF) as Service with SSL Wildcard Certificate for the OP-PMS</t>
  </si>
  <si>
    <t>http://www.pms.gov.ph/images/PeeDeeEf/RFQWAFRIM21Sep2018.pdf</t>
  </si>
  <si>
    <t>Physical Report of Operation as of 30 June 2018</t>
  </si>
  <si>
    <t>http://www.pms.gov.ph/images/PeeDeeEf/2018PhysicalReportofOperationsRIM24Sep2018.pdf</t>
  </si>
  <si>
    <t>Organizational Outcomes Targets CY 2018</t>
  </si>
  <si>
    <t>http://www.pms.gov.ph/images/PeeDeeEf/OrganizationalOutcomesTargets2018RIM24Sep2018.pdf</t>
  </si>
  <si>
    <t xml:space="preserve">Certificate of Compliance re SALN Submission/Filing (CY 2016) </t>
  </si>
  <si>
    <t xml:space="preserve">Certificate of Compliance re: Statement of Assets, Liabilities, and Networth (SALN) Submission/Filing for Calendar Year 2016 </t>
  </si>
  <si>
    <t>http://www.pms.gov.ph/images/PeeDeeEf/SALNCertificatefor2017RIM24Sep2018.pdf</t>
  </si>
  <si>
    <t xml:space="preserve">Certificate of Compliance re SALN Submission/Filing (CY 2017) </t>
  </si>
  <si>
    <t xml:space="preserve">Certificate of Compliance re: Statement of Assets, Liabilities, and Networth (SALN) Submission/Filing for Calendar Year 2017 </t>
  </si>
  <si>
    <t>http://www.pms.gov.ph/images/PeeDeeEf/SALNCertificatefor2018RIM24Sep2018.pdf</t>
  </si>
  <si>
    <t>General Appropriations Act FY 2018</t>
  </si>
  <si>
    <t>http://www.pms.gov.ph/images/PeeDeeEf/FY2018pmsBudgetRIM26Sep2018.pdf</t>
  </si>
  <si>
    <t>OP-PMS-PBB Ranking Guidelines (2018)</t>
  </si>
  <si>
    <t>Guidelines for Ranking OP-PMS Units for the Grant of FY 2018 Performance-Based Bonus (PBB)</t>
  </si>
  <si>
    <t>http://www.pms.gov.ph/images/PeeDeeEf/PBBGuidelines2018.pdf</t>
  </si>
  <si>
    <t>3rd Quarter FAR1</t>
  </si>
  <si>
    <t>3rd Quarter FAR1 re: Statement of Appropriations, Allotments, Obligations, Disbursements and Balances as of the Quarter Ending 30 September 2018</t>
  </si>
  <si>
    <t>http://www.pms.gov.ph/images/PeeDeeEf/20183QFAR1RIM11Oct2018.pdf</t>
  </si>
  <si>
    <t>3rd Quarter FAR1-A</t>
  </si>
  <si>
    <t>3rd Quarter FAR1-A re: Statement of Appropriations, Allotments, Obligations, Disbursements and Balances as of the Quarter Ending 30 September 2018</t>
  </si>
  <si>
    <t>http://www.pms.gov.ph/images/PeeDeeEf/20183QFAR1ARIM11Oct2018.pdf</t>
  </si>
  <si>
    <t>3rd Quarter FAR1-B</t>
  </si>
  <si>
    <t>3rd Quarter FAR1-B re: List of Allotments and Sub-Allotments as of the Quarter Ending 30 September 2018</t>
  </si>
  <si>
    <t>http://www.pms.gov.ph/images/PeeDeeEf/20183QFAR1BRIM11Oct2018.pdf</t>
  </si>
  <si>
    <t>3rd Quarter FAR2</t>
  </si>
  <si>
    <t>3rd Quarter FAR2 re: Statement of Approved Budget, Utilizations, Disbursements and Balances as of 30 September 2018</t>
  </si>
  <si>
    <t>http://www.pms.gov.ph/images/PeeDeeEf/20183QFAR2RIM11Oct2018.pdf</t>
  </si>
  <si>
    <t>3rd Quarter FAR2-A</t>
  </si>
  <si>
    <t>3rd Quarter FAR2-A re: Summary of Approved Budget, Utilizations, Disbursements and Balances by Object of Expenditures as of the Quarter Ending 30 September 2018</t>
  </si>
  <si>
    <t>http://www.pms.gov.ph/images/PeeDeeEf/20183QFAR2ARIM11Oct2018.pdf</t>
  </si>
  <si>
    <t>3rd Quarter FAR4</t>
  </si>
  <si>
    <t>3rd Quarter FAR4 re: Monthly Report of Disbursements for the month of September 2018</t>
  </si>
  <si>
    <t>http://www.pms.gov.ph/images/PeeDeeEf/20183QFAR4RIM11Oct2018.pdf</t>
  </si>
  <si>
    <t>3rd Quarter FAR5</t>
  </si>
  <si>
    <t>3rd Quarter FAR5 re: Quarterly Report of Revenue and Other Receipts as of the Quarter Ending 30 September 2018</t>
  </si>
  <si>
    <t>http://www.pms.gov.ph/images/PeeDeeEf/20183QFAR5RIM11Oct2018.pdf</t>
  </si>
  <si>
    <t>Request for Quotation (2018). Procurement of 14 Standby Generators for the Regional Field Units</t>
  </si>
  <si>
    <t>Request for Quotation (2018) re: Procurement of 14 Standby Generators for the Regional Field Units</t>
  </si>
  <si>
    <t>http://www.pms.gov.ph/images/PeeDeeEf/RFQGeneratorsRIM15Oct2018.pdf</t>
  </si>
  <si>
    <t>Request for Quotation (2018). Procurement Heavy Duty Color Laser Printers</t>
  </si>
  <si>
    <t>Request for Quotation (2018) re: Procurement Heavy Duty Color Laser Printers</t>
  </si>
  <si>
    <t>http://www.pms.gov.ph/images/PeeDeeEf/RFQLaserPrintersRIM15Oct2018.pdf</t>
  </si>
  <si>
    <t>Request for Quotation (2018). Procurement of Portable Inkjet Printer</t>
  </si>
  <si>
    <t>Request for Quotation (2018) re: Procurement of Portable Inkjet Printer</t>
  </si>
  <si>
    <t>http://www.pms.gov.ph/images/PeeDeeEf/RFQPortablePrinterRIM15Oct2018.pdf</t>
  </si>
  <si>
    <t>Request for Quotation (2018). Procurement of Ultra-Portable Projector</t>
  </si>
  <si>
    <t>Request for Quotation (2018) re: Procurement of Ultra-Portable Projector</t>
  </si>
  <si>
    <t>http://www.pms.gov.ph/images/PeeDeeEf/RFQPortableProjectorRIM15Oct2018.pdf</t>
  </si>
  <si>
    <t>Request for Quotation (2018). Procurement of Satellite Phones for the Office for Regional Concerns (ORC) and the Regional Field Units (RFU)</t>
  </si>
  <si>
    <t>Request for Quotation (2018) re: Procurement of Satellite Phones for the Office for Regional Concerns (ORC) and the Regional Field Units (RFU)</t>
  </si>
  <si>
    <t>http://www.pms.gov.ph/images/PeeDeeEf/RFQSatellitePhonesRIM15Oct2018.pdf</t>
  </si>
  <si>
    <t>Purchase Order #2018-08-560</t>
  </si>
  <si>
    <t>Purchase Order for Group 5 Audio Visual Systems Corporation, P.O. No. 2018-08-560</t>
  </si>
  <si>
    <t>http://www.pms.gov.ph/images/PeeDeeEf/PurchaseOrder201808560RIM22Oct2018.pdf</t>
  </si>
  <si>
    <t>Purchase Request #18-07-596</t>
  </si>
  <si>
    <t>Purchase Request for ORC Technical Close-in-Team (TCT), PR No.18-07-596</t>
  </si>
  <si>
    <t>http://www.pms.gov.ph/images/PeeDeeEf/PurchaseRequest1807596RIM22Oct2018.pdf</t>
  </si>
  <si>
    <t>Repair Order #2018-07-516</t>
  </si>
  <si>
    <t>Repair Order for Juan Jose Auto Shop, R.O. No.2018-07-516</t>
  </si>
  <si>
    <t>http://www.pms.gov.ph/images/PeeDeeEf/RepairOrder201807516RIM22Oct2018.pdf</t>
  </si>
  <si>
    <t>Purchase Order #2018-10-633</t>
  </si>
  <si>
    <t>Purchase Order for Genmac Printing Services, P.O. No.2018-10-633</t>
  </si>
  <si>
    <t>http://www.pms.gov.ph/images/PeeDeeEf/SPORO201810633RIM25Oct2018.pdf</t>
  </si>
  <si>
    <t>Invitation to Bid (2018). Invitation to Bid for the Disposal of Dismantled 2 Units Elevator and Other Materials</t>
  </si>
  <si>
    <t>http://www.pms.gov.ph/images/PeeDeeEf/ITBElevatorRIM30Oct2018.pdf</t>
  </si>
  <si>
    <t>Invitation to Bid (2018). Procurement of Services of a TIER 1/TELCO Internet Service Provider (ISP) for a Secondary Dedicated Internet Connection for OP-PMS Offices</t>
  </si>
  <si>
    <t>Invitation to Bid (2018) re: Procurement of Services of a TIER 1/TELCO Internet Service Provider (ISP) for a Secondary Dedicated Internet Connection for OP-PMS Offices</t>
  </si>
  <si>
    <t>http://www.pms.gov.ph/images/PeeDeeEf/ITBTierRIM08Nov2018.pdf</t>
  </si>
  <si>
    <t>Invitation to Bid (2018). Procurement of Unified Computing System Blade Servers and Chassis with Fabric Interconnect Modules</t>
  </si>
  <si>
    <t>Invitation to Bid (2018) re: Procurement of Unified Computing System Blade Servers and Chassis with Fabric Interconnect Modules</t>
  </si>
  <si>
    <t xml:space="preserve">http://www.pms.gov.ph/images/PeeDeeEf/ITBComputingSystems08Nov2018.pdf </t>
  </si>
  <si>
    <t xml:space="preserve">Invitation to Bid (2018). Procurement for the Supply and Installation of Environmental Monitoring Systems (EMS) for the OP-PMS Data Center </t>
  </si>
  <si>
    <t xml:space="preserve">Invitation to Bid (2018) re: Procurement for the Supply and Installation of Environmental Monitoring Systems (EMS) for the OP-PMS Data Center </t>
  </si>
  <si>
    <t>http://www.pms.gov.ph/images/PeeDeeEf/ITBEMSRIM08Nov2018.pdf</t>
  </si>
  <si>
    <t>Invitation to Bid (2018). Procurement of Firewall Appliance with Internet Connectivity Bundle for One (1) Year for each pf the 15 OP-PMS Regional Field Units</t>
  </si>
  <si>
    <t>http://www.pms.gov.ph/images/PeeDeeEf/ITBFirewallInternetRIM08Nov2018.pdf</t>
  </si>
  <si>
    <t>Invitation to Bid (2018). Procurement of Firewall Managing and Reporting Appliance</t>
  </si>
  <si>
    <t>Invitation to Bid (2018) re: Procurement of Firewall Managing and Reporting Appliance</t>
  </si>
  <si>
    <t>http://www.pms.gov.ph/images/PeeDeeEf/ITBFirewallRIM08Nov2018.pdf</t>
  </si>
  <si>
    <t>Invitation to Bid (2018). Procurement of GO BAGS and Supplies for the OP-PMS Central Office and Its Regional Field Units</t>
  </si>
  <si>
    <t>Invitation to Bid (2018) re: Procurement of GO BAGS and Supplies for the OP-PMS Central Office and Its Regional Field Units</t>
  </si>
  <si>
    <t>Invitation to Bid (2018). Procurement of Security Services for the OP-PMS Central Office and Its Regional Field Units (RFUs) for a Period of One (1) Year</t>
  </si>
  <si>
    <t>Invitation to Bid (2018) re: Procurement of Security Services for the OP-PMS Central Office and Its Regional Field Units (RFUs) for a Period of One (1) Year</t>
  </si>
  <si>
    <t>http://www.pms.gov.ph/images/PeeDeeEf/ITBSecurityServices08Nov2018.pdf</t>
  </si>
  <si>
    <t>Request for Quotation (2018). Supply and Delivery of Construction Materials for the Improvement/Renovation of the Existing Storage Area of OP-PMS in Silang, Cavite</t>
  </si>
  <si>
    <t>Request for Quotation (2018) re: Supply and Delivery of Construction Materials for the Improvement/Renovation of the Existing Storage Area of OP-PMS in Silang, Cavite</t>
  </si>
  <si>
    <t>http://www.pms.gov.ph/images/PeeDeeEf/RFQConstructionMaterialsRIM08Nov2018.pdf</t>
  </si>
  <si>
    <t>http://www.pms.gov.ph/images/PeeDeeEf/RFQGeneratorsRIM08Nov2018.pdf</t>
  </si>
  <si>
    <t>http://www.pms.gov.ph/images/PeeDeeEf/RFQLaserPrintersRIM08Nov2018.pdf</t>
  </si>
  <si>
    <t>Request for Quotation (2018). Lease of One (1) Colored Photocopying Machine</t>
  </si>
  <si>
    <t>Request for Quotation (2018) re: Lease of One (1) Colored Photocopying Machine</t>
  </si>
  <si>
    <t>http://www.pms.gov.ph/images/PeeDeeEf/RFQPhotocopyingMachineRIM08Nov2018.pdf</t>
  </si>
  <si>
    <t>http://www.pms.gov.ph/images/PeeDeeEf/RFQPortablePrinterRIM08Nov2018.pdf</t>
  </si>
  <si>
    <t>http://www.pms.gov.ph/images/PeeDeeEf/RFQPortableProjectorRIM08Nov2018.pdf</t>
  </si>
  <si>
    <t>Request for Quotation (2018). Procurement of Scanners with Optical Character Recognition for the Office of the Regional Concerns and Regional Field Units</t>
  </si>
  <si>
    <t>Request for Quotation (2018) re: Procurement of Scanners with Optical Character Recognition for the Office of the Regional Concerns and Regional Field Units</t>
  </si>
  <si>
    <t>http://www.pms.gov.ph/images/PeeDeeEf/RFQScannersRIM08Nov2018.pdf</t>
  </si>
  <si>
    <t>Invitation to Bid (09 November 2018). Procurement of Gasoline, Diesel, Lubricants and Other Fuel Products and Services Through a Fleet Card Program for the OP-PMS</t>
  </si>
  <si>
    <t>Invitation to Bid (09 November 2018) re: Procurement of Gasoline, Diesel, Lubricants and Other Fuel Products and Services Through a Fleet Card Program for the OP-PMS</t>
  </si>
  <si>
    <t>http://www.pms.gov.ph/images/PeeDeeEf/ITBGasolineRIM09Nov2018.pdf</t>
  </si>
  <si>
    <t>BID BULLETIN NO. 04-2018 (2018)</t>
  </si>
  <si>
    <t>OP-PMS-BAC BID BULLETIN NO. 04-2018 (2018) re: Procurement of Janitoial and Allied Services for OP-PMS</t>
  </si>
  <si>
    <t>http://www.pms.gov.ph/images/PeeDeeEf/BidBulletin042018RIM12Nov2018.pdf</t>
  </si>
  <si>
    <t>BID BULLETIN NO. 05-2018 (2018)</t>
  </si>
  <si>
    <t>OP-PMS-BAC BID BULLETIN NO. 05-2018 (2018) re: Procurement of Service Provider for the Digitization of Records/Documents of OP-PMS</t>
  </si>
  <si>
    <t>http://www.pms.gov.ph/images/PeeDeeEf/BidBulletin052018RIM12Nov2018.pdf</t>
  </si>
  <si>
    <t>BID BULLETIN NO. 08-2018 (2018)</t>
  </si>
  <si>
    <t>OP-PMS-BAC BID BULLETIN NO. 08-2018 (2018) re: Procurement of Services of a Tier 1/Telco Internet Service Provider (ISP)</t>
  </si>
  <si>
    <t>http://www.pms.gov.ph/images/PeeDeeEf/BidBulletin082018RIM12Nov2018.pdf</t>
  </si>
  <si>
    <t>BID BULLETIN NO. 09-2018 (05 May 2018)</t>
  </si>
  <si>
    <t>OP-PMS-BAC BID BULLETIN NO. 09-2018 (05 May 2018) re: Procurement of ToKens of Appreciation for the Government Loyalty and Service Awardees for Cy 2018</t>
  </si>
  <si>
    <t>http://www.pms.gov.ph/images/PeeDeeEf/BidBulletin092018RIM12Nov2018.pdf</t>
  </si>
  <si>
    <t>BID BULLETIN NO. 10-2018 (2018)</t>
  </si>
  <si>
    <t>OP-PMS-BAC BID BULLETIN NO. 10-2018 (2018) re: Procurement of Wi-fi System (LAN Controller Access Points)</t>
  </si>
  <si>
    <t>http://www.pms.gov.ph/images/PeeDeeEf/BidBulletin102018RIM12Nov2018.pdf</t>
  </si>
  <si>
    <t>BID BULLETIN NO. 10A-2018 (2018)</t>
  </si>
  <si>
    <t>OP-PMS-BAC BID BULLETIN NO. 10A-2018 (2018) re: Procurement of Wi-fi System (LAN Controller and Acess Points)</t>
  </si>
  <si>
    <t>http://www.pms.gov.ph/images/PeeDeeEf/BidBulletin10A2018RIM12Nov2018.pdf</t>
  </si>
  <si>
    <t>SUPPLEMENTAL BID BULLETIN NO. 2018-11 (2018)</t>
  </si>
  <si>
    <t>OP-PMS-BAC SUPPLEMENTAL BID BULLETIN NO. 2018-11 (2018) re: Procurement of firewall appliance with internet connectivity bundle for one (1) year for each of the 15 OP-PMS RFUs</t>
  </si>
  <si>
    <t>http://www.pms.gov.ph/images/PeeDeeEf/BidBulletin112018RIM12Nov2018.pdf</t>
  </si>
  <si>
    <t>SUPPLEMENTAL BID BULLETIN NO. 2018-12 (2018)</t>
  </si>
  <si>
    <t>OP-PMS-BAC SUPPLEMENTAL BID BULLETIN NO. 2018-12 (2018) re: Procurement of firewall appliance with internet connectivity bundle for one (1) year for each of the 15 OP-PMS RFUs</t>
  </si>
  <si>
    <t>http://www.pms.gov.ph/images/PeeDeeEf/BidBulletin122018RIM12Nov2018.pdf</t>
  </si>
  <si>
    <t>SUPPLEMENTAL BID BULLETIN NO. 2018-13 (2018)</t>
  </si>
  <si>
    <t>OP-PMS-BAC SUPPLEMENTAL BID BULLETIN NO. 2018-13 (2018) re: Procurement of unified computing system blade servers and chasis with fabric interconnect modules</t>
  </si>
  <si>
    <t>http://www.pms.gov.ph/images/PeeDeeEf/BidBulletin132018RIM12Nov2018.pdf</t>
  </si>
  <si>
    <t>BID BULLETIN NO. 14-2018 (2018)</t>
  </si>
  <si>
    <t>OP-PMS-BAC BID BULLETIN NO. 14-2018 (2018) re: Procurement of Go Bags and Supplies for the OP-PMS Central Office and its RFUs</t>
  </si>
  <si>
    <t>http://www.pms.gov.ph/images/PeeDeeEf/BidBulletin142018RIM12Nov2018.pdf</t>
  </si>
  <si>
    <t>BID BULLETIN NO. 14-A-2018 (2018)</t>
  </si>
  <si>
    <t>OP-PMS-BAC BID BULLETIN NO. 14-A-2018 (2018) re: Procurement of Go Bags and Supplies for the OP-PMS Central Office and its RFUs</t>
  </si>
  <si>
    <t>http://www.pms.gov.ph/images/PeeDeeEf/BidBulletin14A2018RIM12Nov2018.pdf</t>
  </si>
  <si>
    <t>BID BULLETIN NO. 15-2018 (05 November 2018)</t>
  </si>
  <si>
    <t>OP-PMS-BAC BID BULLETIN NO. 15-2018 (05 November 2018) re: Procurement of Security Services for the OP-PMS Central Office and its RFUs for a Period of One (1) Year</t>
  </si>
  <si>
    <t>http://www.pms.gov.ph/images/PeeDeeEf/BidBulletin152018RIM12Nov2018.pdf</t>
  </si>
  <si>
    <t>BID BULLETIN NO. 16-2018 (09 November 2018)</t>
  </si>
  <si>
    <t>OP-PMS-BAC BID BULLETIN NO. 16-2018 (09 November 2018) re: Procurement for the Supply and Installation of Environmental Monitoring System for the OP-PMS Data Center</t>
  </si>
  <si>
    <t>http://www.pms.gov.ph/images/PeeDeeEf/BidBulletin162018RIM12Nov2018.pdf</t>
  </si>
  <si>
    <t>Purchase Order #2018-10-634</t>
  </si>
  <si>
    <t>Purchase Order for American Technologies, Inc., P.O. No.2018-10-634</t>
  </si>
  <si>
    <t>http://www.pms.gov.ph/images/PeeDeeEf/ATIPO201810634RIM14Nov2018.pdf</t>
  </si>
  <si>
    <t>Purchase Order #2018-10-647</t>
  </si>
  <si>
    <t>Purchase Order for Business Machines Corp. (BISMAC), P.O. No. 2018-10-647</t>
  </si>
  <si>
    <t>http://www.pms.gov.ph/images/PeeDeeEf/BISMACPO201810647RIM14Nov2018.pdf</t>
  </si>
  <si>
    <t>Purchase Order #2018-10-660</t>
  </si>
  <si>
    <t>Purchase Order for Xefar Enterprises, P.O. No. 2018-10-660</t>
  </si>
  <si>
    <t>http://www.pms.gov.ph/images/PeeDeeEf/XEPARPO201810660RIM14Nov2018.pdf</t>
  </si>
  <si>
    <t>Purchase Order #2018-10-668</t>
  </si>
  <si>
    <t>Purchase Order for Vetter Trading and Auto Supply, Co., P.O. No.2018-10-668</t>
  </si>
  <si>
    <t>http://www.pms.gov.ph/images/PeeDeeEf/VETTERPO201810668RIM14Nov2018.pdf</t>
  </si>
  <si>
    <t>List of Applicants for the 2018-2019 Merit Promotion and Selection (MPS) Process</t>
  </si>
  <si>
    <t>List of Applicants for the 2018-2019 Merit Promotion and Selection (MPS) Process dated 13 November 2018</t>
  </si>
  <si>
    <t xml:space="preserve">http://www.pms.gov.ph/images/PeeDeeEf/Applicants2018_2019MPSProcessRIM15Nov2018.pdf </t>
  </si>
  <si>
    <t>Request for Quotation (2018). Supply and Delivery of Colored Inkjet Printer</t>
  </si>
  <si>
    <t>http://www.pms.gov.ph/images/PeeDeeEf/RFQInkjetPrinterRIM16Nov2018.pdf</t>
  </si>
  <si>
    <t>Request for Quotation (2018). Procurement of Multi-Function Color Laser Printer</t>
  </si>
  <si>
    <t>Request for Quotation (2018) re: Procurement of Multi-Function Color Laser Printer</t>
  </si>
  <si>
    <t>http://www.pms.gov.ph/images/PeeDeeEf/RFQLaserPrinterRIM16Nov2018.pdf</t>
  </si>
  <si>
    <t>Request for Quotation (2018). Supply and Delivery of Short-Throw Projector</t>
  </si>
  <si>
    <t>Request for Quotation (2018) re: Supply and Delivery of Short-Throw Projector</t>
  </si>
  <si>
    <t>http://www.pms.gov.ph/images/PeeDeeEf/RFQShortThrowProjectorRIM16Nov2018.pdf</t>
  </si>
  <si>
    <t>BID BULLETIN NO. 17-2018 (14 November 2018)</t>
  </si>
  <si>
    <t>OP-PMS-BAC BID BULLETIN NO. 17-2018 (14 November 2018) re: Procurement of Security Services for the OP-PMS Central Office and its RFUs for a Period of One (1) Year</t>
  </si>
  <si>
    <t>http://www.pms.gov.ph/images/PeeDeeEf/SecurityServicesRIM16Nov2018.pdf</t>
  </si>
  <si>
    <t xml:space="preserve">Report on Ageing of Cash Advances as of 31 December 2017 </t>
  </si>
  <si>
    <t>http://www.pms.gov.ph/images/PeeDeeEf/ReportAgingCashAdvanceRIM15Nov2018.pdf</t>
  </si>
  <si>
    <t>Report on Ageing of Cash Advances as of 15 November 2018</t>
  </si>
  <si>
    <t>http://www.pms.gov.ph/images/PeeDeeEf/RACANov2018RIM15Nov2018.pdf</t>
  </si>
  <si>
    <t>Invitation to Bid (19 November 2018). Procurement of Wi-Fi System (Wireless LAN Controller and Access Point)</t>
  </si>
  <si>
    <t>Invitation to Bid (19 November 2018) re: Procurement of Wi-Fi System (Wireless LAN Controller and Access Point)</t>
  </si>
  <si>
    <t>http://www.pms.gov.ph/images/PeeDeeEf/ITBWIFISystemRIM20Nov2018.pdf</t>
  </si>
  <si>
    <t>Request for Quotation (2018). Supply and Delivery of Newspaper for the Presidential Management Staff</t>
  </si>
  <si>
    <t>Request for Quotation (2018) re: Supply and Delivery of Newspaper for the Presidential Management Staff</t>
  </si>
  <si>
    <t>http://www.pms.gov.ph/images/PeeDeeEf/RFQNewspaperRIM20Nov2018.pdf</t>
  </si>
  <si>
    <t xml:space="preserve">Resolution No. 70, Series of 2018 </t>
  </si>
  <si>
    <t>OP-PMS-BAC Resolution No. 70, Series of 2018 re: Recommending the Award of Contract via Small Value Procurement to the INFOBAHN COMMUNICATIONS, INC. for the Procurement of Network Security and Monitoring Solution Technical Support and Software Assurance for the OP-PMS</t>
  </si>
  <si>
    <t>http://www.pms.gov.ph/images/PeeDeeEf/BACReso70s2018RIM20Nov2018.pdf</t>
  </si>
  <si>
    <t>INFOBAHN COMMUNICATIONS, INC.  (17 October 2018) – Mr. Joel John I. Bautista</t>
  </si>
  <si>
    <t>Contract of Agreement to Mr. Joel John I. Bautista of INFOBAHN COMMUNICATIONS, INC. dated 17 October 2018</t>
  </si>
  <si>
    <t>http://www.pms.gov.ph/images/PeeDeeEf/INFOBAHNContractRIM20Nov2018.pdf</t>
  </si>
  <si>
    <t>Notice of Award (10 October 2018) – Mr. Joel John I. Bautista</t>
  </si>
  <si>
    <t>OP-PMS-BAC Notice of Award to Mr. Joel John I. Bautista dated 10 October 2018</t>
  </si>
  <si>
    <t>http://www.pms.gov.ph/images/PeeDeeEf/NOAJoelJohnBautistaRIM20Nov2018.pdf</t>
  </si>
  <si>
    <t>Notice to Proceed (16 November 2018) – Mr. Joel John I. Bautista</t>
  </si>
  <si>
    <t>OP-PMS-BAC Notice to Proceed to Mr. Joel John I. Bautista dated 16 November 2018</t>
  </si>
  <si>
    <t>http://www.pms.gov.ph/images/PeeDeeEf/NTPJoelJohnBautistaRIM20Nov2018.pdf</t>
  </si>
  <si>
    <t xml:space="preserve">Resolution No. 68, Series of 2018 </t>
  </si>
  <si>
    <t>OP-PMS-BAC Resolution No. 68, Series of 2018 re: Recommending the Award of Contract via Small Value Procurement to the CO BAN KIAT HARDWARE, INC. for the Procurement of Eighteen (18) Carry-on Cases</t>
  </si>
  <si>
    <t>http://www.pms.gov.ph/images/PeeDeeEf/BACReso68s2018RIM20Nov2018.pdf</t>
  </si>
  <si>
    <t>CO BAN KIAT HARDWARE, INC. (22 October 2018) – Mr. Jackson A. Ong</t>
  </si>
  <si>
    <t>Contract Agreement to Mr. Jackson A. Ong of CO BAN KIAT HARDWARE, INC. dated 22 October 2018</t>
  </si>
  <si>
    <t>http://www.pms.gov.ph/images/PeeDeeEf/COBANKIATContractRIM20Nov2018.pdf</t>
  </si>
  <si>
    <t>Notice of Award (2018) – Mr. Jackson A. Ong</t>
  </si>
  <si>
    <t>OP-PMS-BAC Notice of Award to Mr. Jackson A. Ong (2018)</t>
  </si>
  <si>
    <t>http://www.pms.gov.ph/images/PeeDeeEf/NOAJacksonOngRIM20Nov2018.pdf</t>
  </si>
  <si>
    <t>Notice to Proceed (25 October 2018) – Mr. Jackson A. Ong</t>
  </si>
  <si>
    <t>OP-PMS-BAC Notice to Proceed to Mr. Jackson A. Ong dated 25 October 2018</t>
  </si>
  <si>
    <t>http://www.pms.gov.ph/images/PeeDeeEf/NTPJacksonOngRIM20Nov2018.pdf</t>
  </si>
  <si>
    <t xml:space="preserve">Resolution No. 07, Series of 2018 </t>
  </si>
  <si>
    <t xml:space="preserve">OP-PMS-BAC Resolution No. 07, Series of 2018 re: Recommending the Award of Contract to the PHILIPPINE INTERNATIONAL CONVENTION CENTER for the Lease of Office Space for the Consultative Committee to Review the 1987 Constitution </t>
  </si>
  <si>
    <t>http://www.pms.gov.ph/images/PeeDeeEf/BACReso7s2018RIM20Nov2018.pdf</t>
  </si>
  <si>
    <t>PHILIPPINE INTERNATIONAL CONVENTION CENTER, INC. (22 October 2018) – Mr. Renato B. Padilla</t>
  </si>
  <si>
    <t>Contract Agreement to Mr. Renato B. Padilla of PHILIPPINE INTERNATIONAL CONVENTION CENTER, INC. dated 22 October 2018</t>
  </si>
  <si>
    <t>http://www.pms.gov.ph/images/PeeDeeEf/PICCContractRIM20Nov2018.pdf</t>
  </si>
  <si>
    <t>Notice of Award (2018) – Mr. Renato B. Padilla</t>
  </si>
  <si>
    <t>OP-PMS-BAC Notice of Award to Mr. Renato B. Padilla (2018)</t>
  </si>
  <si>
    <t>http://www.pms.gov.ph/images/PeeDeeEf/NOARenatoPadillaRIM20Nov2018.pdf</t>
  </si>
  <si>
    <t>Notice to Proceed (2018) – Mr. Renato B. Padilla</t>
  </si>
  <si>
    <t>OP-PMS-BAC Notice to Proceed to Mr. Renato B. Padilla (2018)</t>
  </si>
  <si>
    <t>http://www.pms.gov.ph/images/PeeDeeEf/NTPRenatoPadillaRIM20Nov2018.pdf</t>
  </si>
  <si>
    <t xml:space="preserve">Resolution No. 27, Series of 2018 </t>
  </si>
  <si>
    <t xml:space="preserve">OP-PMS-BAC Resolution No. 27, Series of 2018 re: Recommending the Award of Contract via Direct Contracting to VIA MARE CORPORATION for the Procurement of Catering Services for the Meetings/Sessions of the Consultative Committee to Review the 1987 Constitution </t>
  </si>
  <si>
    <t>http://www.pms.gov.ph/images/PeeDeeEf/BACReso27s2018RIM20Nov2018.pdf</t>
  </si>
  <si>
    <t>VIA MARE CORPORATION (29 May 2018) – Ms. Diane H. Rosales</t>
  </si>
  <si>
    <t>Contract Agreement to Ms. Diane H. Rosales of VIA MARE CORPORATION dated 29 May 2018</t>
  </si>
  <si>
    <t>http://www.pms.gov.ph/images/PeeDeeEf/ViaMareContractRIM20Nov2018.pdf</t>
  </si>
  <si>
    <t>Notice of Award (09 May 2018) – Ms. Diane H. Rosales</t>
  </si>
  <si>
    <t>OP-PMS-BAC Notice of Award to Ms. Diane H. Rosales dated 09 May 2018</t>
  </si>
  <si>
    <t>http://www.pms.gov.ph/images/PeeDeeEf/NOADianeRosalesRIM20Nov2018.pdf</t>
  </si>
  <si>
    <t>Notice to Proceed (2018) – Ms. Diane H. Rosales</t>
  </si>
  <si>
    <t>OP-PMS-BAC Notice to Proceed to Ms. Diane H. Rosales (2018)</t>
  </si>
  <si>
    <t>http://www.pms.gov.ph/images/PeeDeeEf/NTPDianeRosalesRIM20Nov2018.pdf</t>
  </si>
  <si>
    <t xml:space="preserve">Resolution No. 40, Series of 2018 </t>
  </si>
  <si>
    <t xml:space="preserve">OP-PMS-BAC Resolution No. 40, Series of 2018 re: Recommending the Award of Contract to the eCOPY CORPORATION for the Lease of Photocopying Machines for the OP-PMS Regional Field Units on a Lease-To-Own Agreement for a Period of One (1) Year </t>
  </si>
  <si>
    <t>http://www.pms.gov.ph/images/PeeDeeEf/BACReso40s2018RIM20Nov2018.pdf</t>
  </si>
  <si>
    <t>eCOPY CORPORATION (12 September 2018) – Mr. Bonifacio C. Ty</t>
  </si>
  <si>
    <t>Contract Agreement to Mr. Bonifacio C. Ty of eCOPY CORPORATION dated 12 September 2018</t>
  </si>
  <si>
    <t>http://www.pms.gov.ph/images/PeeDeeEf/eCopyContractRIM20Nov2018.pdf</t>
  </si>
  <si>
    <t>Notice of Award (21 July 2018) – Mr. Bonifacio C. Ty</t>
  </si>
  <si>
    <t>OP-PMS-BAC Notice of Award to Mr. Bonifacio C. Ty dated 21 July 2018</t>
  </si>
  <si>
    <t>http://www.pms.gov.ph/images/PeeDeeEf/NOABonifacioTyRIM20Nov2018.pdf</t>
  </si>
  <si>
    <t>Notice to Proceed (19 September 2018) – Mr. Bonifacio C. Ty</t>
  </si>
  <si>
    <t>OP-PMS-BAC Notice to Proceed to Mr. Bonifacio C. Ty dated 19 September 2018</t>
  </si>
  <si>
    <t>http://www.pms.gov.ph/images/PeeDeeEf/NTPBonifacioTyRIM20Nov2018.pdf</t>
  </si>
  <si>
    <t xml:space="preserve">Resolution No. 78, Series of 2018 </t>
  </si>
  <si>
    <t xml:space="preserve">OP-PMS-BAC Resolution No. 78, Series of 2018 re: Recommending the Award of Contract via Small Value Procurement to the YNZAL MARKETING CORP. for the Subscription to a Cloud-Based Multimedia Editing Tool for a Period of One (1) Year </t>
  </si>
  <si>
    <t>http://www.pms.gov.ph/images/PeeDeeEf/BACReso78s2018RIM20Nov2018.pdf</t>
  </si>
  <si>
    <t>YNZAL MARKETING CORP. (12 November 2018) – Ms. Marie W. Emoten</t>
  </si>
  <si>
    <t>Contract Agreement to Ms. Marie W. Emoten of YNZAL MARKETING CORP. dated 12 November 2018</t>
  </si>
  <si>
    <t>http://www.pms.gov.ph/images/PeeDeeEf/YNZALContractRIM20Nov2018.pdf</t>
  </si>
  <si>
    <t>Notice of Award (19 October 2018) – Ms. Marie W. Emoten</t>
  </si>
  <si>
    <t>OP-PMS-BAC Notice of Award to Ms. Marie W. Emoten dated 19 October 2018</t>
  </si>
  <si>
    <t>http://www.pms.gov.ph/images/PeeDeeEf/NOAMarieEmotenRIM20Nov2018.pdf</t>
  </si>
  <si>
    <t>Notice to Proceed (14 November 2018) – Ms. Marie W. Emoten</t>
  </si>
  <si>
    <t>OP-PMS-BAC Notice to Proceed to Ms. Marie W. Emoten dated 14 November 2018</t>
  </si>
  <si>
    <t>http://www.pms.gov.ph/images/PeeDeeEf/NTPMarieEmotenRIM20Nov2018.pdf</t>
  </si>
  <si>
    <t xml:space="preserve">Resolution No. 34, Series of 2018 </t>
  </si>
  <si>
    <t xml:space="preserve">OP-PMS-BAC Resolution No. 34, Series of 2018 re: Recommending the Award of Contract via Competitive Bidding to the FLORO INTERNATIONAL CORPORATION for the Procurement of a Service Provider for the Digitization of Records/Documents of the Presidential Management Staff for Not More than Six (6) Months </t>
  </si>
  <si>
    <t>http://www.pms.gov.ph/images/PeeDeeEf/BACReso34s2018RIM20Nov2018.pdf</t>
  </si>
  <si>
    <t>FLORO INTERNATIONAL CORPORATION (22 June 2018) – Mr. Richard A. Floro</t>
  </si>
  <si>
    <t>Contract Agreement to Mr. Richard A. Floro of  FLORO INTERNATIONAL CORPORATION dated 22 June 2018</t>
  </si>
  <si>
    <t>http://www.pms.gov.ph/images/PeeDeeEf/FLOROContractRIM20Nov2018.pdf</t>
  </si>
  <si>
    <t>Notice of Award (11 June 2018) – Mr. Victorino A. Floro III</t>
  </si>
  <si>
    <t>OP-PMS-BAC Notice of Award to Mr. Victorino A. Floro III dated 11 June 2018</t>
  </si>
  <si>
    <t>http://www.pms.gov.ph/images/PeeDeeEf/NOAVictorinoFloroRIM20Nov2018.pdf</t>
  </si>
  <si>
    <t>Notice to Proceed (29 June 2018) – Mr. Victorino A. Floro III</t>
  </si>
  <si>
    <t>OP-PMS-BAC Notice to Proceed to Mr. Victorino A. Floro III dated 29 June 2018</t>
  </si>
  <si>
    <t>http://www.pms.gov.ph/images/PeeDeeEf/NTPVictorinoFloroRIM20Nov2018.pdf</t>
  </si>
  <si>
    <t>Resolution No. 21, Series of 2018</t>
  </si>
  <si>
    <t xml:space="preserve">OP-PMS-BAC Resolution No. 21, Series of 2018 re: Recommending the Award of Contract via Small Value Procurement to the GOLDEN TIGER WATER REFILLING STATION for the Supply and Delivery of Purified Drinking Water for the Presidential Management Staff Covering the Period of 01 July 2018 to 30 June 2019 </t>
  </si>
  <si>
    <t>http://www.pms.gov.ph/images/PeeDeeEf/BACReso21s2018RIM20Nov2018.pdf</t>
  </si>
  <si>
    <t>GOLDEN TIGER WATER REFILLING STATION (31 May 2018) – Mr. Michael Angelo H. Ayllon</t>
  </si>
  <si>
    <t>Contract Agreement to Mr. Michael Angelo H. Ayllon of GOLDEN TIGER WATER REFILLING STATION dated 31 May 2018</t>
  </si>
  <si>
    <t>http://www.pms.gov.ph/images/PeeDeeEf/GoldenTigerContractRIM20Nov2018.pdf</t>
  </si>
  <si>
    <t>Notice of Award (02 May 2018) – Mr. Michael Angelo H. Ayllon</t>
  </si>
  <si>
    <t>OP-PMS-BAC Notice of Award to Mr. Michael Angelo H. Ayllon dated 02 May 2018</t>
  </si>
  <si>
    <t>http://www.pms.gov.ph/images/PeeDeeEf/NOAMichaelAngeloAyllonRIM20Nov2018.pdf</t>
  </si>
  <si>
    <t>Notice to Proceed (29 June 2018) – Mr. Michael Angelo H. Ayllon</t>
  </si>
  <si>
    <t>OP-PMS-BAC Notice to Proceed to Mr. Michael Angelo H. Ayllon dated 29 June 2018</t>
  </si>
  <si>
    <t>http://www.pms.gov.ph/images/PeeDeeEf/NTPMichaelAngeloAyllonRIM20Nov2018.pdf</t>
  </si>
  <si>
    <t xml:space="preserve">Resolution No. 36, Series of 2018 </t>
  </si>
  <si>
    <t xml:space="preserve">OP-PMS-BAC Resolution No. 36, Series of 2018 re: Recommending the Award of Contract to the LBP SERVICE CORPORATION for the Procurement of Janitorial and other Allied Services for the Presidential Management Staff for a Period of One (1) Year </t>
  </si>
  <si>
    <t>http://www.pms.gov.ph/images/PeeDeeEf/BACReso36s2018RIM20Nov2018.pdf</t>
  </si>
  <si>
    <t>LBP SERVICE CORPORATION (28 June 2018) – Mr. Joseph V. Angeles</t>
  </si>
  <si>
    <t>Contract of Service to Mr. Joseph V. Angeles of LBP SERVICE CORPORATION dated 28 June 2018</t>
  </si>
  <si>
    <t>http://www.pms.gov.ph/images/PeeDeeEf/LBPContractRIM20Nov2018.pdf</t>
  </si>
  <si>
    <t>Notice of Award (23 May 2018) – Mr. Joseph V. Angeles</t>
  </si>
  <si>
    <t>OP-PMS-BAC Notice of Award to Mr. Joseph V. Angeles dated 23 May 2018</t>
  </si>
  <si>
    <t>http://www.pms.gov.ph/images/PeeDeeEf/NOAJosephAngelesRIM20Nov2018.pdf</t>
  </si>
  <si>
    <t>Notice to Proceed (29 June 2018) – Mr. Joseph V. Angeles</t>
  </si>
  <si>
    <t>OP-PMS-BAC Notice to Proceed to Mr. Joseph V. Angeles dated 29 June 2018</t>
  </si>
  <si>
    <t>http://www.pms.gov.ph/images/PeeDeeEf/NTPJosephAngelesRIM20Nov2018.pdf</t>
  </si>
  <si>
    <t xml:space="preserve">Resolution No. 81, Series of 2018 </t>
  </si>
  <si>
    <t>OP-PMS-BAC Resolution No. 81, Series of 2018 re: Recommending the Award of Contract to the JOY-NOSTALG HOTEL AND SUITES MANILA for the Lease of Venue, Inclusive of Meals, for the Conduct of the OP-PMS 2020 Annual Planning Exercise on 18-20 October 2018</t>
  </si>
  <si>
    <t>http://www.pms.gov.ph/images/PeeDeeEf/BACReso81s2018RIM20Nov2018.pdf</t>
  </si>
  <si>
    <t>JOY-NOSTALG HOTEL AND SUITES MANILA (16 October 2018) – Ms. Cindy Laura Yap</t>
  </si>
  <si>
    <t>Contract Agreement to Ms. Cindy Laura Yap of JOY-NOSTALG HOTEL AND SUITES MANILA dated 16 October 2018</t>
  </si>
  <si>
    <t>http://www.pms.gov.ph/images/PeeDeeEf/JOYNOSTALGContractRIM20Nov2018.pdf</t>
  </si>
  <si>
    <t>Notice of Award (09 October 2018) – Ms. Cindy Laura Yap</t>
  </si>
  <si>
    <t>OP-PMS-BAC Notice of Award to Ms. Cindy Laura Yap dated 09 October 2018</t>
  </si>
  <si>
    <t>http://www.pms.gov.ph/images/PeeDeeEf/NOACindyLauraYapRIM20Nov2018.pdf</t>
  </si>
  <si>
    <t>Notice to Proceed (18 October 2018) – Mr. Joseph V. Angeles</t>
  </si>
  <si>
    <t>OP-PMS-BAC Notice to Proceed to Mr. Joseph V. Angeles dated 18 October 2018</t>
  </si>
  <si>
    <t>http://www.pms.gov.ph/images/PeeDeeEf/NTPCindyLauraYapRIM20Nov2018.pdf</t>
  </si>
  <si>
    <t>Resolution No. 30, Series of 2018</t>
  </si>
  <si>
    <t>OP-PMS-BAC Resolution No. 30, Series of 2018 re: Recommending the Award of Contract via Competitive Bidding to the OTUS COPY SYSTEMS, INC. for the Procurement of Toners for the Existing FUJI Printers of the OP-PMS</t>
  </si>
  <si>
    <t>http://www.pms.gov.ph/images/PeeDeeEf/BACReso30s2018RIM20Nov2018.pdf</t>
  </si>
  <si>
    <t>OTUS COPY SYSTEMS, INC. (20 June 2018) – Mr. Erwin C. Manarpiis</t>
  </si>
  <si>
    <t>Contract Agreement to Mr. Erwin C. Manarpiis of OTUS COPY SYSTEMS, INC. dated 20 June 2018</t>
  </si>
  <si>
    <t>http://www.pms.gov.ph/images/PeeDeeEf/OTUSContractRIM20Nov2018.pdf</t>
  </si>
  <si>
    <t>Notice of Award (01 June 2018) – Mr. Joey A. Francisco</t>
  </si>
  <si>
    <t>OP-PMS-BAC Notice of Award to Mr. Joey A. Francisco dated 01 June 2018</t>
  </si>
  <si>
    <t>http://www.pms.gov.ph/images/PeeDeeEf/NOAJoeyFranciscoRIM20Nov2018.pdf</t>
  </si>
  <si>
    <t>Notice to Proceed (29 June 2018) – Mr. Joey A. Francisco</t>
  </si>
  <si>
    <t>OP-PMS-BAC Notice to Proceed to Mr. Joey A. Francisco dated 29 June 2018</t>
  </si>
  <si>
    <t>http://www.pms.gov.ph/images/PeeDeeEf/NTPJoeyFranciscoRIM20Nov2018.pdf</t>
  </si>
  <si>
    <t xml:space="preserve">Resolution No. 18, Series of 2018 </t>
  </si>
  <si>
    <t>OP-PMS-BAC Resolution No. 18, Series of 2018 re: Recommending the Award of Contract to the ZOMER DEVELOPMENT COMPANY INC. for the Lease of Office Space for the Regional Concerns – Regional Field Unit VII for One Year Commencing from 01 January 2018 to 31 December 2018</t>
  </si>
  <si>
    <t>http://www.pms.gov.ph/images/PeeDeeEf/BACReso18s2018RIM20Nov2018.pdf</t>
  </si>
  <si>
    <t>ZOMER DEVELOPMENT COMPANY INC. (2018) – Ms. Maria Teresa C. Zosa-Tan</t>
  </si>
  <si>
    <t xml:space="preserve">Contract of Lease to Ms. Maria Teresa C. Zosa-Tan of ZOMER DEVELOPMENT COMPANY INC. (2018) </t>
  </si>
  <si>
    <t>http://www.pms.gov.ph/images/PeeDeeEf/ZOMERContractRIM20Nov2018.pdf</t>
  </si>
  <si>
    <t>Notice of Award (16 April 2018) – Mr. Manuel M. Zosa Jr.</t>
  </si>
  <si>
    <t>OP-PMS-BAC Notice of Award to Mr. Manuel M. Zosa Jr. dated 16 April 2018</t>
  </si>
  <si>
    <t>http://www.pms.gov.ph/images/PeeDeeEf/NOAManuekZosaRIM20Nov2018.pdf</t>
  </si>
  <si>
    <t>Notice to Proceed (27 June 2018) – Mr. Manuel M. Zosa Jr.</t>
  </si>
  <si>
    <t>OP-PMS-BAC Notice to Proceed to Mr. Manuel M. Zosa Jr. dated 27 June 2018</t>
  </si>
  <si>
    <t>http://www.pms.gov.ph/images/PeeDeeEf/NTPManuekZosaRIM20Nov2018.pdf</t>
  </si>
  <si>
    <t xml:space="preserve">Resolution No. 65, Series of 2018 </t>
  </si>
  <si>
    <t>OP-PMS-BAC Resolution No. 65, Series of 2018 re: Recommending the Award of Contract to the SOMOLI ASIA VENTURES, INC. for the Procurement of 500 Units of Smart Bags as OP-PMS Token for CY 2018</t>
  </si>
  <si>
    <t>http://www.pms.gov.ph/images/PeeDeeEf/BACReso65s2018RIM20Nov2018.pdf</t>
  </si>
  <si>
    <t>SOMOLI ASIA VENTURES, INC. (01 October 2018) – Mr. Julius Ralph L. Aldaba</t>
  </si>
  <si>
    <t>Contract Agreement to Mr. Julius Ralph L. Aldaba of SOMOLI ASIA VENTURES, INC. dated 01 October 2018</t>
  </si>
  <si>
    <t>http://www.pms.gov.ph/images/PeeDeeEf/SOMOLIASIAContractRIM20Nov2018.pdf</t>
  </si>
  <si>
    <t>Notice of Award (12 September 2018) – Mr. Julius Ralph L. Aldaba</t>
  </si>
  <si>
    <t>OP-PMS-BAC Notice of Award to Mr. Julius Ralph L. Aldaba dated 12 September 2018</t>
  </si>
  <si>
    <t>http://www.pms.gov.ph/images/PeeDeeEf/NOAJuliusRalphAldabaRIM20Nov2018.pdf</t>
  </si>
  <si>
    <t>Notice to Proceed (03 October 2018) – Mr. Julius Ralph L. Aldaba</t>
  </si>
  <si>
    <t>OP-PMS-BAC Notice to Proceed to Mr. Julius Ralph L. Aldaba dated 03 October 2018</t>
  </si>
  <si>
    <t>http://www.pms.gov.ph/images/PeeDeeEf/NTPJuliusRalphAldabaRIM20Nov2018.pdf</t>
  </si>
  <si>
    <t xml:space="preserve">Resolution No. 67, Series of 2018 </t>
  </si>
  <si>
    <t>OP-PMS-BAC Resolution No. 67, Series of 2018 re: Recommending the Award of Contract to the SOMOLI ASIA VENTURES, INC. for the Procurement of 650 Units of Bluetooth Speakers as OP-PMS Token for CY 2018</t>
  </si>
  <si>
    <t>http://www.pms.gov.ph/images/PeeDeeEf/BACReso67s2018RIM20Nov2018.pdf</t>
  </si>
  <si>
    <t>Contract Agreement to Mr. Julius Ralph L. Aldaba of SOMOLI ASIA VENTURES, INC.  dated 01 October 2018</t>
  </si>
  <si>
    <t>http://www.pms.gov.ph/images/PeeDeeEf/SOMOLIASIAContractRIM20Nov2018_2.pdf</t>
  </si>
  <si>
    <t>Notice of Award (2018) – Mr. Julius Ralph L. Aldaba</t>
  </si>
  <si>
    <t xml:space="preserve">OP-PMS-BAC Notice of Award to Mr. Julius Ralph L. Aldaba (2018) </t>
  </si>
  <si>
    <t>http://www.pms.gov.ph/images/PeeDeeEf/NOAJuliusRalphAldabaRIM20Nov2018_2.pdf</t>
  </si>
  <si>
    <t>OP-PMS-BAC Notice to Proceed to  Mr. Julius Ralph L. Aldaba dated 03 October 2018</t>
  </si>
  <si>
    <t>http://www.pms.gov.ph/images/PeeDeeEf/NTPJuliusRalphAldabaRIM20Nov2018_2.pdf</t>
  </si>
  <si>
    <t xml:space="preserve">Resolution No. 74, Series of 2018 </t>
  </si>
  <si>
    <t>OP-PMS-BAC Resolution No. 74, Series of 2018 re: Recommending the Award of Contract to LARICEL’S JEWELRY for the Procurement of Tokens of Appreciation for the Government Loyalty and Service Awardees for CY 2018</t>
  </si>
  <si>
    <t>http://www.pms.gov.ph/images/PeeDeeEf/BACReso74s2018RIM20Nov2018.pdf</t>
  </si>
  <si>
    <t>LARICEL’S JEWELRY (07 November 2018) – Ms. Laricel B. Bonifacio</t>
  </si>
  <si>
    <t>Contract Agreement to Ms. Laricel B. Bonifacio of LARICEL’S JEWELRY dated 07 November 2018</t>
  </si>
  <si>
    <t>http://www.pms.gov.ph/images/PeeDeeEf/LARICELContractRIM20Nov2018.pdf</t>
  </si>
  <si>
    <t>Notice of Award (04 October 2018) – Ms. Laricel B. Bonifacio</t>
  </si>
  <si>
    <t>OP-PMS-BAC Notice of Award to Ms. Laricel B. Bonifacio dated 04 October 2018</t>
  </si>
  <si>
    <t>http://www.pms.gov.ph/images/PeeDeeEf/NOALaricelBonifacioRIM20Nov2018.pdf</t>
  </si>
  <si>
    <t>Notice to Proceed (2018) – Ms. Laricel B. Bonifacio</t>
  </si>
  <si>
    <t xml:space="preserve">OP-PMS-BAC Notice to Proceed Ms. Laricel B. Bonifacio (2018) </t>
  </si>
  <si>
    <t>http://www.pms.gov.ph/images/PeeDeeEf/NTPLaricelBonifacioRIM20Nov2018.pdf</t>
  </si>
  <si>
    <t xml:space="preserve">Resolution No. 55, Series of 2018 </t>
  </si>
  <si>
    <t>OP-PMS-BAC Resolution No. 55, Series of 2018 re: Recommending the Award of Contract to the TUV RHEINLAND PHILIPPINES, INC. for the Hiring of a Certifying Body for the Presidential Management Staff Certification to ISO 9001:2015 Standard</t>
  </si>
  <si>
    <t>http://www.pms.gov.ph/images/PeeDeeEf/BACReso55s2018RIM20Nov2018.pdf</t>
  </si>
  <si>
    <t>TUV RHEINLAND PHILIPPINES, INC. (2018) – Ms. Maria Luna Z. Villacrusis</t>
  </si>
  <si>
    <t xml:space="preserve">Memorandum of Agreement to Ms. Maria Luna Z. Villacrusis of TUV RHEINLAND PHILIPPINES, INC. (2018) </t>
  </si>
  <si>
    <t>http://www.pms.gov.ph/images/PeeDeeEf/TUVContractRIM20Nov2018.pdf</t>
  </si>
  <si>
    <t>Notice of Award (20 July 2018) – Mr. Tristan Arwen G. Loveres</t>
  </si>
  <si>
    <t>OP-PMS-BAC Notice of Award to Mr. Tristan Arwen G. Loveres dated 20 July 2018</t>
  </si>
  <si>
    <t>http://www.pms.gov.ph/images/PeeDeeEf/NOATristanArwenLoveresRIM20Nov2018.pdf</t>
  </si>
  <si>
    <t>Notice to Proceed (02 October 2018) – Ms. Laricel B. Bonifacio</t>
  </si>
  <si>
    <t>OP-PMS-BAC Notice to Proceed Ms. Laricel B. Bonifacio dated 02 October 2018</t>
  </si>
  <si>
    <t>http://www.pms.gov.ph/images/PeeDeeEf/NTPTristanArwenLoveresRIM20Nov2018.pdf</t>
  </si>
  <si>
    <t xml:space="preserve">Resolution No. 63, Series of 2018 </t>
  </si>
  <si>
    <t>OP-PMS-BAC Resolution No. 63, Series of 2018 re: Recommending the Award of Contract to Ms. Guillerma B. Reyes as the OP-PMS Consultant for Monitoring and Evaluation of, and Facilitation Work on, the OP-PMS Building from 10 September to 30 September 2018</t>
  </si>
  <si>
    <t>http://www.pms.gov.ph/images/PeeDeeEf/BACReso63s2018RIM22nov2018.pdf</t>
  </si>
  <si>
    <t>Ms. Guillerma B. Reyes (2018)</t>
  </si>
  <si>
    <t>Contract Agreement for Consulting Service of Ms. Guillerma B. Reyes (2018)</t>
  </si>
  <si>
    <t>http://www.pms.gov.ph/images/PeeDeeEf/ContractADMOConsultantRIM22nov2018.pdf</t>
  </si>
  <si>
    <t>Notice of Award (2018) – Ms. Guillerma B. Reyes</t>
  </si>
  <si>
    <t xml:space="preserve">OP-PMS-BAC Notice of Award to Guillerma B. Reyes (2018) </t>
  </si>
  <si>
    <t>http://www.pms.gov.ph/images/PeeDeeEf/NOAGuillermaReyesRIM22nov2018.pdf</t>
  </si>
  <si>
    <t>Notice to Proceed (2018) – Ms. Guillerma B. Reyes</t>
  </si>
  <si>
    <t xml:space="preserve">OP-PMS-BAC Notice to Proceed to Ms. Guillerma B. Reyes (2018) </t>
  </si>
  <si>
    <t>http://www.pms.gov.ph/images/PeeDeeEf/NTPGuillermaReyesRIM22nov2018.pdf</t>
  </si>
  <si>
    <t xml:space="preserve">Resolution No. 79, Series of 2018 </t>
  </si>
  <si>
    <t>OP-PMS-BAC Resolution No. 79, Series of 2018 re: Recommending the Award of Contract to the IP-CONVERGE DATA SERVICES INC. for the Procurement of Web Application Firewall with Secure Socket Layer Wildcard Certificate</t>
  </si>
  <si>
    <t>http://www.pms.gov.ph/images/PeeDeeEf/BACReso79s2018RIM22nov2018.pdf</t>
  </si>
  <si>
    <t>IP-CONVERGE DATA SERVICES INC. (12 November 2018) – Mr. Patrick David R. De Leon</t>
  </si>
  <si>
    <t>Contract Agreement to Mr. Patrick David R. De Leon of IP-CONVERGE DATA SERVICES INC. dated 12 November 2018</t>
  </si>
  <si>
    <t>http://www.pms.gov.ph/images/PeeDeeEf/ContractIPConvergeRIM22Nov2018.pdf</t>
  </si>
  <si>
    <t>Notice of Award (09 October 2018) – Mr. Patrick David R. De Leon</t>
  </si>
  <si>
    <t>OP-PMS-BAC Notice of Award to Mr. Patrick David R. De Leon dated 09 October 2018</t>
  </si>
  <si>
    <t>http://www.pms.gov.ph/images/PeeDeeEf/NOAPatrickDavidDeLeonRIM22Nov2018.pdf</t>
  </si>
  <si>
    <t>Notice to Proceed (19 November 2018) – Mr. Patrick David R. De Leon</t>
  </si>
  <si>
    <t>OP-PMS-BAC Notice to Proceed to Mr. Patrick David R. De Leon dated 19 November 2018</t>
  </si>
  <si>
    <t>http://www.pms.gov.ph/images/PeeDeeEf/NTPPatrickDavidDeLeonRIM22Nov2018.pdf</t>
  </si>
  <si>
    <t>Invitation to Bid (13 November 2018). Procurement of Core, Edge/Distribution Switches for the OP-PMS Temporary Office Space</t>
  </si>
  <si>
    <t>Invitation to Bid (13 November 2018) re: Procurement of Core, Edge/Distribution Switches for the OP-PMS Temporary Office Space</t>
  </si>
  <si>
    <t>http://www.pms.gov.ph/images/PeeDeeEf/ITBSwitchRIM22Nov2018.pdf</t>
  </si>
  <si>
    <t>Purchase Order #2018-11-709</t>
  </si>
  <si>
    <t>Purchase Order for Accessories and Supplies Depot, Inc. (ASDI) P.O. No. 2018-11-709</t>
  </si>
  <si>
    <t>http://www.pms.gov.ph/images/PeeDeeEf/PO201811709RIM29Nov2018.pdf</t>
  </si>
  <si>
    <t>Invitation to Bid (06 December 2018). Procurement of a Building Management System (BMS) for the Newly Retrofitted OP-PMS Building Phase-I</t>
  </si>
  <si>
    <t>Invitation to Bid (06 December 2018) re: Procurement of a Building Management System (BMS) for the Newly Retrofitted OP-PMS Building Phase-I</t>
  </si>
  <si>
    <t>http://www.pms.gov.ph/images/PeeDeeEf/ITBScannersRIM06Dec2018.pdf</t>
  </si>
  <si>
    <t>Request for Quotation (2018). Supply and Delivery of Construction Materials for the Improvement/ Renovation of the Existing Storage Area of OP-PMS in Silang Cavite</t>
  </si>
  <si>
    <t>Request for Quotation (2018) re: Supply and Delivery of Construction Materials for the Improvement/ Renovation of the Existing Storage Area of OP-PMS in Silang Cavite</t>
  </si>
  <si>
    <t>http://www.pms.gov.ph/images/PeeDeeEf/RFQSilangMaterial_V3RIM06Dec2018.pdf</t>
  </si>
  <si>
    <t>Purchase Order #2018-11-707</t>
  </si>
  <si>
    <t>Purchase Order for Xefar Enterprises, P.O. No. 2018-11-707</t>
  </si>
  <si>
    <t>http://www.pms.gov.ph/images/PeeDeeEf/SPORO201811707RIM07Dec2018.pdf</t>
  </si>
  <si>
    <t>Annual Procurement Plan for CY 2018 (Cancelled Projects as of December 2018)</t>
  </si>
  <si>
    <t>Annual Procurement Plan for CY 2018 re: Cancelled Projects as of December 2018</t>
  </si>
  <si>
    <t>http://www.pms.gov.ph/images/PeeDeeEf/APP2018CancelledRIM16Jan2019.pdf</t>
  </si>
  <si>
    <t>Resolution No. 110, Series of 2018</t>
  </si>
  <si>
    <t xml:space="preserve">OP-PMS-BAC Resolution No. 110, Series of 2018 re: Recommending the Approval of the Updated Annual Procurement Plan of the Presidential Management Staff for CY 2018 (Cancelled Procurement Projects as of December 2018)  </t>
  </si>
  <si>
    <t>http://www.pms.gov.ph/images/PeeDeeEf/APP2018CancelledBACResoRIM16Jan2019.pdf</t>
  </si>
  <si>
    <t>Updated Annual Procurement Plan for CY 2018 (Cancelled Projects as of December 2018)</t>
  </si>
  <si>
    <t>2019</t>
  </si>
  <si>
    <t xml:space="preserve">Resolution No. 110, Series of 2018 re: Recommending the Approval of the Updated Annual Procurement Plan of the Presidential Management Staff for CY 2018 (Cancelled Procurement Projects as of December 2018)  </t>
  </si>
  <si>
    <t>Purchase Order #2018-11-732</t>
  </si>
  <si>
    <t>Purchase Order for BAYANPC Technologies, Inc., P.O. No. 2018-11-732</t>
  </si>
  <si>
    <t>http://www.pms.gov.ph/images/PeeDeeEf/PO201811732RIM23Jan2019.pdf</t>
  </si>
  <si>
    <t>Purchase Order #2018-12-764</t>
  </si>
  <si>
    <t>Purchase Order for Mostaco Marketing, P.O. No. 2018-12-764</t>
  </si>
  <si>
    <t>http://www.pms.gov.ph/images/PeeDeeEf/PO201812764RIM23Jan2019.pdf</t>
  </si>
  <si>
    <t>Purchase Order #2018-12-767</t>
  </si>
  <si>
    <t>Purchase Order for Xefar Enterprises, P.O. No. 2018-12-767</t>
  </si>
  <si>
    <t>http://www.pms.gov.ph/images/PeeDeeEf/PO201812767RIM23Jan2019.pdf</t>
  </si>
  <si>
    <t>Purchase Order #2018-12-773</t>
  </si>
  <si>
    <t>Purchase Order for New Day Recovery Center, Inc., P.O. 2018-12-773</t>
  </si>
  <si>
    <t>http://www.pms.gov.ph/images/PeeDeeEf/PO201812773RIM23Jan2019.pdf</t>
  </si>
  <si>
    <t>Purchase Order #2019-01-003</t>
  </si>
  <si>
    <t>Purchase Order for Mostaco Marketing, P.O. No. 2019-01-003</t>
  </si>
  <si>
    <t>http://www.pms.gov.ph/images/PeeDeeEf/PO201901003RIM23Jan2019.pdf</t>
  </si>
  <si>
    <t>Purchase Order #2019-01-013</t>
  </si>
  <si>
    <t>Purchase Order for Vetter Trading and Auto Supply Co. P.O. 2019-01-013</t>
  </si>
  <si>
    <t>http://www.pms.gov.ph/images/PeeDeeEf/PO201901013RIM23Jan2019.pdf</t>
  </si>
  <si>
    <t xml:space="preserve">Resolution No. 13, Series of 2019 re: Recommending the Approval of the Annual Procurement Plan of the Presidential Management Staff for CY 2019  </t>
  </si>
  <si>
    <t xml:space="preserve">OP-PMS-BAC Resolution No. 13, Series of 2019 re: Recommending the Approval of the Annual Procurement Plan of the Presidential Management Staff for CY 2019  </t>
  </si>
  <si>
    <t>http://www.pms.gov.ph/images/PeeDeeEf/BACReso13s2019_APPforCY2019RIM12Feb2019.pdf</t>
  </si>
  <si>
    <t xml:space="preserve">Annual Procurement Plan for CY 2019 </t>
  </si>
  <si>
    <t xml:space="preserve">OP-PMS Annual Procurement Plan for CY 2019 </t>
  </si>
  <si>
    <t>http://www.pms.gov.ph/images/PeeDeeEf/APPforCY2019RIM12Feb2019.pdf</t>
  </si>
  <si>
    <t>Resolution No. 93, Series of 2018 re: Recommending the Award of Contract to the PJL Enterprises for the Lease of Office Space for the Office for Regional Concerns-Regional Field Unit 4B for One (1) Year from 01 December 2018 to 30 November 2019</t>
  </si>
  <si>
    <t>OP-PMS-BAC Resolution No. 93, Series of 2018 re: Recommending the Award of Contract to the PJL Enterprises for the Lease of Office Space for the Office for Regional Concerns-Regional Field Unit 4B for One (1) Year from 01 December 2018 to 30 November 2019</t>
  </si>
  <si>
    <t>http://www.pms.gov.ph/images/PeeDeeEf/BACReso93s2018RIM13Feb2019.pdf</t>
  </si>
  <si>
    <t>PJL ENTERPRISES (2018) – Mr. Prime Justine C. Lojo</t>
  </si>
  <si>
    <t>Contract of Lease to Mr. Prime Justine C. Lojo of PJL ENTERPRISES (2018)</t>
  </si>
  <si>
    <t>http://www.pms.gov.ph/images/PeeDeeEf/ContractPJLEnterprisesRIM13Feb2019.pdf</t>
  </si>
  <si>
    <t>Notice of Award (2018) – Mr. Prime Justine C. Lojo</t>
  </si>
  <si>
    <t>Notice of Award to Mr. Prime Justine C. Lojo of PJL ENTERPRISES (2018)</t>
  </si>
  <si>
    <t>http://www.pms.gov.ph/images/PeeDeeEf/NOAPrimeJustineLojoRIM13Feb2019.pdf</t>
  </si>
  <si>
    <t xml:space="preserve">Notice to Proceed (2018) – Mr. Prime Justine C. Lojo </t>
  </si>
  <si>
    <t>Notice of Proceed to Mr. Prime Justine C. Lojo of PJL ENTERPRISES (2018)</t>
  </si>
  <si>
    <t>http://www.pms.gov.ph/images/PeeDeeEf/NTPPrimeJustineLojoRIM13Feb2019.pdf</t>
  </si>
  <si>
    <t>Resolution No. 89, Series of 2018 re: Recommending the Award of Contract via Small Value Procurement to the PANTRONICS INTERNATIONAL CORP. for the Procurement of Nine (9) Units of Ultra-Portable Projectors</t>
  </si>
  <si>
    <t>OP-PMS-BAC Resolution No. 89, Series of 2018 re: Recommending the Award of Contract via Small Value Procurement to the PANTRONICS INTERNATIONAL CORP. for the Procurement of Nine (9) Units of Ultra-Portable Projectors</t>
  </si>
  <si>
    <t>http://www.pms.gov.ph/images/PeeDeeEf/BACReso89s2018RIM13Feb2019.pdf</t>
  </si>
  <si>
    <t>PANTRONICS INTERNATIONAL CORP. (30 Jan. 2019) – Mr. Alex John C. Miguel</t>
  </si>
  <si>
    <t>Contract Agreement between OP-PMS and Mr. Alex John C. Miguel of PANTRONICS INTERNATIONAL CORP. dated 30 January 2019</t>
  </si>
  <si>
    <t>http://www.pms.gov.ph/images/PeeDeeEf/ContractPatronicsRIM13Feb2019.pdf</t>
  </si>
  <si>
    <t xml:space="preserve">Notice of Award (25 Jan. 2019) – Mr. Alex John C. Miguel </t>
  </si>
  <si>
    <t>Notice of Award to Mr. Alex John C. Miguel of Pantronics International Corp. dated 25 Jan. 2019</t>
  </si>
  <si>
    <t>http://www.pms.gov.ph/images/PeeDeeEf/NOAAlexJohnMiguelRIM13Feb2019.pdf</t>
  </si>
  <si>
    <t xml:space="preserve">Notice to Proceed (09 Feb. 2019) – Mr. Alex John C. Miguel </t>
  </si>
  <si>
    <t>Notice to Proceed to Mr. Alex John C. Miguel Pantronics International Corp. dated 09 Febuary 2019</t>
  </si>
  <si>
    <t>http://www.pms.gov.ph/images/PeeDeeEf/NTPAlexJohnMiguelRIM13Feb2019.pdf</t>
  </si>
  <si>
    <t>Resolution No. 94, Series of 2018 re: Recommending the Award of Contract to YNZAL MARKETING CORPORATION for the Procurement of Cloud-Based Multimedia Editing Tool as Subscription for the Period of One (1) Year</t>
  </si>
  <si>
    <t>OP-PMS-BAC Resolution No. 94, Series of 2018 re: Recommending the Award of Contract to YNZAL MARKETING CORPORATION for the Procurement of Cloud-Based Multimedia Editing Tool as Subscription for the Period of One (1) Year</t>
  </si>
  <si>
    <t>http://www.pms.gov.ph/images/PeeDeeEf/BACReso94s2018RIM14Feb2019.pdf</t>
  </si>
  <si>
    <t>YNZAL MARKETING CORPORATION (29 Jan. 2019) – Ms. Marie W. Emoten</t>
  </si>
  <si>
    <t>Contract Agreement between OP-PMS and Ms. Marie W. Emoten of YNZAL MARKETING CORPORATION dated 29 January 2019</t>
  </si>
  <si>
    <t>http://www.pms.gov.ph/images/PeeDeeEf/ContractYnzalMarketingRIM14Feb2019.pdf</t>
  </si>
  <si>
    <t xml:space="preserve">Notice of Award (18 Jan. 2019) - Ms. Marie W. Emoten </t>
  </si>
  <si>
    <t>Notice of Award to Ms. Marie W. Emoten of Ynzal Marketing Corporation dated 18 January 2019</t>
  </si>
  <si>
    <t>http://www.pms.gov.ph/images/PeeDeeEf/NOAMarieEmotenRIM14Feb2019.pdf</t>
  </si>
  <si>
    <t>Notice to Proceed (2019) – Ms. Marie W. Emoten</t>
  </si>
  <si>
    <t>Notice to Proceed to Ms. Marie W. Emoten of Ynzal Marketing Corporation (2019)</t>
  </si>
  <si>
    <t>http://www.pms.gov.ph/images/PeeDeeEf/NTPMarieEmotenRIM14Feb2019.pdf</t>
  </si>
  <si>
    <t>Resolution No. 87, Series of 2018 re: Recommending the Award of Contract to the ACCEL PRIME TECHNOLOGIES INC. for the Procurement of Three (3) Units of Heavy Duty Color Laser Printers</t>
  </si>
  <si>
    <t>OP-PMS-BAC Resolution No. 87, Series of 2018 re: Recommending the Award of Contract to the ACCEL PRIME TECHNOLOGIES INC. for the Procurement of Three (3) Units of Heavy Duty Color Laser Printers</t>
  </si>
  <si>
    <t>http://www.pms.gov.ph/images/PeeDeeEf/BACReso87s2018RIM15Feb2019.pdf</t>
  </si>
  <si>
    <t>ACCEL PRIME TECHNOLOGIES INC. (01 Feb. 2019) – Mr. Dennis Roland B. Rosario</t>
  </si>
  <si>
    <t>Contract of Agreement between OP-PMS and Mr. Dennis Roland B. Rosario of ACCEL PRIME TECHNOLOGIES INC. dated 01 Febuary 2019</t>
  </si>
  <si>
    <t>http://www.pms.gov.ph/images/PeeDeeEf/ContractAccelPrimeRIM15Feb2019.pdf</t>
  </si>
  <si>
    <t xml:space="preserve">Notice of Award (23 Jan. 2019) - Mr. Dennis Roland B. Rosario </t>
  </si>
  <si>
    <t>Notice of Award to Mr. Dennis Roland B. Rosario of Accel Prime Technologies Inc. dated 23 January 2019</t>
  </si>
  <si>
    <t>http://www.pms.gov.ph/images/PeeDeeEf/NOADennisRosarioRIM15Feb2019.pdf</t>
  </si>
  <si>
    <t>Notice to Proceed (13 Feb. 2019) – Mr. Dennis Roland B. Rosario</t>
  </si>
  <si>
    <t>Notice to Proceed to Mr. Dennis Roland B. Rosario of Accel Prime Technologies Inc. dated 13 Febuary 2019</t>
  </si>
  <si>
    <t>http://www.pms.gov.ph/images/PeeDeeEf/NTPDennisRosarioRIM15Feb2019.pdf</t>
  </si>
  <si>
    <t>Resolution No. 95, Series of 2018 re: Recommending the Extension of the Contract between the Presidential Management Staff and MAXIMUM SECURITY AND SERVICES CORPORATION on a Month-to-Month basis, not to exceed Six (6) Months, until the Completion of the Ongoing Procurement Process</t>
  </si>
  <si>
    <t>OP-PMS-BAC Resolution No. 95, Series of 2018 re: Recommending the Extension of the Contract between the Presidential Management Staff and MAXIMUM SECURITY AND SERVICES CORPORATION on a Month-to-Month basis, not to exceed Six (6) Months, until the Completion of the Ongoing Procurement Process</t>
  </si>
  <si>
    <t>http://www.pms.gov.ph/images/PeeDeeEf/BACReso95s2018RIM15Feb2019.pdf</t>
  </si>
  <si>
    <t>FAR 1 4th Quarter 2018</t>
  </si>
  <si>
    <t>FAR 1 4th Quarter 2018 re: Statement of Appropriations, Allotments, Obligations, Disbursements and Balances as of the Quarter Ending December 31, 2018</t>
  </si>
  <si>
    <t>http://www.pms.gov.ph/images/PeeDeeEf/FAR14QRIM19Feb2019.pdf</t>
  </si>
  <si>
    <t>FAR 1-A 4th Quarter 2018</t>
  </si>
  <si>
    <t>FAR 1-A 4th Quarter 2018 re: Summary of Appropriations, Allotments, Obligations and Balances by Object of Expenditures as of the Quarter Ending March 31, 2019</t>
  </si>
  <si>
    <t>http://www.pms.gov.ph/images/PeeDeeEf/FAR1ARIM25Jun2019.pdf</t>
  </si>
  <si>
    <t>FAR 1-B 4th Quarter 2018</t>
  </si>
  <si>
    <t>FAR 1-B 4th Quarter 2018 re: List of Allotments and Sub-allotments as of the Quarter Ending December 31, 2018</t>
  </si>
  <si>
    <t>http://www.pms.gov.ph/images/PeeDeeEf/FAR1B4QRIM19Feb2019.pdf</t>
  </si>
  <si>
    <t>FAR 2 and 2-A 4th Quarter 2018</t>
  </si>
  <si>
    <t>FAR 2 and 2-A 4th Quarter 2018 re: Statement of Approved Budget, Utilizations, Disbursements and Balances as of December 31, 2018; and Summary of Approved Budget Utilizations, Disbursements and Balances by Object of Expenditures as of the Quarter Ending December 31, 2018</t>
  </si>
  <si>
    <t>http://www.pms.gov.ph/images/PeeDeeEf/FAR2_2A4QRIM19Feb2019.pdf</t>
  </si>
  <si>
    <t>FAR 3 4th Quarter 2018</t>
  </si>
  <si>
    <t>FAR 3 4th Quarter 2018 re: Aging of Due and Demandable Obligation as of December 31, 2018</t>
  </si>
  <si>
    <t>http://www.pms.gov.ph/images/PeeDeeEf/FAR34QRIM19Feb2019.pdf</t>
  </si>
  <si>
    <t>FAR 4 4th Quarter 2018</t>
  </si>
  <si>
    <t>FAR 4 4th Quarter 2018 re: Monthly Report of Disbursements for the month of December 2018</t>
  </si>
  <si>
    <t>http://www.pms.gov.ph/images/PeeDeeEf/FAR44QRIM19Feb2019.pdf</t>
  </si>
  <si>
    <t>FAR 5 4th Quarter 2018</t>
  </si>
  <si>
    <t>FAR 5 4th Quarter 2018 re: Quarterly Report of Revenue and other Receipts as of the Quarter Ending December 31, 2018</t>
  </si>
  <si>
    <t>http://www.pms.gov.ph/images/PeeDeeEf/FAR54QRIM19Feb2019.pdf</t>
  </si>
  <si>
    <t>16/35MM PRODUCTION SUPPLY (31 Jan. 2019) – Ms. Abigeil S. Pornete</t>
  </si>
  <si>
    <t>Contract Agreement between OP-PMS and Ms. Abigeil S. Pornete of 16/35MM PRODUCTION SUPPLY dated 31 January 2019</t>
  </si>
  <si>
    <t>http://www.pms.gov.ph/images/PeeDeeEf/Contract1635MMProductionSupplyRIM19Feb2019.pdf</t>
  </si>
  <si>
    <t>Notice of Award (18 Jan. 2019) - Ms. Abigeil S. Pornete</t>
  </si>
  <si>
    <t>Notice of Award to Ms. Abigeil S. Pornete of 16/35mm Production Supply dated 18 Jan. 2019</t>
  </si>
  <si>
    <t>http://www.pms.gov.ph/images/PeeDeeEf/NOAAbigeilPorneteRIM19Feb2019.pdf</t>
  </si>
  <si>
    <t>Notice to Proceed (06 Feb. 2019) – Ms. Abigeil S. Pornete</t>
  </si>
  <si>
    <t>Notice to Proceed to Ms. Abigeil S. Pornete of 16/35mm Production Supply dated 06 Febuary 2019</t>
  </si>
  <si>
    <t>http://www.pms.gov.ph/images/PeeDeeEf/NTPAbigeilPorneteRIM19Feb2019.pdf</t>
  </si>
  <si>
    <t>Resolution No. 102, Series of 2018 re: Recommending the Award of Contract Via Small Value Procurement to the 16/35MM Production Supply for the Procurement of Four (4) Units of Short Throw Projectors</t>
  </si>
  <si>
    <t>OP-PMS-BAC Resolution No. 102, Series of 2018 re: Recommending the Award of Contract Via Small Value Procurement to the 16/35MM Production Supply for the Procurement of Four (4) Units of Short Throw Projectors</t>
  </si>
  <si>
    <t>http://www.pms.gov.ph/images/PeeDeeEf/BACReso102s2018RIM19Feb2019.pdf</t>
  </si>
  <si>
    <t>ACCEL PRIME TECHNOLOGIES INC. (08 Feb. 2019) – Mr. Dennis Roland B. Rosario</t>
  </si>
  <si>
    <t>Contract Agreement between OP-PMS and Mr. Dennis Roland B. Rosario of ACCEL PRIME TECHNOLOGIES INC. dated 08 Febuary 2019</t>
  </si>
  <si>
    <t>http://www.pms.gov.ph/images/PeeDeeEf/ContractACCELRIM19Feb2019.pdf</t>
  </si>
  <si>
    <t xml:space="preserve">Notice of Award (01 Feb. 2019) - Mr. Dennis Roland B. Rosario </t>
  </si>
  <si>
    <t>Notice of Award to Mr. Dennis Roland B. Rosario of ACCEL PRIME TECHNOLOGIES INC. dated 01 Feb. 2019</t>
  </si>
  <si>
    <t>http://www.pms.gov.ph/images/PeeDeeEf/NOADennisRolandRosarioRIM19Feb2019.pdf</t>
  </si>
  <si>
    <t>Notice to Proceed to Mr. Dennis Roland B. Rosario of ACCEL PRIME TECHNOLOGIES INC. dated 13 Febuary 2019</t>
  </si>
  <si>
    <t>http://www.pms.gov.ph/images/PeeDeeEf/NTPDennisRolandRosarioRIM19Feb2019.pdf</t>
  </si>
  <si>
    <t>Resolution No. 88, Series of 2018 re: Recommending the Award of Contract via Small Value Procurement to the ACCEL PRIME TECHNOLOGIES INC. for the Procurement of Forty-Four (44) Units of Portable Inkjet Printers</t>
  </si>
  <si>
    <t>OP-PMS-BAC Resolution No. 88, Series of 2018 re: Recommending the Award of Contract via Small Value Procurement to the ACCEL PRIME TECHNOLOGIES INC. for the Procurement of Forty-Four (44) Units of Portable Inkjet Printers</t>
  </si>
  <si>
    <t>http://www.pms.gov.ph/images/PeeDeeEf/BACReso88s2018RIM19Feb2019.pdf</t>
  </si>
  <si>
    <t>INFOBAHN COMMUNICATIONS, INC. (07 Jan. 2019) – Mr. Joel John I. Bautista</t>
  </si>
  <si>
    <t>Contract Agreement between OP-PMS and Mr. Joel John I. Bautista of INFOBAHN COMMUNICATIONS, INC. dated 07 January 2019</t>
  </si>
  <si>
    <t>http://www.pms.gov.ph/images/PeeDeeEf/ContractINFOBAHNRIM19Feb2019.pdf</t>
  </si>
  <si>
    <t>Notice of Award - Mr. Joel John I. Bautista</t>
  </si>
  <si>
    <t>Notice of Award to Mr. Joel John I. Bautista of Infobahn Communication, Inc. (2019)</t>
  </si>
  <si>
    <t>http://www.pms.gov.ph/images/PeeDeeEf/NOAJoelJohnBautistaRIM19Feb2019.pdf</t>
  </si>
  <si>
    <t>Notice to Proceed – Mr. Joel John I. Bautista</t>
  </si>
  <si>
    <t>Notice to Proceed to Mr. Joel John I. Bautista of Infobahn Communication, Inc. (2019)</t>
  </si>
  <si>
    <t>http://www.pms.gov.ph/images/PeeDeeEf/NTPJoelJohnBautistaRIM19Feb2019.pdf</t>
  </si>
  <si>
    <t>Resolution No. 104, Series of 2018 re: Recommending the Award of Contract INFOBAHN COMMUNICATIONS, INC. for the Procurement of a Next Generation Firewall Appliances and Solution for the OP-PMS</t>
  </si>
  <si>
    <t>OP-PMS-BAC Resolution No. 104, Series of 2018 re: Recommending the Award of Contract INFOBAHN COMMUNICATIONS, INC. for the Procurement of a Next Generation Firewall Appliances and Solution for the OP-PMS</t>
  </si>
  <si>
    <t>http://www.pms.gov.ph/images/PeeDeeEf/BACReso104s2018RIM19Feb2019.pdf</t>
  </si>
  <si>
    <t>HYPERNET-INTERNET AND BUSINESS SOLUTIONS INC. (01 Feb. 2019) – Ms. Edelyn E. Perez</t>
  </si>
  <si>
    <t>Contract Agreement between OP-PMS and Ms. Edelyn E. Perez of HYPERNET-INTERNET AND BUSINESS SOLUTIONS INC. dated 01 Febuary 2019</t>
  </si>
  <si>
    <t>http://www.pms.gov.ph/images/PeeDeeEf/ContractHYPERNETRIM19Feb2019.pdf</t>
  </si>
  <si>
    <t>Notice of Award (01 Oct. 2018) - Ms. Edelyn E. Perez</t>
  </si>
  <si>
    <t>Notice of Award to Ms. Edelyn E. Perez of Hypernet-Internet and Business Solutions, Inc. dated 01 October 2018</t>
  </si>
  <si>
    <t>http://www.pms.gov.ph/images/PeeDeeEf/NOAEdelynPerezRIM19Feb2019.pdf</t>
  </si>
  <si>
    <t>Notice to Proceed (07 Nov. 2018) – Ms. Edelyn E. Perez</t>
  </si>
  <si>
    <t>Notice to Proceed to Ms. Edelyn E. Perez of Hypernet-Internet and Business Solutions, Inc. dated 07 November 2018</t>
  </si>
  <si>
    <t>http://www.pms.gov.ph/images/PeeDeeEf/NTPEdelynPerezRIM19Feb2019.pdf</t>
  </si>
  <si>
    <t>Resolution No. 73, Series of 2018 re: Recommending the Award of Contract via Small Value Procurement to the HYPERNET-INTERNET AND BUSINESS SOLUTIONS, INC. for the Subscription of a Comprehensive Preventive Maintenance Services for the SANGOMA IP-PBX System, IP Phones and Operator Console for One (1) Year</t>
  </si>
  <si>
    <t>OP-PMS-BAC Resolution No. 73, Series of 2018 re: Recommending the Award of Contract via Small Value Procurement to the HYPERNET-INTERNET AND BUSINESS SOLUTIONS, INC. for the Subscription of a Comprehensive Preventive Maintenance Services for the SANGOMA IP-PBX System, IP Phones and Operator Console for One (1) Year</t>
  </si>
  <si>
    <t>http://www.pms.gov.ph/images/PeeDeeEf/BACReso73s2018RIM19Feb2019.pdf</t>
  </si>
  <si>
    <t>JJJ NEWSPAPERS &amp; MAGAZINES (30 Jan. 2019) – Mr. Jorge P. Diomampo</t>
  </si>
  <si>
    <t xml:space="preserve">Contract Agreement between OP-PMS and Mr. Jorge P. Diomampo of JJJ NEWSPAPERS &amp; MAGAZINES dated 30 January 2019 </t>
  </si>
  <si>
    <t>http://www.pms.gov.ph/images/PeeDeeEf/ContractJJJNewspapersRIM19Feb2019.pdf</t>
  </si>
  <si>
    <t>Notice of Award  - Mr. Jorge P. Diomampo</t>
  </si>
  <si>
    <t>Notice of Award to Mr. Jorge P. Diomampo of JJJ Newspapers and Magazines (2019)</t>
  </si>
  <si>
    <t>http://www.pms.gov.ph/images/PeeDeeEf/NOAJorgeDiomampoRIM19Feb2019.pdf</t>
  </si>
  <si>
    <t>Notice to Proceed – Mr. Jorge P. Diomampo</t>
  </si>
  <si>
    <t>Notice to Proceed to Mr. Jorge P. Diomampo of JJJ Newspapers and Magazines (2019)</t>
  </si>
  <si>
    <t>http://www.pms.gov.ph/images/PeeDeeEf/NTPJorgeDiomampoRIM19Feb2019.pdf</t>
  </si>
  <si>
    <t>Resolution No. 100, Series of 2018 re: Recommending the Award of Contract via small value Procurement to the JJJ NEWSPAPERS AND MAGAZINE for the Supply and Delivery of Newspapers for the Presidential Management Staff (OP-PMS) from 01 January to 31 December 2019</t>
  </si>
  <si>
    <t>OP-PMS-BAC Resolution No. 100, Series of 2018 re: Recommending the Award of Contract via small value Procurement to the JJJ NEWSPAPERS AND MAGAZINE for the Supply and Delivery of Newspapers for the Presidential Management Staff (OP-PMS) from 01 January to 31 December 2019</t>
  </si>
  <si>
    <t>http://www.pms.gov.ph/images/PeeDeeEf/BACReso100s2018RIM19Feb2019.pdf</t>
  </si>
  <si>
    <t>Request for Quotation (2019). Supply and Delivery of Seven Units of 1KVA Uninterruptible Power Supply (UPS)</t>
  </si>
  <si>
    <t>OP-PMS-BAC Request for Quotation (2019) re: Supply and Delivery of Seven Units of 1KVA Uninterruptible Power Supply (UPS)</t>
  </si>
  <si>
    <t>http://www.pms.gov.ph/images/PeeDeeEf/RFQ1KVAUPSRIM08Mar2019.pdf</t>
  </si>
  <si>
    <t>Request for Quotation (2019). Supply and Delivery of Construction Materials for the Improvement/ Renovation of the Existing Storage Area of OP-PMS</t>
  </si>
  <si>
    <t>OP-PMS-BAC Request for Quotation (2019) re: Supply and Delivery of Construction Materials for the Improvement/ Renovation of the Existing Storage Area of OP-PMS</t>
  </si>
  <si>
    <t>http://www.pms.gov.ph/images/PeeDeeEf/RFQRenovationStorageAreaRIM08Mar2019.pdf</t>
  </si>
  <si>
    <t>Request for Quotation (2019). Supply and Delivery of Steel Shelves for Record Storage</t>
  </si>
  <si>
    <t>OP-PMS-BAC Request for Quotation (2019) re: Supply and Delivery of Steel Shelves for Record Storage</t>
  </si>
  <si>
    <t>http://www.pms.gov.ph/images/PeeDeeEf/RFQSteelShelvesRIM08Mar2019.pdf</t>
  </si>
  <si>
    <t>Request for Quotation (2019). Subscription to VERITAS Backup EXEC Server and Agents Technical Support and Software Assurance</t>
  </si>
  <si>
    <t>OP-PMS-BAC Request for Quotation (2019) re: Subscription to VERITAS Backup EXEC Server and Agents Technical Support and Software Assurance</t>
  </si>
  <si>
    <t>http://www.pms.gov.ph/images/PeeDeeEf/RFQVeritasServersRIM08Mar2019.pdf</t>
  </si>
  <si>
    <t>Invitation to Bid (2019). OP-PMS Waste Materials</t>
  </si>
  <si>
    <t>Invitation to Bid (2019) re: OP-PMS Waste Materials</t>
  </si>
  <si>
    <t>http://www.pms.gov.ph/images/PeeDeeEf/ITBDisposalRIM08Mar2019.pdf</t>
  </si>
  <si>
    <t>BAYANPC TECHNOLOGIES, INC. (2019) – Ms. Julie Anne I. Cudiamat</t>
  </si>
  <si>
    <t>Contract Agreement to Ms. Julie Anne I. Cudiamat of BAYANPC TECHNOLOGIES, INC. (2019)</t>
  </si>
  <si>
    <t>http://www.pms.gov.ph/images/PeeDeeEf/ContractBAYANPCRIM08Mar2019.pdf</t>
  </si>
  <si>
    <t>Notice of Award (16 Jan. 2019) – Ms. Cristie I. Manlimid</t>
  </si>
  <si>
    <t>Notice of Award to Ms. Cristie I. Manlimid of BayanPC Technologies, Inc. dated 16 January 2019</t>
  </si>
  <si>
    <t>http://www.pms.gov.ph/images/PeeDeeEf/NOACristieManlimidRIM08Mar2019.pdf</t>
  </si>
  <si>
    <t>Notice to Proceed (07 Feb. 2019) – Ms. Cristie I. Manlimid</t>
  </si>
  <si>
    <t>Notice to Proceed to Ms. Cristie I. Manlimid of of BayanPC Technologies, Inc. dated 07 Febuary 2019</t>
  </si>
  <si>
    <t>http://www.pms.gov.ph/images/PeeDeeEf/NTPCristieManlimidRIM08Mar2019.pdf</t>
  </si>
  <si>
    <t>Resolution No. 02, Series of 2019 re: Recommending the Award of Contract via Small Value Procurement to the BAYANPC TECHNOLOGIES, INC. for the Procurement of Four (4) Units of Multi-function Color Laser Printers.</t>
  </si>
  <si>
    <t>OP-PMS-BAC Resolution No. 02, Series of 2019 re: Recommending the Award of Contract via Small Value Procurement to the BAYANPC TECHNOLOGIES, INC. for the Procurement of Four (4) Units of Multi-function Color Laser Printers.</t>
  </si>
  <si>
    <t>http://www.pms.gov.ph/images/PeeDeeEf/BACReso02s2019RIM08Mar2019.pdf</t>
  </si>
  <si>
    <t>DIGITAL NETWORK COMMUNICATIONS AND COMPUTERS, INC. (08 Feb. 2019) – Ms. Marietta M. Austria</t>
  </si>
  <si>
    <t>Contract Agreement between OP-PMS and Ms. Marietta M. Austria of DIGITAL NETWORK COMMUNICATIONS AND COMPUTERS, INC. dated 08 Febuary 2019</t>
  </si>
  <si>
    <t>http://www.pms.gov.ph/images/PeeDeeEf/ContractDigitalNetworkRIM08Mar2019.pdf</t>
  </si>
  <si>
    <t>Notice of Award (19 Jan. 2019) – Ms. Marietta M. Austria</t>
  </si>
  <si>
    <t>Notice of Award to Ms. Marietta M. Austria of Digital Network Communications dated 19 January 2019</t>
  </si>
  <si>
    <t>http://www.pms.gov.ph/images/PeeDeeEf/NOAMariettaAustriaRIM08Mar2019.pdf</t>
  </si>
  <si>
    <t>Notice to Proceed (28 Jan. 2019) – Ms. Marietta M. Austria</t>
  </si>
  <si>
    <t>Notice to Proceed to Ms. Marietta M. Austria of Digital Network Communications dated 28 January 2019</t>
  </si>
  <si>
    <t>http://www.pms.gov.ph/images/PeeDeeEf/NTpMariettaAustriaRIM08Mar2019.pdf</t>
  </si>
  <si>
    <t>Resolution No. 116, Series of 2018 re: Recommending the Award of Contract to the DIGITAL NETWORK COMMUNICATIONS AND COMPUTERS, INC.  for the Procurement and Installation of Environmental Monitoring System for the OP-PMS Data Center</t>
  </si>
  <si>
    <t>OP-PMS-BAC Resolution No. 116, Series of 2018 re: Recommending the Award of Contract to the DIGITAL NETWORK COMMUNICATIONS AND COMPUTERS, INC.  for the Procurement and Installation of Environmental Monitoring System for the OP-PMS Data Center</t>
  </si>
  <si>
    <t>http://www.pms.gov.ph/images/PeeDeeEf/BACReso116s2018RIM08Mar2019.pdf</t>
  </si>
  <si>
    <t>INFOBAHN COMMUNICATIONS, INC. (30 Jan. 2019) – Mr. Joel John I. Bautista</t>
  </si>
  <si>
    <t>Contract Agreement between OP-PMS and Mr. Joel John I. Bautista of INFOBAHN COMMUNICATIONS, INC. dated 30 January 2019</t>
  </si>
  <si>
    <t>http://www.pms.gov.ph/images/PeeDeeEf/ContractINFOBAHNRIM08Mar2019.pdf</t>
  </si>
  <si>
    <t>Notice of Award (2019) – Mr. Joel John I. Bautista</t>
  </si>
  <si>
    <t>Notice of Award to Mr. Joel John I. Bautista of INFOBAHN COMMUNICATIONS, INC. (2019)</t>
  </si>
  <si>
    <t>http://www.pms.gov.ph/images/PeeDeeEf/NOAJoelJohnBautistaRIM08Mar2019.pdf</t>
  </si>
  <si>
    <t>Notice to Proceed (11 Feb. 2019) – Mr. Joel John I. Bautista</t>
  </si>
  <si>
    <t>Notice to Proceed to Mr. Joel John I. Bautista of of INFOBAHN COMMUNICATIONS, INC. dated 11 February 2019</t>
  </si>
  <si>
    <t>http://www.pms.gov.ph/images/PeeDeeEf/NTPJoelJohnBautistaRIM08Mar2019.pdf</t>
  </si>
  <si>
    <t>Resolution No. 105, Series of 2018 re: Recommending the Award of Contract for the Procurement of Unified Computing System (UCS) Blade Servers and Chassis with Fabric Interconnect Modules</t>
  </si>
  <si>
    <t>OP-PMS-BAC Resolution No. 105, Series of 2018 re: Recommending the Award of Contract for the Procurement of Unified Computing System (UCS) Blade Servers and Chassis with Fabric Interconnect Modules</t>
  </si>
  <si>
    <t>http://www.pms.gov.ph/images/PeeDeeEf/BACReso105s2018RIM08Mar2019.pdf</t>
  </si>
  <si>
    <t>KONEK-IT NETWORK TECHNOLOGIES, INC. (31 Jan. 2019) – Ms. Leanna L. Paterno</t>
  </si>
  <si>
    <t>Contract Agreement between OP-PMS and Ms. Leanna L. Paterno of KONEK-IT NETWORK TECHNOLOGIES, INC. dated 31 January 2019</t>
  </si>
  <si>
    <t>http://www.pms.gov.ph/images/PeeDeeEf/ContractKONEKITRIM08Mar2019.pdf</t>
  </si>
  <si>
    <t>Notice of Award (15 Jan. 2019) – Ms. Leanna L. Paterno</t>
  </si>
  <si>
    <t>Notice of Award to Ms. Leanna L. Paterno of Konek-IT Network Technologies Inc. dated 15 January 2019</t>
  </si>
  <si>
    <t>http://www.pms.gov.ph/images/PeeDeeEf/NOALeannaPaternoRIM08Mar2019.pdf</t>
  </si>
  <si>
    <t>Notice to Proceed (18 Feb. 2019) – Ms. Leanna L. Paterno</t>
  </si>
  <si>
    <t>Notice to Proceed to Ms. Leanna L. Paterno of Konek-IT Network Technologies Inc. dated 18 February 2019</t>
  </si>
  <si>
    <t>http://www.pms.gov.ph/images/PeeDeeEf/NTPLeannaPaternoRIM08Mar2019.pdf</t>
  </si>
  <si>
    <t xml:space="preserve">Resolution No. 117, Series of 2018 re: Recommending the Award of Contract via Competitive Bidding to the KONEK-IT NETWORK TECHNOLOGIES, INC. for the Procurement of Firewall Managing and Reporting Appliance for the OP-PMS </t>
  </si>
  <si>
    <t xml:space="preserve">OP-PMS-BAC Resolution No. 117, Series of 2018 re: Recommending the Award of Contract via Competitive Bidding to the KONEK-IT NETWORK TECHNOLOGIES, INC. for the Procurement of Firewall Managing and Reporting Appliance for the OP-PMS </t>
  </si>
  <si>
    <t>http://www.pms.gov.ph/images/PeeDeeEf/BACReso117s2018RIM08Mar2019.pdf</t>
  </si>
  <si>
    <t>MICRODATA SYSTEMS AND MANAGEMENT, INC. (31 Jan. 2019) – Mr. Jayson C. Ardeña</t>
  </si>
  <si>
    <t>Contract Agreement between OP-PMS and Mr. Jayson C. Ardeña of MICRODATA SYSTEMS AND MANAGEMENT, INC. dated 31 January 2019</t>
  </si>
  <si>
    <t>http://www.pms.gov.ph/images/PeeDeeEf/ContractMICRODATARIM08Mar2019.pdf</t>
  </si>
  <si>
    <t>Notice of Award (10 Dec. 2018) – Mr. Jayson C. Ardeña</t>
  </si>
  <si>
    <t>Notice of Award to Mr. Jayson C. Ardeña of MICRODATA SYSTEMS AND MANAGEMENT, INC. dated 10 December 2018</t>
  </si>
  <si>
    <t>http://www.pms.gov.ph/images/PeeDeeEf/NOAJaysonArdenaRIM08Mar2019.pdf</t>
  </si>
  <si>
    <t>Notice to Proceed (19 Feb. 2019) – Mr. Jayson C. Ardeña</t>
  </si>
  <si>
    <t>Notice to Proceed to Mr. Jayson C. Ardeña of MICRODATA SYSTEMS AND MANAGEMENT, INC. dated 19 February 2019</t>
  </si>
  <si>
    <t>http://www.pms.gov.ph/images/PeeDeeEf/NTPJaysonArdenaRIM08Mar2019.pdf</t>
  </si>
  <si>
    <t xml:space="preserve">Resolution No. 98, Series of 2018 re: Recommending the Award of Contract to the MICRODATA SYSTEMS AND MANAGEMENT, INC. for the Procurement of 16 Scanners with Optical Character Recognition for the Office for Regional Concerns and Its Regional Field Units </t>
  </si>
  <si>
    <t xml:space="preserve">OP-PMS-BAC Resolution No. 98, Series of 2018 re: Recommending the Award of Contract to the MICRODATA SYSTEMS AND MANAGEMENT, INC. for the Procurement of 16 Scanners with Optical Character Recognition for the Office for Regional Concerns and Its Regional Field Units </t>
  </si>
  <si>
    <t>http://www.pms.gov.ph/images/PeeDeeEf/BACReso98s2018RIM08Mar2019.pdf</t>
  </si>
  <si>
    <t>NTT DATA PHILIPPINES, INC. (2019) – Mr. Pocholo S. Reyes</t>
  </si>
  <si>
    <t>Contract Agreement between OP-PMS and Mr. Pocholo S. Reyes of NTT DATA PHILIPPINES, INC. (2019)</t>
  </si>
  <si>
    <t>http://www.pms.gov.ph/images/PeeDeeEf/ContractNTTRIM08Mar2019.pdf</t>
  </si>
  <si>
    <t xml:space="preserve">Notice of Award (2019) – Mr. Pocholo S. Reyes </t>
  </si>
  <si>
    <t>Notice of Award to Mr. Pocholo S. Reyes of NTT DATA PHILIPPINES, INC. (2019)</t>
  </si>
  <si>
    <t>http://www.pms.gov.ph/images/PeeDeeEf/NOAPocholoReyesRIM08Mar2019.pdf</t>
  </si>
  <si>
    <t>Notice to Proceed (2019) – Mr. Pocholo S. Reyes</t>
  </si>
  <si>
    <t>Notice to Proceed to Mr. Pocholo S. Reyes of NTT DATA PHILIPPINES, INC. (2019)</t>
  </si>
  <si>
    <t>http://www.pms.gov.ph/images/PeeDeeEf/NTPPocholoReyesRIM08Mar2019.pdf</t>
  </si>
  <si>
    <t>Resolution No.111, Series of 2018 re: Recommending the Award of Contract via Competitive Bidding to the NTT DATA PHILIPPINES, INC. for the Procurement of Cloud-Based Disaster Resiliency and Service Continuity Center</t>
  </si>
  <si>
    <t>OP-PMS-BAC Resolution No.111, Series of 2018 re: Recommending the Award of Contract via Competitive Bidding to the NTT DATA PHILIPPINES, INC. for the Procurement of Cloud-Based Disaster Resiliency and Service Continuity Center</t>
  </si>
  <si>
    <t>http://www.pms.gov.ph/images/PeeDeeEf/BACReso111s2018RIM08Mar2019.pdf</t>
  </si>
  <si>
    <t>PEOPLE DYNAMICS, INC. (15 Nov. 2018) – Ms. Bianca Marriz L. Gaela</t>
  </si>
  <si>
    <t>Contract Agreement between OP-PMS and Ms. Bianca Marriz L. Gaela of PEOPLE DYNAMICS, INC. dated 15 November 2018</t>
  </si>
  <si>
    <t>http://www.pms.gov.ph/images/PeeDeeEf/ContractPeoplDynamicsRIM08Mar2019.pdf</t>
  </si>
  <si>
    <t>Notice of Award (09 Oct. 2018) – Ms. Bianca Marriz L. Gaela</t>
  </si>
  <si>
    <t>Notice of Award to Ms. Bianca Marriz L. Gaela of People Dynamics dated 09 October 2018</t>
  </si>
  <si>
    <t>http://www.pms.gov.ph/images/PeeDeeEf/NTPBiancaMarrizGaelaRIM08Mar2019.pdf</t>
  </si>
  <si>
    <t>Notice to Proceed (2019) – Ms. Bianca Marriz L. Gaela</t>
  </si>
  <si>
    <t>Notice to Proceed to Ms. Bianca Marriz L. Gaela of of People Dynamics (2019)</t>
  </si>
  <si>
    <t>http://www.pms.gov.ph/images/PeeDeeEf/NOABiancaMarrizGaelaRIM08Mar2019.pdf</t>
  </si>
  <si>
    <t>Resolution No.80, Series of 2018 re: Recommending the Award of Contract to the PEOPLE DYNAMICS, INC. for the Procurement of Online Battery of Psychometric Tests</t>
  </si>
  <si>
    <t>OP-PMS-BAC Resolution No.80, Series of 2018 re: Recommending the Award of Contract to the PEOPLE DYNAMICS, INC. for the Procurement of Online Battery of Psychometric Tests</t>
  </si>
  <si>
    <t>http://www.pms.gov.ph/images/PeeDeeEf/BACReso80s2018RIM08Mar2019.pdf</t>
  </si>
  <si>
    <t>SY MEDICAL TRADING CORPORATION (06 Dec. 2018) – Mr. Jerry V. Mojeca</t>
  </si>
  <si>
    <t>Contract Agreement between PSM and Mr. Jerry V. Mojeca of SY MEDICAL TRADING CORPORATION dated 06 Dec. 2018</t>
  </si>
  <si>
    <t>http://www.pms.gov.ph/images/PeeDeeEf/ContractSyMedicalRIM08Mar2019.pdf</t>
  </si>
  <si>
    <t>Notice of Award (19 Nov. 2018) – Mr. Jerry V. Mojeca</t>
  </si>
  <si>
    <t>Notice of Award to Mr. Jerry V. Mojeca of Sy Medical Trading Corporation dated 19 November 2018</t>
  </si>
  <si>
    <t>http://www.pms.gov.ph/images/PeeDeeEf/NOAJerryMojecaRIM08Mar2019.pdf</t>
  </si>
  <si>
    <t>Notice to Proceed (06 Dec. 2018) – Mr. Jerry V. Mojeca</t>
  </si>
  <si>
    <t>Notice to Proceed to Mr. Jerry V. Mojeca of Sy Medical Trading Corporation dated 06 December 2018</t>
  </si>
  <si>
    <t>http://www.pms.gov.ph/images/PeeDeeEf/NTPJerryMojecaRIM08Mar2019.pdf</t>
  </si>
  <si>
    <t>Resolution No.75, Series of 2018 re: Recommending the Award of Contract via Small Value Procurement to the SY MEDICAL TRADING CORPORATION for the Procurement of Three (3) Units of Automated External Defibrillators for the OP-PMS</t>
  </si>
  <si>
    <t>OP-PMS-BAC Resolution No.75, Series of 2018 re: Recommending the Award of Contract via Small Value Procurement to the SY MEDICAL TRADING CORPORATION for the Procurement of Three (3) Units of Automated External Defibrillators for the OP-PMS</t>
  </si>
  <si>
    <t>http://www.pms.gov.ph/images/PeeDeeEf/BACReso75s2018RIM08Mar2019.pdf</t>
  </si>
  <si>
    <t>INFOBAHN COMMUNICATIONS, INC. (01 Mar. 2019) – Mr. Joel John I. Bautista</t>
  </si>
  <si>
    <t>Contract Agreement between OP-PMS and Mr. Joel John I. Bautista of INFOBAHN COMMUNICATIONS, INC. dated 01 March 2019</t>
  </si>
  <si>
    <t>http://www.pms.gov.ph/images/PeeDeeEf/ContractINFOBAHNRIM29Mar2019.pdf</t>
  </si>
  <si>
    <t>Notice of Award – Mr. Joel John I. Bautista</t>
  </si>
  <si>
    <t>http://www.pms.gov.ph/images/PeeDeeEf/NOAJoelJohnBautistaRIM29Mar2019.pdf</t>
  </si>
  <si>
    <t>http://www.pms.gov.ph/images/PeeDeeEf/NTPJoelJohnBautistaRIM29Mar2019.pdf</t>
  </si>
  <si>
    <t>Resolution No.12, Series of 2019 re: Recommending the Award of Contract to INFOBAHN COMMUNICATIONS INC. for the Procurement and Installation of Uninterruptible Power Supply for the OP-PMS Data Center</t>
  </si>
  <si>
    <t>OP-PMS-BAC Resolution No.12, Series of 2019 re: Recommending the Award of Contract to INFOBAHN COMMUNICATIONS INC. for the Procurement and Installation of Uninterruptible Power Supply for the OP-PMS Data Center</t>
  </si>
  <si>
    <t>http://www.pms.gov.ph/images/PeeDeeEf/BACReso12s2019RIM29Mar2019.pdf</t>
  </si>
  <si>
    <t>PV AGRIVENTURES, INC. (2019) – Mr. Primitivo M. Villegas</t>
  </si>
  <si>
    <t>Contract of Lease between OP-PMS and Mr. Primitivo M. Villegas of PV AGRIVENTURES, INC. (2019)</t>
  </si>
  <si>
    <t>http://www.pms.gov.ph/images/PeeDeeEf/ContractPVAGRIVENTURESRIM29Mar2019.pdf</t>
  </si>
  <si>
    <t>Notice of Award – Mr. Primitivo M. Villegas</t>
  </si>
  <si>
    <t>Notice of Award to Mr. Primitivo M. Villegas of PV Agriventures, Inc. (2019)</t>
  </si>
  <si>
    <t>http://www.pms.gov.ph/images/PeeDeeEf/NOAPrimitivoVillegasRIM29Mar2019.pdf</t>
  </si>
  <si>
    <t>Notice to Proceed – Mr. Primitivo M. Villegas</t>
  </si>
  <si>
    <t>Notice to Proceed to Mr. Primitivo M. Villegas of PV Agriventures, Inc. (2019)</t>
  </si>
  <si>
    <t>http://www.pms.gov.ph/images/PeeDeeEf/NTPPrimitivoVillegasRIM29Mar2019.pdf</t>
  </si>
  <si>
    <t>Resolution No.16, Series of 2019 re: Recommending the Award of Contract to PV AGRIVENTURES, INC. for the Lease of Office Space for the Office for Regional Concerns – Regional Field Unit XI from 24 February to 31 December 2019</t>
  </si>
  <si>
    <t>OP-PMS-BAC Resolution No.16, Series of 2019 re: Recommending the Award of Contract to PV AGRIVENTURES, INC. for the Lease of Office Space for the Office for Regional Concerns – Regional Field Unit XI from 24 February to 31 December 2019</t>
  </si>
  <si>
    <t>http://www.pms.gov.ph/images/PeeDeeEf/BACReso16s2019RIM29Mar2019.pdf</t>
  </si>
  <si>
    <t>PEOPLE DYNAMICS, INC. (22 Feb. 2019) – Ms. Bianca Marriz L. Gaela</t>
  </si>
  <si>
    <t>Contract Agreement between OP-PMS and Ms. Bianca Marriz L. Gaela of PEOPLE DYNAMICS, INC. dated 22 February 2019</t>
  </si>
  <si>
    <t>http://www.pms.gov.ph/images/PeeDeeEf/ContractPeopleDynamicsRIM29Mar2019.pdf</t>
  </si>
  <si>
    <t>Notice of Award – Ms. Bianca Mariz A. Gaela</t>
  </si>
  <si>
    <t xml:space="preserve">Notice of Award to Ms. Bianca Mariz A. Gaela of U502 1602 OMM-Citra Building (2019) </t>
  </si>
  <si>
    <t>http://www.pms.gov.ph/images/PeeDeeEf/NOABiancaMarizaGaelaRIM29Mar2019.pdf</t>
  </si>
  <si>
    <t>Notice to Proceed – Ms. Bianca Mariz A. Gaela</t>
  </si>
  <si>
    <t>Notice to Proceed to Ms. Bianca Mariz A. Gaela of U502 1602 OMM-Citra Building (2019)</t>
  </si>
  <si>
    <t>http://www.pms.gov.ph/images/PeeDeeEf/NTPBiancaMarizaGaelaRIM29Mar2019.pdf</t>
  </si>
  <si>
    <t>Resolution No.14, Series of 2019 re: Recommending the Award of Contract via Small Value Procurement to the PEOPLE DYNAMICS, INC. for the Procurement of Psycho-Emotional Assessment Tools for the OP-PMS</t>
  </si>
  <si>
    <t>OP-PMS-BAC Resolution No.14, Series of 2019 re: Recommending the Award of Contract via Small Value Procurement to the PEOPLE DYNAMICS, INC. for the Procurement of Psycho-Emotional Assessment Tools for the OP-PMS</t>
  </si>
  <si>
    <t>http://www.pms.gov.ph/images/PeeDeeEf/BACReso14s2019RIM29Mar2019.pdf</t>
  </si>
  <si>
    <t>16/35MM PRODUCTION SUPPLY (22 Feb. 2019) – Ms. Abigeil S. Pornete</t>
  </si>
  <si>
    <t>Contract Agreement between OP-PMS and Ms. Abigeil S. Pornete of 16/35MM PRODUCTION SUPPLY dated 22 February 2019</t>
  </si>
  <si>
    <t>http://www.pms.gov.ph/images/PeeDeeEf/Contract1635MMRIM29Mar2019.pdf</t>
  </si>
  <si>
    <t>Notice of Award (07 Feb. 2019) – Ms. Abigeil S. Pornete</t>
  </si>
  <si>
    <t>Notice of Award to Ms. Abigeil S. Pornete of 16/35mm Production Supply dated 07 February 2019</t>
  </si>
  <si>
    <t>http://www.pms.gov.ph/images/PeeDeeEf/NOAAbigeilPorneteRIM29Mar2019.pdf</t>
  </si>
  <si>
    <t>Notice to Proceed (27 Feb. 2019) – Ms. Abigeil S. Pornete</t>
  </si>
  <si>
    <t>Notice to Proceed to Ms. Abigeil S. Pornete of 16/35mm Production Supply dated 27 Feb. 2019</t>
  </si>
  <si>
    <t>http://www.pms.gov.ph/images/PeeDeeEf/NTPAbigeilPorneteRIM29Mar2019.pdf</t>
  </si>
  <si>
    <t>Resolution No.11, Series of 2019 re: Recommending the Award of Contract via Small Value Procurement to the 16/35MM PRODUCTION SUPPLY for the Supply and Delivery of 22 Units of Colored Inkjet Printers for the Presidential Management Staff</t>
  </si>
  <si>
    <t>OP-PMS-BAC Resolution No.11, Series of 2019 re: Recommending the Award of Contract via Small Value Procurement to the 16/35MM PRODUCTION SUPPLY for the Supply and Delivery of 22 Units of Colored Inkjet Printers for the Presidential Management Staff</t>
  </si>
  <si>
    <t>http://www.pms.gov.ph/images/PeeDeeEf/BACReso11s2019RIM29Mar2019.pdf</t>
  </si>
  <si>
    <t>BUSINESS MACHINES CORPORATION (2019) – Ms. Mylene L. Palalay</t>
  </si>
  <si>
    <t>Contract Agreement between OP-PMS and Ms. Mylene L. Palalay of Business Machiness Corporation (2019)</t>
  </si>
  <si>
    <t>http://www.pms.gov.ph/images/PeeDeeEf/ContractBusinessMachinesRIM29Mar2019.pdf</t>
  </si>
  <si>
    <t>Notice of Award (21 Feb. 2019) – Ms. Mylene L. Palalay</t>
  </si>
  <si>
    <t>Notice of Award to Ms. Mylene L. Palalay of Business Machines Corporation dated 21 February 2019</t>
  </si>
  <si>
    <t>http://www.pms.gov.ph/images/PeeDeeEf/NOAMylenePalalayRIM29Mar2019.pdf</t>
  </si>
  <si>
    <t>Notice to Proceed (07 Mar. 2019) – Ms. Mylene L. Palalay</t>
  </si>
  <si>
    <t>Notice to Proceed to Ms. Mylene L. Palalay of Business Machines Corporation dated 07 March 2019</t>
  </si>
  <si>
    <t>http://www.pms.gov.ph/images/PeeDeeEf/NTPMylenePalalayRIM29Mar2019.pdf</t>
  </si>
  <si>
    <t>Resolution No.08, Series of 2019 re: Recommending the Award of Contract to the BUSINESS MACHINES CORPORATION for the Procurement of Toners for the Existing Canon Printers</t>
  </si>
  <si>
    <t>OP-PMS-BAC Resolution No.08, Series of 2019 re: Recommending the Award of Contract to the BUSINESS MACHINES CORPORATION for the Procurement of Toners for the Existing Canon Printers</t>
  </si>
  <si>
    <t>http://www.pms.gov.ph/images/PeeDeeEf/BACReso8s2019RIM29Mar2019.pdf</t>
  </si>
  <si>
    <t>BUSINESS MACHINES CORPORATION (14 Feb. 2019) – Ms. Mylene L. Palalay</t>
  </si>
  <si>
    <t>Contract Agreement between OP-PMS and Ms. Mylene L. Palalay of Business Machiness Corporation dated 14 February 2019</t>
  </si>
  <si>
    <t>http://www.pms.gov.ph/images/PeeDeeEf/ContractBusinessMachines2RIM29Mar2019.pdf</t>
  </si>
  <si>
    <t>http://www.pms.gov.ph/images/PeeDeeEf/NOAMylenePalalay2RIM29Mar2019.pdf</t>
  </si>
  <si>
    <t>Notice to Proceed (04 Mar. 2019) – Ms. Mylene L. Palalay</t>
  </si>
  <si>
    <t>Notice to Proceed to Ms. Mylene L. Palalay of Business Machines Corporation dated 04 March 2019</t>
  </si>
  <si>
    <t>http://www.pms.gov.ph/images/PeeDeeEf/NTPMylenePalalay2RIM29Mar2019.pdf</t>
  </si>
  <si>
    <t>Resolution No.07, Series of 2019 re: Recommending the Award of Contract to the BUSINESS MACHINES CORPORATION for the Procurement of Toners for the Existing EPSON Printers</t>
  </si>
  <si>
    <t>OP-PMS-BAC Resolution No.07, Series of 2019 re: Recommending the Award of Contract to the BUSINESS MACHINES CORPORATION for the Procurement of Toners for the Existing EPSON Printers</t>
  </si>
  <si>
    <t>http://www.pms.gov.ph/images/PeeDeeEf/BACReso7s2019RIM29Mar2019.pdf</t>
  </si>
  <si>
    <t>Resolution No.07, Series of 2019 re: Declaring a Failure of Bidding for the Procurement of 20 Units of Ultra-Portable Projectors</t>
  </si>
  <si>
    <t>OP-PMS-BAC Resolution No.07, Series of 2019 re: Declaring a Failure of Bidding for the Procurement of 20 Units of Ultra-Portable Projectors</t>
  </si>
  <si>
    <t>http://www.pms.gov.ph/images/PeeDeeEf/BACReso5s2019RIM29Mar2019.pdf</t>
  </si>
  <si>
    <t>Ms. Guillerma B. Reyes (18 Feb. 2019)</t>
  </si>
  <si>
    <t>Contract Agreement between OP-PMS and Ms. Guillerma B. Reyes dated 18 February 2019</t>
  </si>
  <si>
    <t>http://www.pms.gov.ph/images/PeeDeeEf/ContractGuillermaReyesRIM29Mar2019.pdf</t>
  </si>
  <si>
    <t>Notice of Award – Ms. Guillerma B. Reyes</t>
  </si>
  <si>
    <t>Notice of Award to Ms. Guillerma B. Reyes (2019)</t>
  </si>
  <si>
    <t>http://www.pms.gov.ph/images/PeeDeeEf/NOAGuillermaReyesRIM29Mar2019.pdf</t>
  </si>
  <si>
    <t>Notice to Proceed – Ms. Guillerma B. Reyes</t>
  </si>
  <si>
    <t>Notice to Proceed to Ms. Guillerma B. Reyes (2019)</t>
  </si>
  <si>
    <t>http://www.pms.gov.ph/images/PeeDeeEf/NTPGuillermaReyesRIM29Mar2019.pdf</t>
  </si>
  <si>
    <t>Resolution No.04, Series of 2019 re: Recommending the Award of Contract to Ms. Guillerma B. Reyes as the OP-PMS Consultant for the Monitoring and Evaluation of, and Facilitation Work on, the OP-PMS Building from 01 January to 30 June 2019</t>
  </si>
  <si>
    <t>OP-PMS-BAC Resolution No.04, Series of 2019 re: Recommending the Award of Contract to Ms. Guillerma B. Reyes as the OP-PMS Consultant for the Monitoring and Evaluation of, and Facilitation Work on, the OP-PMS Building from 01 January to 30 June 2019</t>
  </si>
  <si>
    <t>http://www.pms.gov.ph/images/PeeDeeEf/BACReso4s2019RIM29Mar2019.pdf</t>
  </si>
  <si>
    <t>Lenovo Global Technology (Philippines), Inc. (18 Feb. 2019) - Mr. Abraham Allan U. Lim</t>
  </si>
  <si>
    <t>Contract Agreement between OP-PMS and Mr. Abraham Allan U. Lim of Lenovo Global Technology (Philippines), Inc. dated 18 Febuary 2019</t>
  </si>
  <si>
    <t>http://www.pms.gov.ph/images/PeeDeeEf/ContractLenovoRIM29Mar2019.pdf</t>
  </si>
  <si>
    <t>Notice of Award (23 Jan. 2019) – Mr. Abraham Allan U. Lim</t>
  </si>
  <si>
    <t>Notice of Award to Mr. Abraham Allan U. Lim of Lenovo Global Technology (Philippines), Inc. dated 23 January 2019</t>
  </si>
  <si>
    <t>http://www.pms.gov.ph/images/PeeDeeEf/NOAAbrahamAllanLimRIM29Mar2019.pdf</t>
  </si>
  <si>
    <t>Notice to Proceed – Mr. Abraham Allan U. Lim</t>
  </si>
  <si>
    <t>Notice to Proceed to Mr. Abraham Allan U. Lim of of Lenovo Global Technology (Philippines), Inc. (2019)</t>
  </si>
  <si>
    <t>http://www.pms.gov.ph/images/PeeDeeEf/NTPAbrahamAllanLimRIM29Mar2019.pdf</t>
  </si>
  <si>
    <t>Resolution No.03, Series of 2019 re: Recommending the Award of Contract to the Lenovo Global Technology (Philippines), Inc. for the Subscription of Warranty and Maintenance Services for the OP-PMS’ Existing Lenovo Products and Solutions form 01 May 2019 to 30 April 2020</t>
  </si>
  <si>
    <t>OP-PMS-BAC Resolution No.03, Series of 2019 re: Recommending the Award of Contract to the Lenovo Global Technology (Philippines), Inc. for the Subscription of Warranty and Maintenance Services for the OP-PMS’ Existing Lenovo Products and Solutions form 01 May 2019 to 30 April 2020</t>
  </si>
  <si>
    <t>http://www.pms.gov.ph/images/PeeDeeEf/BACReso3s2019RIM29Mar2019.pdf</t>
  </si>
  <si>
    <t>BIGVISION TRADE AND INDUSTRIES CORP. (07 Feb. 2019) - Mr. Dennis E. Morgia</t>
  </si>
  <si>
    <t>Contract Agreement between OP-PMS and Mr. Dennis E. Morgia of BIGVISION TRADE AND INDUSTRIES CORP. dated 07 Febuary 2019</t>
  </si>
  <si>
    <t>http://www.pms.gov.ph/images/PeeDeeEf/ContractBIGVISIONRIM29Mar2019.pdf</t>
  </si>
  <si>
    <t>Notice of Award (11 Jan. 2019) – Mr. Dennis E. Morgia</t>
  </si>
  <si>
    <t>Notice of Award to Mr. Dennis E. Morgia of BigVision International Trade and Industries Corp. dated 11 January 2019</t>
  </si>
  <si>
    <t>http://www.pms.gov.ph/images/PeeDeeEf/NOADennisMorgiaRIM29Mar2019.pdf</t>
  </si>
  <si>
    <t>Notice to Proceed (04 Mar. 2019) – Mr. Dennis E. Morgia</t>
  </si>
  <si>
    <t>Notice to Proceed to. Mr. Dennis E. Morgia of BigVision International Trade and Industries Corp. dated 04 Mar. 2019</t>
  </si>
  <si>
    <t>http://www.pms.gov.ph/images/PeeDeeEf/NTPDennisMorgiaRIM29Mar2019.pdf</t>
  </si>
  <si>
    <t>Resolution No.115, Series of 2018 re: Recommending the Award of Contract to the BIGVISION TRADE AND INDUSTRIES CORP. for the Procurement of Go Bags and Supplies for the OP-PMS Central Office and its Regional Field Units</t>
  </si>
  <si>
    <t>OP-PMS-BAC Resolution No.115, Series of 2018 re: Recommending the Award of Contract to the BIGVISION TRADE AND INDUSTRIES CORP. for the Procurement of Go Bags and Supplies for the OP-PMS Central Office and its Regional Field Units</t>
  </si>
  <si>
    <t>http://www.pms.gov.ph/images/PeeDeeEf/BACReso115s2018RIM29Mar2019.pdf</t>
  </si>
  <si>
    <t>AMERICAN TECHNOLOGIES, INC. (22 Feb. 2019) - Mr. Jonathan M. Agda</t>
  </si>
  <si>
    <t>Contract Agreement between OP-PMS and Mr. Jonathan M. Agda of AMERICAN TECHNOLOGIES, INC. dated 22 Febuary 2019</t>
  </si>
  <si>
    <t>http://www.pms.gov.ph/images/PeeDeeEf/ContractAmericanTechnologiesRIM29Mar2019.pdf</t>
  </si>
  <si>
    <t>Notice of Award (03 Jan. 2019) – Mr. Jonathan M. Agda</t>
  </si>
  <si>
    <t>Notice of Award to Mr. Jonathan M. Agda of American Technologies, Inc. dated 03 January 2019</t>
  </si>
  <si>
    <t>http://www.pms.gov.ph/images/PeeDeeEf/NOAJonathanAgdaRIM29Mar2019.pdf</t>
  </si>
  <si>
    <t>Notice to Proceed (05 Mar. 2019) – Mr. Jonathan M. Agda</t>
  </si>
  <si>
    <t>Notice to Proceed to Mr. Jonathan M. Agda of American Technologies, Inc. dated 05 March 2019</t>
  </si>
  <si>
    <t>http://www.pms.gov.ph/images/PeeDeeEf/NTPJonathanAgdaRIM29Mar2019.pdf</t>
  </si>
  <si>
    <t>Resolution No.13, Series of 2019 re: Recommending the Award of Contract to the AMERICAN TECHNOLOGIES, INC. for the Procurement of 14 High-Speed Document Scanners</t>
  </si>
  <si>
    <t>OP-PMS-BAC Resolution No.13, Series of 2019 re: Recommending the Award of Contract to the AMERICAN TECHNOLOGIES, INC. for the Procurement of 14 High-Speed Document Scanners</t>
  </si>
  <si>
    <t>http://www.pms.gov.ph/images/PeeDeeEf/BACReso13s2019RIM29Mar2019.pdf</t>
  </si>
  <si>
    <t>PLDT, INC. (13 Feb. 2019) - Mr. Juan Victor I. Hernandez</t>
  </si>
  <si>
    <t>Contract Agreement between OP-PMS and Mr. Juan Victor I. Hernandez of PLDT, INC. dated 13 Febuary 2019</t>
  </si>
  <si>
    <t>http://www.pms.gov.ph/images/PeeDeeEf/ContractPLDTRIM29Mar2019.pdf</t>
  </si>
  <si>
    <t>Notice of Award – Mr. Juan Victor I. Hernandez</t>
  </si>
  <si>
    <t>Notice of Award to Mr. Juan Victor I. Hernandez of PLDT, Inc. (2019)</t>
  </si>
  <si>
    <t>http://www.pms.gov.ph/images/PeeDeeEf/NOAJuanVictorHernandezRIM29Mar2019.pdf</t>
  </si>
  <si>
    <t>Notice to Proceed – Mr. Juan Victor I. Hernandez</t>
  </si>
  <si>
    <t>Notice to Proceed to Mr. Juan Victor I. Hernandez of PLDT, Inc. (2019)</t>
  </si>
  <si>
    <t>http://www.pms.gov.ph/images/PeeDeeEf/NTPJuanVictorHernandezRIM29Mar2019.pdf</t>
  </si>
  <si>
    <t>Resolution No.109, Series of 2018 re: Recommending the Award of Contract via Competitive Bidding to the PLDT INC. for the Procurement of Firewall Appliance with Internet Connectivity Bundle for One (1) Year for each of the 15 OP-PMS Regional Field Units</t>
  </si>
  <si>
    <t>OP-PMS-BAC Resolution No.109, Series of 2018 re: Recommending the Award of Contract via Competitive Bidding to the PLDT INC. for the Procurement of Firewall Appliance with Internet Connectivity Bundle for One (1) Year for each of the 15 OP-PMS Regional Field Units</t>
  </si>
  <si>
    <t>http://www.pms.gov.ph/images/PeeDeeEf/BACReso109s2018RIM29Mar2019.pdf</t>
  </si>
  <si>
    <t>INFOBAHN COMMUNICATIONS, INC. (01 Mar. 2019) - Mr. Joel John I. Bautista</t>
  </si>
  <si>
    <t>Contract Agreement between OP-PMS and Mr. Joel John I. Bautista of INFOBAHN COMMUNICATIONS, INC. dated 01 Mar. 2019</t>
  </si>
  <si>
    <t>http://www.pms.gov.ph/images/PeeDeeEf/ContractINFOBAHNRIM16Apr2019.pdf</t>
  </si>
  <si>
    <t>http://www.pms.gov.ph/images/PeeDeeEf/NOAJoelJohnBautistaRIM16Apr2019.pdf</t>
  </si>
  <si>
    <t>http://www.pms.gov.ph/images/PeeDeeEf/NTPJoelJohnBautistaRIM16Apr2019.pdf</t>
  </si>
  <si>
    <t>Resolution No.12, Series of 2019 re: Recommending the Award of Contract to the INFOBAHN COMMUNICATIONS, INC. for the Procurement and Installation of UNINTERRUPTIBLE POWER SUPPLY for the OP-PMS Data Center</t>
  </si>
  <si>
    <t>OP-PMS-BAC Resolution No.12, Series of 2019 re: Recommending the Award of Contract to the INFOBAHN COMMUNICATIONS, INC. for the Procurement and Installation of UNINTERRUPTIBLE POWER SUPPLY for the OP-PMS Data Center</t>
  </si>
  <si>
    <t>http://www.pms.gov.ph/images/PeeDeeEf/BACReso12s2019RIM16Apr2019.pdf</t>
  </si>
  <si>
    <t>OTUS COPY STSTEMS, INC. (27 Mar. 2019) - Mr. Joey A. Francisco</t>
  </si>
  <si>
    <t>Contract Agreement between OP-PMS and Mr. Joey A. Francisco of OTUS COPY STSTEMS, INC. dated 27 March 2019</t>
  </si>
  <si>
    <t>http://www.pms.gov.ph/images/PeeDeeEf/ContractOTUSRIM16Apr2019.pdf</t>
  </si>
  <si>
    <t>Notice of Award (18 March 2019) – Ms. Claire B. Joseph</t>
  </si>
  <si>
    <t>Notice of Award to Ms. Claire B. Joseph of Otus Copy Systems, Inc. dated 18 March 2019</t>
  </si>
  <si>
    <t>http://www.pms.gov.ph/images/PeeDeeEf/NOAClaireJosephRIM16Apr2019.pdf</t>
  </si>
  <si>
    <t>Notice to Proceed (29 March 2019) – Ms. Claire B. Joseph</t>
  </si>
  <si>
    <t>Notice to Proceed to Ms. Claire B. Joseph of Otus Copy Systems, Inc. dated 29 March 2019</t>
  </si>
  <si>
    <t>http://www.pms.gov.ph/images/PeeDeeEf/NTPClaireJosephRIM16Apr2019.pdf</t>
  </si>
  <si>
    <t>Resolution No.10, Series of 2019 re: Recommending the Award of Contract to the OTUS COPY SYSTEMS, INC. for the Lease of One (1) Unit Colored Photocopying Machine from March 01 to December 31, 2019</t>
  </si>
  <si>
    <t>OP-PMS-BAC Resolution No.10, Series of 2019 re: Recommending the Award of Contract to the OTUS COPY SYSTEMS, INC. for the Lease of One (1) Unit Colored Photocopying Machine from March 01 to December 31, 2019</t>
  </si>
  <si>
    <t>http://www.pms.gov.ph/images/PeeDeeEf/BACReso10s2019RIM16Apr2019.pdf</t>
  </si>
  <si>
    <t>Ms. Angelita Y. Gregorio-Medel (26 Mar. 2019)</t>
  </si>
  <si>
    <t>Contract Agreement between OP-PMS and Ms. Angelita Y. Gregorio-Medel dated 26 Mar. 2019)</t>
  </si>
  <si>
    <t>http://www.pms.gov.ph/images/PeeDeeEf/ContractHRConsultantRIM16Apr2019.pdf</t>
  </si>
  <si>
    <t xml:space="preserve">Notice of Award – Ms. Angelita Y. Gregorio-Medel </t>
  </si>
  <si>
    <t>Notice of Award to Ms. Angelita Y. Gregorio-Medel (2019)</t>
  </si>
  <si>
    <t>http://www.pms.gov.ph/images/PeeDeeEf/NOAAngelitaGregorioMedelRIM16Apr2019.pdf</t>
  </si>
  <si>
    <t>Notice to Proceed – Ms. Angelita Y. Gregorio-Medel</t>
  </si>
  <si>
    <t>Notice to Proceed to Ms. Angelita Y. Gregorio-Medel (2019)</t>
  </si>
  <si>
    <t>http://www.pms.gov.ph/images/PeeDeeEf/NTPAngelitaGregorioMedelRIM16Apr2019.pdf</t>
  </si>
  <si>
    <t>Resolution No.06, Series of 2019 re: Recommending the Award of Contract to Ms. Angelita Y. Gregorio-Medel for the Procurement of Consultancy Services for Human Resources Development of the OP-PMS for a Period of Six (6) Months Effective 01 January to 30 June 2019</t>
  </si>
  <si>
    <t>OP-PMS-BAC Resolution No.06, Series of 2019 re: Recommending the Award of Contract to Ms. Angelita Y. Gregorio-Medel for the Procurement of Consultancy Services for Human Resources Development of the OP-PMS for a Period of Six (6) Months Effective 01 January to 30 June 2019</t>
  </si>
  <si>
    <t>http://www.pms.gov.ph/images/PeeDeeEf/BACReso06s2019RIM16Apr2019.pdf</t>
  </si>
  <si>
    <t>DIGITAL NETWORK COMMUNICATIONS AND COMPUTERS, INC. (02 April 2019) – Ms. Marietta M. Austria</t>
  </si>
  <si>
    <t>Contract Agreement between OP-PMS and Ms. Marietta M. Austria of DIGITAL NETWORK COMMUNICATIONS AND COMPUTERS, INC. dated 02 April 2019</t>
  </si>
  <si>
    <t>http://www.pms.gov.ph/images/PeeDeeEf/ContractDigitalNetworkRIM25Apr2019.pdf</t>
  </si>
  <si>
    <t>Notice of Award (2019) – Ms. Marietta M. Austria</t>
  </si>
  <si>
    <t xml:space="preserve">Notice of Award to Ms. Marietta M. Austria of Digital Network Communications and Computers Inc. (2019) </t>
  </si>
  <si>
    <t>http://www.pms.gov.ph/images/PeeDeeEf/NOAMariettaAustriaRIM25Apr2019.pdf</t>
  </si>
  <si>
    <t>Notice to Proceed (16 April 2019) – Ms. Marietta M. Austria</t>
  </si>
  <si>
    <t>Notice to Proceed to Ms. Marietta M. Austria of Digital Network Communications and Computers Inc. dated 16 April 2019</t>
  </si>
  <si>
    <t>http://www.pms.gov.ph/images/PeeDeeEf/NTPMariettaAustriaRIM25Apr2019.pdf</t>
  </si>
  <si>
    <t>Resolution No.114, Series of 2018 re: Recommending the Award of Contract for the Procurement of Wireless Local Area Network (LAN) Controller and Access Points (WI-FI SYSTEM)</t>
  </si>
  <si>
    <t>OP-PMS-BAC Resolution No.114, Series of 2018 re: Recommending the Award of Contract for the Procurement of Wireless Local Area Network (LAN) Controller and Access Points (WI-FI SYSTEM)</t>
  </si>
  <si>
    <t>http://www.pms.gov.ph/images/PeeDeeEf/BACReso114s2018RIM25Apr2019.pdf</t>
  </si>
  <si>
    <t>MAXIMUM SECURITY AND SERVICES CORPORATION (05 April 2019) – Ms. Helen C. Aquino</t>
  </si>
  <si>
    <t>Security Service Contract between OP-PMS and Ms. Helen C. Aquino of MAXIMUM SECURITY AND SERVICES CORPORATION dated 05 April 2019</t>
  </si>
  <si>
    <t>http://www.pms.gov.ph/images/PeeDeeEf/ContractMaximumSecurityRIM25Apr2019.pdf</t>
  </si>
  <si>
    <t>Notice of Award (2019) – Ms. Helen C. Aquino</t>
  </si>
  <si>
    <t>Notice of Award to Ms. Helen C. Aquino of Maximum Security and Services Corporation (2019)</t>
  </si>
  <si>
    <t>http://www.pms.gov.ph/images/PeeDeeEf/NOAHelenAquinoRIM25Apr2019.pdf</t>
  </si>
  <si>
    <t>Notice to Proceed (2019) – Ms. Helen C. Aquino</t>
  </si>
  <si>
    <t>Notice to Proceed to Ms. Helen C. Aquino of Maximum Security and Services Corporation (2019)</t>
  </si>
  <si>
    <t>http://www.pms.gov.ph/images/PeeDeeEf/NTPHelenAquinoRIM25Apr2019.pdf</t>
  </si>
  <si>
    <t>Resolution No.17, Series of 2019 re: Recommending the Award of Contract to the MAXIMUM SECURITY AND SERVICES CORPORATION for the Procurement of Security Services for the OP-PMS Central Office and Its Regional Field Units from 01 March to 31 December 2019</t>
  </si>
  <si>
    <t>OP-PMS-BAC Resolution No.17, Series of 2019 re: Recommending the Award of Contract to the MAXIMUM SECURITY AND SERVICES CORPORATION for the Procurement of Security Services for the OP-PMS Central Office and Its Regional Field Units from 01 March to 31 December 2019</t>
  </si>
  <si>
    <t>http://www.pms.gov.ph/images/PeeDeeEf/BACReso17s2019RIM25Apr2019.pdf</t>
  </si>
  <si>
    <t>NSB ENGINEERING DESING AND FABRICATION (04 April 2019) – Ms. Charis Anne R. Francisco</t>
  </si>
  <si>
    <t>Contract Agreement between OP-PMS and Ms. Charis Anne R. Francisco of NSB ENGINEERING DESING AND FABRICATION dated 04 April 2019</t>
  </si>
  <si>
    <t>http://www.pms.gov.ph/images/PeeDeeEf/ContractNSBRIM25Apr2019.pdf</t>
  </si>
  <si>
    <t>Notice of Award (25 March 2019) – Ms. Charis Anne R. Francisco</t>
  </si>
  <si>
    <t>Notice of Award to Ms. Charis Anne R. Francisco of NSB Engineering Design and Fabrication dated 25 March 2019</t>
  </si>
  <si>
    <t>http://www.pms.gov.ph/images/PeeDeeEf/NOACharisAnneFranciscoRIM25Apr2019.pdf</t>
  </si>
  <si>
    <t>Notice to Proceed (15 April 2019) – Ms. Charis Anne R. Francisco</t>
  </si>
  <si>
    <t>Notice to Proceed to Ms. Charis Anne R. Francisco of NSB Engineering Design and Fabrication dated 15 April 2019</t>
  </si>
  <si>
    <t>http://www.pms.gov.ph/images/PeeDeeEf/NTPCharisAnneFranciscoRIM25Apr2019.pdf</t>
  </si>
  <si>
    <t>Resolution No.23, Series of 2019 re: Recommending the Award of Contract via Small Value Procurement to the NSB ENGINEERING DESIGN AND FABRICATION for the Procurement of 15 Units of Steel Shelves for Record Storage of OP-PMS in Taguig City</t>
  </si>
  <si>
    <t>OP-PMS-BAC Resolution No.23, Series of 2019 re: Recommending the Award of Contract via Small Value Procurement to the NSB ENGINEERING DESIGN AND FABRICATION for the Procurement of 15 Units of Steel Shelves for Record Storage of OP-PMS in Taguig City</t>
  </si>
  <si>
    <t>http://www.pms.gov.ph/images/PeeDeeEf/BACReso23s2019RIM25Apr2019.pdf</t>
  </si>
  <si>
    <t>Resolution No.27, Series of 2019 re: Declaring the Failure of Bidding for the Subscription of Postpaid Cable Television Services</t>
  </si>
  <si>
    <t>OP-PMS-BAC Resolution No.27, Series of 2019 re: Declaring the Failure of Bidding for the Subscription of Postpaid Cable Television Services</t>
  </si>
  <si>
    <t>http://www.pms.gov.ph/images/PeeDeeEf/BACResoFailedBiddingRIM25Apr2019.pdf</t>
  </si>
  <si>
    <t>Ms. Angelita Y. Gregorio-Medel (26 March 2019)</t>
  </si>
  <si>
    <t>Contract Agreement between OP-PMS and Ms. Angelita Y. Gregorio-Medel dated 26 March 2019</t>
  </si>
  <si>
    <t>http://www.pms.gov.ph/images/PeeDeeEf/ContractAngelitaMedelRIM06MAy2019.pdf</t>
  </si>
  <si>
    <t>Notice of Award (2019) – Ms. Angelita Y. Gregorio-Medel</t>
  </si>
  <si>
    <t>http://www.pms.gov.ph/images/PeeDeeEf/NOAAngelitaMedelRIM06May2019.pdf</t>
  </si>
  <si>
    <t>Notice to Proceed (2019) – Ms. Angelita Y. Gregorio-Medel</t>
  </si>
  <si>
    <t>http://www.pms.gov.ph/images/PeeDeeEf/NTPAngelitaMedelRIM06May2019.pdf</t>
  </si>
  <si>
    <t>http://www.pms.gov.ph/images/PeeDeeEf/BACReso06s2019RIM06May2019.pdf</t>
  </si>
  <si>
    <t>Request for Quotation (2019). Subscription of Postpaid Cable Television Services</t>
  </si>
  <si>
    <t>Request for Quotation (2019) re: Subscription of Postpaid Cable Television Services</t>
  </si>
  <si>
    <t>http://www.pms.gov.ph/images/PeeDeeEf/RFQPostpaidCableTVServicesRIM06May2019.pdf</t>
  </si>
  <si>
    <t>INFOBAHN COMMUNICATIONS, INC. (29 April 2019) – Mr. Joel John I. Bautista</t>
  </si>
  <si>
    <t>Contract of Agreement between OP-PMS and Mr. Joel John I. Bautista of INFOBAHN COMMUNICATIONS, INC. dated 29 April 2019</t>
  </si>
  <si>
    <t>http://www.pms.gov.ph/images/PeeDeeEf/ContractINFOBAHNRIM08May2019.pdf</t>
  </si>
  <si>
    <t>Notice of Award (2019) – Mr. John Joel I. Bautista</t>
  </si>
  <si>
    <t xml:space="preserve">Notice of Award to Mr. John Joel I. Bautista of Infobahn Communication, Inc. (2019) </t>
  </si>
  <si>
    <t>http://www.pms.gov.ph/images/PeeDeeEf/NOAJohnJoelBautistaRIM08May2019.pdf</t>
  </si>
  <si>
    <t>Notice to Proceed (2019) – Mr. John Joel I. Bautista</t>
  </si>
  <si>
    <t>Notice to Proceed to Mr. John Joel I. Bautista of Infobahn Communications, Inc. (2019)</t>
  </si>
  <si>
    <t>http://www.pms.gov.ph/images/PeeDeeEf/NTPJohnJoelBautistaRIM08May2019.pdf</t>
  </si>
  <si>
    <t>Resolution No.25, Series of 2019 re: Recommending the Award of Contract to the INFOBAHN COMMUNICATIONS, INC. for the Subscription of VERITAS BACKUP EXEC SERVER AND AGENTS TECHNICAL SUPPORT AND SOFTWARE ASSURANCE for Two (2) Years</t>
  </si>
  <si>
    <t>OP-PMS-BAC Resolution No.25, Series of 2019 re: Recommending the Award of Contract to the INFOBAHN COMMUNICATIONS, INC. for the Subscription of VERITAS BACKUP EXEC SERVER AND AGENTS TECHNICAL SUPPORT AND SOFTWARE ASSURANCE for Two (2) Years</t>
  </si>
  <si>
    <t>http://www.pms.gov.ph/images/PeeDeeEf/BACReso25s2019RIM08May2019.pdf</t>
  </si>
  <si>
    <t>AMERICAN TECHNOLOGIES, INC. (22 February 2019) – Mr. Jonathan M. Agda</t>
  </si>
  <si>
    <t>http://www.pms.gov.ph/images/PeeDeeEf/ContractAmericanTechRIM08May2019.pdf</t>
  </si>
  <si>
    <t>Notice of Award (03 January 2019) – Mr. Jonathan M. Agda</t>
  </si>
  <si>
    <t>http://www.pms.gov.ph/images/PeeDeeEf/NOAJonatahnAgdaRIM08May2019.pdf</t>
  </si>
  <si>
    <t>Notice to Proceed (05 March 2019) – Mr. Jonathan M. Agda</t>
  </si>
  <si>
    <t>Notice to Proceed to Mr. Jonathan M. Agda of American dated 05 March 2019</t>
  </si>
  <si>
    <t>http://www.pms.gov.ph/images/PeeDeeEf/NTPJonatahnAgdaRIM08May2019.pdf</t>
  </si>
  <si>
    <t>http://www.pms.gov.ph/images/PeeDeeEf/BACReso13s2019RIM08May2019.pdf</t>
  </si>
  <si>
    <t>MILAN PRESTIGE BUILDING (2018) – Ms. Jenny G. Dela Cruz</t>
  </si>
  <si>
    <t>Contract of Lease between OP-PMS and Ms. Jenny G. Dela Cruz of MILAN PRESTIGE BUILDING dated 12 December 2018</t>
  </si>
  <si>
    <t>http://www.pms.gov.ph/images/PeeDeeEf/ContractJennyDelaCruzRIM08May2019.pdf</t>
  </si>
  <si>
    <t>Notice of Award (2018) – Ms. Jenny G. Dela Cruz</t>
  </si>
  <si>
    <t>Notice of Award to Ms. Jenny G. Dela Cruz (2018)</t>
  </si>
  <si>
    <t>http://www.pms.gov.ph/images/PeeDeeEf/NOAJennyDelaCruzRIM08May2019.pdf</t>
  </si>
  <si>
    <t>Notice to Proceed (2018) – Ms. Jenny G. Dela Cruz</t>
  </si>
  <si>
    <t>Notice to Proceed to Ms. Jenny G. Dela Cruz (2018)</t>
  </si>
  <si>
    <t>http://www.pms.gov.ph/images/PeeDeeEf/NTPJennyDelaCruzRIM08May2019.pdf</t>
  </si>
  <si>
    <t>Resolution No.91, Series of 2018 re: Recommending the Award of Contract to the MILAN PRESTIGE BUILDING for the Lease of Office Space for the Office for Regional Concerns – Regional Field Unit IV0A for One (1) Year from 15 August 2018 to 14 August 2019</t>
  </si>
  <si>
    <t>OP-PMS-BAC Resolution No.91, Series of 2018 re: Recommending the Award of Contract to the MILAN PRESTIGE BUILDING for the Lease of Office Space for the Office for Regional Concerns – Regional Field Unit IV0A for One (1) Year from 15 August 2018 to 14 August 2019</t>
  </si>
  <si>
    <t>http://www.pms.gov.ph/images/PeeDeeEf/BACReso91s2018RIM08May2019.pdf</t>
  </si>
  <si>
    <t>ANST CORPORATION (24 Jan. 2019) – Ms. Natalie Grace Uy Triumfante</t>
  </si>
  <si>
    <t>Lease Agreement between OP-PMS and Ms. Natalie Grace Uy Triumfante of ANST CORPORATION dated 24 January 2019</t>
  </si>
  <si>
    <t>http://www.pms.gov.ph/images/PeeDeeEf/ContractANSTCorpRIM15May2019.pdf</t>
  </si>
  <si>
    <t>Notice of Award (2018) – Ms. Natalie Grace Uy Triumfante</t>
  </si>
  <si>
    <t>Notice of Award to Ms. Natalie Grace Uy Triumfante of ANST Corporation (2018)</t>
  </si>
  <si>
    <t>http://www.pms.gov.ph/images/PeeDeeEf/NOATriumfanteRIM15May2019.pdf</t>
  </si>
  <si>
    <t>Notice to Proceed (2018) – Ms. Natalie Grace Uy Triumfante</t>
  </si>
  <si>
    <t>Notice to Proceed to Ms. Natalie Grace Uy Triumfante of ANST Corporation (2018)</t>
  </si>
  <si>
    <t>http://www.pms.gov.ph/images/PeeDeeEf/NTPTriumfanteRIM15May2019.pdf</t>
  </si>
  <si>
    <t>Resolution No.94, Series of 2018 re: Recommending the Award of Contract to the ANST CORPORATION for the Lease of Office Space for the Office for the Regional Concerns – Regional Field Unit-V for a Period of One (1) Year from 01 January 2019 to 31 December 2019</t>
  </si>
  <si>
    <t>OP-PMS-BAC Resolution No.94, Series of 2018 re: Recommending the Award of Contract to the ANST CORPORATION for the Lease of Office Space for the Office for the Regional Concerns – Regional Field Unit-V for a Period of One (1) Year from 01 January 2019 to 31 December 2019</t>
  </si>
  <si>
    <t>http://www.pms.gov.ph/images/PeeDeeEf/BACReso94s2018RIM15May2019.pdf</t>
  </si>
  <si>
    <t xml:space="preserve">Ms. Guillerma B. Reyes (2018) </t>
  </si>
  <si>
    <t xml:space="preserve">Contract Agreement between OP-PMS and Ms. Guillerma B. Reyes (2018) </t>
  </si>
  <si>
    <t>http://www.pms.gov.ph/images/PeeDeeEf/ContractGuillermaReyesRIM15May2019.pdf</t>
  </si>
  <si>
    <t xml:space="preserve">Notice of Award (2018) – Ms. Guillerma B. Reyes </t>
  </si>
  <si>
    <t>Notice of Award to Ms. Guillerma B. Reyes (2018)</t>
  </si>
  <si>
    <t>http://www.pms.gov.ph/images/PeeDeeEf/NOAGuillermaReyesRIM15May2019.pdf</t>
  </si>
  <si>
    <t xml:space="preserve">Notice to Proceed (2018) – Ms. Guillerma B. Reyes </t>
  </si>
  <si>
    <t>Notice to Proceed to Ms. Guillerma B. Reyes (2018)</t>
  </si>
  <si>
    <t>http://www.pms.gov.ph/images/PeeDeeEf/NTPGuillermaReyesRIM15May2019.pdf</t>
  </si>
  <si>
    <t>Resolution No.82, Series of 2018 re: Recommending the Award of Contract to Ms. GUILLERMA B. REYES as the OP-PMS Consultant for the Monitoring and Evaluation of, and Facilitation Work on, the OP-PMS Building from 01 October to 31 December 2018</t>
  </si>
  <si>
    <t>OP-PMS-BAC Resolution No.82, Series of 2018 re: Recommending the Award of Contract to Ms. GUILLERMA B. REYES as the OP-PMS Consultant for the Monitoring and Evaluation of, and Facilitation Work on, the OP-PMS Building from 01 October to 31 December 2018</t>
  </si>
  <si>
    <t>http://www.pms.gov.ph/images/PeeDeeEf/BACReso82s2018RIM15May2019.pdf</t>
  </si>
  <si>
    <t>Resolution No.05, Series of 2019 re: Declaring a Failure of Bidding for the Procurement of 20 Units of Ultra-Portable Projectors</t>
  </si>
  <si>
    <t>OP-PMS-BAC Resolution No.05, Series of 2019 re: Declaring a Failure of Bidding for the Procurement of 20 Units of Ultra-Portable Projectors</t>
  </si>
  <si>
    <t>http://www.pms.gov.ph/images/PeeDeeEf/BACReso05s2019RIM15May2019.pdf</t>
  </si>
  <si>
    <t>DIGITAL NETWORK COMMUNICATIONS AND COMPUTERS, INC. (28 Jan. 2019) – Ms. Marietta M. Austria</t>
  </si>
  <si>
    <t>Contract Agreement between OP-PMS and  Ms. Marietta M. Austria of DIGITAL NETWORK COMMUNICATIONS AND COMPUTERS, INC. dated 28 January 2019</t>
  </si>
  <si>
    <t>http://www.pms.gov.ph/images/PeeDeeEf/ContractDigitalNetworkRIM15May2019.pdf</t>
  </si>
  <si>
    <t>Notice of Award (09 Jan. 2019) – Ms. Marietta M. Austria</t>
  </si>
  <si>
    <t>Notice of Award to Ms. Marietta M. Austria of Digital Network Communications and Computers, Inc.  dated 09 Jan. 2019</t>
  </si>
  <si>
    <t>http://www.pms.gov.ph/images/PeeDeeEf/NOAMariettaAustriaRIM15May2019.pdf</t>
  </si>
  <si>
    <t>Notice to Proceed to Ms. Marietta M. Austria of Digital Network Communications and Computers, Inc. dated 28 Jan. 2019</t>
  </si>
  <si>
    <t>http://www.pms.gov.ph/images/PeeDeeEf/NTPMariettaAustriaRIM15May2019.pdf</t>
  </si>
  <si>
    <t>Resolution No.113, Series of 2018 re: Recommending the Award of Contract for the Procurement of Core Edge/Distribution Switches for the OP-PMS Temporary Office</t>
  </si>
  <si>
    <t>OP-PMS-BAC Resolution No.113, Series of 2018 re: Recommending the Award of Contract for the Procurement of Core Edge/Distribution Switches for the OP-PMS Temporary Office</t>
  </si>
  <si>
    <t>http://www.pms.gov.ph/images/PeeDeeEf/BACReso113s2018RIM15May2019.pdf</t>
  </si>
  <si>
    <t>Hiring of PSO I (Information Management Officer)</t>
  </si>
  <si>
    <t>Hiring of Presidential Staff Officer I (PSO I) (Information Management Officer)</t>
  </si>
  <si>
    <t>http://www.pms.gov.ph/images/PeeDeeEf/PSOI_Info_Mgmt_Officer_RIM22May2019.pdf</t>
  </si>
  <si>
    <t>GLOBAL TRENDS &amp; INFRASTRUCTURE TECHNOLOGIES, INC. (2019) – Ms. Aimie C. Chicote</t>
  </si>
  <si>
    <t>Contract Agreement between OP-PMS and Ms. Aimie C. Chicote of GLOBAL TRENDS &amp; INFRASTRUCTURE TECHNOLOGIES, INC. (2019)</t>
  </si>
  <si>
    <t>http://www.pms.gov.ph/images/PeeDeeEf/ContractGlobalTrendsRIM22May2019.pdf</t>
  </si>
  <si>
    <t>Notice of Award (01 Apr. 2019) – Ms. Aimie C. Chicote</t>
  </si>
  <si>
    <t>Notice of Award to Ms. Aimie C. Chicote of Global Trends &amp; Infrastructure Technologies Inc. dated 01 April 2019</t>
  </si>
  <si>
    <t>http://www.pms.gov.ph/images/PeeDeeEf/NOAAimieChicoteRIM22May2019.pdf</t>
  </si>
  <si>
    <t>Notice to Proceed (14 May 2019) – Ms. Aimie C. Chicote</t>
  </si>
  <si>
    <t>Notice to Proceed to Ms. Aimie C. Chicote  of Global Trends &amp; Infrastructure Technologies Inc. dated 14 May 2019</t>
  </si>
  <si>
    <t>http://www.pms.gov.ph/images/PeeDeeEf/NTPAimieChicoteRIM22May2019.pdf</t>
  </si>
  <si>
    <t>Resolution No.22, Series of 2019 re: Recommending the Award of Contract via Small Value Procurement to the GLOBAL TRENDS &amp; INFRASTRUCTURE TECHNOLOGIES INC. for the Procurement of Seven Units of 1KVA Uninterruptible Power Supply</t>
  </si>
  <si>
    <t>OP-PMS-BAC Resolution No.22, Series of 2019 re: Recommending the Award of Contract via Small Value Procurement to the GLOBAL TRENDS &amp; INFRASTRUCTURE TECHNOLOGIES INC. for the Procurement of Seven Units of 1KVA Uninterruptible Power Supply</t>
  </si>
  <si>
    <t>http://www.pms.gov.ph/images/PeeDeeEf/BACReso22s2019RIM22May2019.pdf</t>
  </si>
  <si>
    <t>Resolution No.29, Series of 2019 re: Declaring a Failure of Procurement Activity for the Supply and Delivery of 16 Units of Overhead Document Cameras for the Office for Regional Concerns and its Regional Field Units</t>
  </si>
  <si>
    <t>OP-PMS-BAC Resolution No.29, Series of 2019 re: Declaring a Failure of Procurement Activity for the Supply and Delivery of 16 Units of Overhead Document Cameras for the Office for Regional Concerns and its Regional Field Units</t>
  </si>
  <si>
    <t>http://www.pms.gov.ph/images/PeeDeeEf/BACReso29s2019RIM22May2019.pdf</t>
  </si>
  <si>
    <t>AUTOMOBILE ASSOCIATION OF THE PHILIPPINES, INC. (14 May 2019) – Mr. Augusto C. Lagman</t>
  </si>
  <si>
    <t>Contract of Lease between OP-PMS and  Mr. Augusto C. Lagman of AUTOMOBILE ASSOCIATION OF THE PHILIPPINES, INC. dated 14 May 2019</t>
  </si>
  <si>
    <t>http://www.pms.gov.ph/images/PeeDeeEf/ContractAAPRIM27May2019.pdf</t>
  </si>
  <si>
    <t>Notice of Award (11 Apr. 2019) – Mr. Augusto C. Lagman</t>
  </si>
  <si>
    <t>Notice of Award to Mr. Augusto C. Lagman of Automobile Association of the Philippines, Inc. dated 11 April 2019</t>
  </si>
  <si>
    <t>http://www.pms.gov.ph/images/PeeDeeEf/NOAAugustoLamanRIM27May2019.pdf</t>
  </si>
  <si>
    <t>Notice to Proceed (2019) – Mr. Augusto C. Lagman</t>
  </si>
  <si>
    <t xml:space="preserve">Notice to Proceed to Mr. Augusto C. Lagman of Automobile Association of the Philippines, Inc. (2019) </t>
  </si>
  <si>
    <t>http://www.pms.gov.ph/images/PeeDeeEf/NTPAugustoLamanRIM27May2019.pdf</t>
  </si>
  <si>
    <t>Resolution No.21, Series of 2019 re: Recommending the Award of Contract to the AUTOMOBILE ASSOCIATION OF THE PHILIPPINES, INC. for the Lease of Office Space for the OP-PMS Central Office for a period of at most Eight (8) Months , or from 01 May 2019 to 31 December 2019</t>
  </si>
  <si>
    <t>OP-PMS-BAC Resolution No.21, Series of 2019 re: Recommending the Award of Contract to the AUTOMOBILE ASSOCIATION OF THE PHILIPPINES, INC. for the Lease of Office Space for the OP-PMS Central Office for a period of at most Eight (8) Months , or from 01 May 2019 to 31 December 2019</t>
  </si>
  <si>
    <t>http://www.pms.gov.ph/images/PeeDeeEf/BACReso21s2019RIM27May2019.pdf</t>
  </si>
  <si>
    <t>Resolution No.01, Series of 2019 re: Declaring a Second Failure of Bidding for the Procurement of 22 units of Colored Inkjet Printers</t>
  </si>
  <si>
    <t>OP-PMS-BAC Resolution No.01, Series of 2019 re: Declaring a Second Failure of Bidding for the Procurement of 22 units of Colored Inkjet Printers</t>
  </si>
  <si>
    <t>http://www.pms.gov.ph/images/PeeDeeEf/BACReso01s2019RIM27May2019.pdf</t>
  </si>
  <si>
    <t>BOSTON BUILDERS CENTER (22 Apr. 2019) – Ms. Rey Angela Villar</t>
  </si>
  <si>
    <t>Contract Agreement between OP-PMS and Ms. Rey Angela Villar of BOSTON BUILDERS CENTER dated 22 April 2019</t>
  </si>
  <si>
    <t>http://www.pms.gov.ph/images/PeeDeeEf/ContractBostonRIM27May2019.pdf</t>
  </si>
  <si>
    <t>Notice of Award (21 Mar. 2019) – Ms. Rey Angela Villar</t>
  </si>
  <si>
    <t>Notice of Award to Ms. Rey Angela Villar of Boston Builders Center dated 21 Mar. 2019</t>
  </si>
  <si>
    <t>http://www.pms.gov.ph/images/PeeDeeEf/NOAReyAngelaVillarRIM27May2019.pdf</t>
  </si>
  <si>
    <t>Notice to Proceed (22 Apr. 2019) – Ms. Rey Angela Villar</t>
  </si>
  <si>
    <t>Notice to Proceed to Ms. Rey Angela Villar Boston Builders Center dated 22 Apr. 2019</t>
  </si>
  <si>
    <t>http://www.pms.gov.ph/images/PeeDeeEf/NTPReyAngelaVillarRIM27May2019.pdf</t>
  </si>
  <si>
    <t>Resolution No.20, Series of 2019 re: Recommending the Award of Contract via Small Value Procurement to the BOSTON BUILDERS CENTER for the Supply and Delivery of Construction Materials for the Improvement/ Renovation of the Existing Storage Area of OP-PMS in Silang, Cavite</t>
  </si>
  <si>
    <t>OP-PMS-BAC Resolution No.20, Series of 2019 re: Recommending the Award of Contract via Small Value Procurement to the BOSTON BUILDERS CENTER for the Supply and Delivery of Construction Materials for the Improvement/ Renovation of the Existing Storage Area of OP-PMS in Silang, Cavite</t>
  </si>
  <si>
    <t>http://www.pms.gov.ph/images/PeeDeeEf/BACReso20s2019RIM27May2019.pdf</t>
  </si>
  <si>
    <t>CONVERGE INFORMATION AND CUMMUNICATIONS TECHNOLOGY SOLUTIONS, INC.  (22 Apr. 2019) – Mr. Jonathan B. Arenas</t>
  </si>
  <si>
    <t>Contract Agreement between OP-PMS and Mr. Jonathan B. Arenas of CONVERGE INFORMATION AND CUMMUNICATIONS TECHNOLOGY SOLUTIONS, INC. dated 22 April 2019</t>
  </si>
  <si>
    <t>http://www.pms.gov.ph/images/PeeDeeEf/ContractConvergeRIM27May2019.pdf</t>
  </si>
  <si>
    <t>Notice of Award (25 Mar. 2019) – Mr. Jonathan B. Arenas</t>
  </si>
  <si>
    <t>Notice of Award to Mr. Jonathan B. Arenas of Converge Information and Communcations Technology Solutions, Inc. dated 25 March 2019</t>
  </si>
  <si>
    <t>http://www.pms.gov.ph/images/PeeDeeEf/NOAJonathanArenasRIM27May2019.pdf</t>
  </si>
  <si>
    <t>Notice to Proceed (22 Apr. 2019) – Mr. Jonathan B. Arenas</t>
  </si>
  <si>
    <t>Notice to Proceed to Mr. Jonathan B. Arenas of Converge Information and Communcations Technology Solutions, Inc. dated 22 April 2019</t>
  </si>
  <si>
    <t>http://www.pms.gov.ph/images/PeeDeeEf/NTPJonathanArenasRIM27May2019.pdf</t>
  </si>
  <si>
    <t>Resolution No.24, Series of 2019 re: Recommending the Award of Contract to the CONVERGE INFORMATION AND CUMMUNICATIONS TECHNOLOGY SOLUTIONS, INC. for the Procurement of Services of a TIER-1 Internet Service Provider (ISP) for a Secondary Dedicated Internet Connection for OP-PMS Offices</t>
  </si>
  <si>
    <t>OP-PMS-BAC Resolution No.24, Series of 2019 re: Recommending the Award of Contract to the CONVERGE INFORMATION AND CUMMUNICATIONS TECHNOLOGY SOLUTIONS, INC. for the Procurement of Services of a TIER-1 Internet Service Provider (ISP) for a Secondary Dedicated Internet Connection for OP-PMS Offices</t>
  </si>
  <si>
    <t>http://www.pms.gov.ph/images/PeeDeeEf/BACReso24s2019RIM27May2019.pdf</t>
  </si>
  <si>
    <t>Resolution No.30, Series of 2019 re: Declaring a Second Failure of Procurement Activity for the Subscription of Postpaid Cable Television Services</t>
  </si>
  <si>
    <t>OP-PMS-BAC Resolution No.30, Series of 2019 re: Declaring a Second Failure of Procurement Activity for the Subscription of Postpaid Cable Television Services</t>
  </si>
  <si>
    <t>http://www.pms.gov.ph/images/PeeDeeEf/BACreso30s2019RIM31May2019.pdf</t>
  </si>
  <si>
    <t>Call for Applications for the 2019 Merit Promotion and Selection (MPS) Process for the Additional 4 Vacancies</t>
  </si>
  <si>
    <t>Memorandum re: Call for Applications for the 2019 Merit Promotion and Selection (MPS) Process for the Additional 4 Vacancies dated 29 May 2019</t>
  </si>
  <si>
    <t>http://www.pms.gov.ph/images/PeeDeeEf/2019MPS_4AddittionalPositionsRIM03Jun2019.pdf</t>
  </si>
  <si>
    <t>Revised Timelines and Guidelines of the 2019 MPS Process</t>
  </si>
  <si>
    <t>Memorandum re: Revised Timelines and Guidelines of the 2019 MPS Process dated 27 May 2019</t>
  </si>
  <si>
    <t>http://www.pms.gov.ph/images/PeeDeeEf/2019MPSTimelines_GuidelinesRIM03Jun2019.pdf</t>
  </si>
  <si>
    <t>List of Applicants for the 2019 Merit Promotion and Selection (MPS) Process</t>
  </si>
  <si>
    <t>Memorandum re: List of Applicants for the 2019 Merit Promotion and Selection (MPS) Process dated 11 June 2019</t>
  </si>
  <si>
    <t>http://www.pms.gov.ph/images/PeeDeeEf/2019MPSPROCESSRIM12Jun2019.pdf</t>
  </si>
  <si>
    <t>FAR No.1</t>
  </si>
  <si>
    <t>FAR No.1 re: Statement of Appropriations, Allotments, Obligations, Disbursements and Balances as of the Quarter Ending March 31, 2019</t>
  </si>
  <si>
    <t>http://www.pms.gov.ph/images/PeeDeeEf/FAR1RIM25Jun2019.pdf</t>
  </si>
  <si>
    <t>FAR No.1-A</t>
  </si>
  <si>
    <t>FAR No.1-A re: Summary of Appropriations, Allotments Obligations and Balances by Object of Expenditures as of the Quarter Ending March 31, 2019</t>
  </si>
  <si>
    <t>FAR No.1-B</t>
  </si>
  <si>
    <t>FAR No.1-B re: List of Allotments and Sub-Allotments as of the Quarter Ending March 31, 2019</t>
  </si>
  <si>
    <t>http://www.pms.gov.ph/images/PeeDeeEf/FAR1BRIM25Jun2019.pdf</t>
  </si>
  <si>
    <t>FAR No.2</t>
  </si>
  <si>
    <t>FAR No.2 re: Statement of Approved Budget, Utilizations, Disbursements and Balances as of March 31, 2019</t>
  </si>
  <si>
    <t>http://www.pms.gov.ph/images/PeeDeeEf/FAR2RIM25Jun2019.pdf</t>
  </si>
  <si>
    <t>FAR No.2-A</t>
  </si>
  <si>
    <t>FAR No.2-A re: Summary of Approved Budget, Utilizations, Disbursements and Balances by Object of Expenditures as of the Quarter Ending March 31, 2019</t>
  </si>
  <si>
    <t>http://www.pms.gov.ph/images/PeeDeeEf/FAR2ARIM25Jun2019.pdf</t>
  </si>
  <si>
    <t>FAR No.5</t>
  </si>
  <si>
    <t>FAR No.5 re: Quarterly Report of Revenue and Other Receipts as of the Quarter Ending March 31, 2019 (In Pesos)</t>
  </si>
  <si>
    <t>http://www.pms.gov.ph/images/PeeDeeEf/FAR5RIM25Jun2019.pdf</t>
  </si>
  <si>
    <t>Schedule of Skills Test</t>
  </si>
  <si>
    <t>Memorandum re: Schedule of Skills Test dated 01 July 2019</t>
  </si>
  <si>
    <t>http://www.pms.gov.ph/images/PeeDeeEf/SchedSkillsTestRIM2Jul2019.pdf</t>
  </si>
  <si>
    <t>Resolution No.32, Series of 2019 re: Recommending the Approval of the Updated Annual Procurement Plan of the Presidential Management Staff for CY 2019</t>
  </si>
  <si>
    <t>OP-PMS-BAC Resolution No.32, Series of 2019 re: Recommending the Approval of the Updated Annual Procurement Plan of the Presidential Management Staff for CY 2019</t>
  </si>
  <si>
    <t>http://www.pms.gov.ph/images/PeeDeeEf/BACResoUpdatedAPP2019RIM04Jul2019.pdf</t>
  </si>
  <si>
    <t>Annual Procurement Plan for CY 2019 (Revised and Additional Procurement Projects)</t>
  </si>
  <si>
    <t>OP-PMS Annual Procurement Plan for CY 2019 (Revised and Additional Procurement Projects)</t>
  </si>
  <si>
    <t>http://www.pms.gov.ph/images/PeeDeeEf/APPRevisedRIM04Jul2019.pdf</t>
  </si>
  <si>
    <t>Updated Guidelines of the 2019 MPS Process for 59 Vacancies</t>
  </si>
  <si>
    <t>OP-PMS HRMPSB Updated Guidelines of the 2019 MPS Process for 59 Vacancies</t>
  </si>
  <si>
    <t>http://www.pms.gov.ph/images/PeeDeeEf/Updated_Guidelines_2019MPSProcessfor59VacanciesRIM08Jul2019.pdf</t>
  </si>
  <si>
    <t>Resolution No.119, Series of 2018 re: Recommending the Award of Contract to the PETRON CORPORATION for the Procurement of Gasoline, Diesel, Lubricants, and other Fuel Products and Services through a Fleet Card Program for the OP-PMS from 01 January to 31 December 2019</t>
  </si>
  <si>
    <t>OP-PMS-BAC Resolution No.119, Series of 2018 re: Recommending the Award of Contract to the PETRON CORPORATION for the Procurement of Gasoline, Diesel, Lubricants, and other Fuel Products and Services through a Fleet Card Program for the OP-PMS from 01 January to 31 December 2019</t>
  </si>
  <si>
    <t>http://www.pms.gov.ph/images/PeeDeeEf/BACReso119s2018RIM08Jul2019.pdf</t>
  </si>
  <si>
    <t>PETRON CORPORATION – Mr. Archie B. Gupalor</t>
  </si>
  <si>
    <t>Memorandum of Agreement between OP-PMS and Mr. Archie B. Gupalor of PETRON CORPORATION dated 02 July 2019</t>
  </si>
  <si>
    <t>http://www.pms.gov.ph/images/PeeDeeEf/ContractPetronRIM08Jul2019.pdf</t>
  </si>
  <si>
    <t>Notice of Award (30 Jan. 2019) – Mr. Marbelson L. Jiz</t>
  </si>
  <si>
    <t>Notice of Award to Mr. Marbelson L. Jiz of Petron Corporation dated 30 January 2019</t>
  </si>
  <si>
    <t>http://www.pms.gov.ph/images/PeeDeeEf/NOAMArbelsonJizRIM08Jul2019.pdf</t>
  </si>
  <si>
    <t>Notice to Proceed (2019) – Mr. Marbelson L. Jiz</t>
  </si>
  <si>
    <t>Notice to Proceed to Mr. Marbelson L. Jiz of Petron Corporation (2019)</t>
  </si>
  <si>
    <t>http://www.pms.gov.ph/images/PeeDeeEf/NTPMArbelsonJizRIM08Jul2019.pdf</t>
  </si>
  <si>
    <t>Resolution No.26, Series of 2019 re: Recommending the Award of Contract to Mr. Enrick A. Mirador for the Consultancy Services on Database Development and Administration</t>
  </si>
  <si>
    <t>OP-PMS-BAC Resolution No.26, Series of 2019 re: Recommending the Award of Contract to Mr. Enrick A. Mirador for the Consultancy Services on Database Development and Administration</t>
  </si>
  <si>
    <t>http://www.pms.gov.ph/images/PeeDeeEf/BACReso26s2019RIM08Jul2019.pdf</t>
  </si>
  <si>
    <t>Mr. Enrick A. Mirador (25 June 2019)</t>
  </si>
  <si>
    <t>Contract Agreement between OP-PMS and Mr. Enrick A. Mirador daetd 25 June 2019</t>
  </si>
  <si>
    <t>http://www.pms.gov.ph/images/PeeDeeEf/ContractEnrickMirador08Jul2019.pdf</t>
  </si>
  <si>
    <t xml:space="preserve">Notice of Award (07 May 2019) – Mr. Enrick A. Mirador </t>
  </si>
  <si>
    <t>Notice of Award to Mr. Enrick A. Mirador dated 07 May 2019</t>
  </si>
  <si>
    <t>http://www.pms.gov.ph/images/PeeDeeEf/NOAEnrickMirador08Jul2019.pdf</t>
  </si>
  <si>
    <t xml:space="preserve">Notice to Proceed (02 July 2019) – Mr. Enrick A. Mirador </t>
  </si>
  <si>
    <t xml:space="preserve">Notice to Proceed to Mr. Enrick A. Mirador dated 02 July 2019 </t>
  </si>
  <si>
    <t>http://www.pms.gov.ph/images/PeeDeeEf/NTPEnrickMirador08Jul2019.pdf</t>
  </si>
  <si>
    <t>Resolution No.31, Series of 2019 re: Recommending the Award of Contract via Small Value Procurement to the COLUMBIA TECHNOLOGIES, INC. for the Supply and Delivery of 8 Units of Ultra-Portable Projectors for the Presidential Management Staff (OP-PMS)</t>
  </si>
  <si>
    <t>OP-PMS-BAC Resolution No.31, Series of 2019 re: Recommending the Award of Contract via Small Value Procurement to the COLUMBIA TECHNOLOGIES, INC. for the Supply and Delivery of 8 Units of Ultra-Portable Projectors for the Presidential Management Staff (OP-PMS)</t>
  </si>
  <si>
    <t>http://www.pms.gov.ph/images/PeeDeeEf/BACReso31s2019RIM08Jul2019.pdf</t>
  </si>
  <si>
    <t>COLUMBIA TECHNOLOGIES, INC. (03 July 2019) Mr. Berlin R. Mendoza, Jr.</t>
  </si>
  <si>
    <t>Contract Agreement between OP-PMS and Mr. Berlin R. Mendoza, Jr. of COLUMBIA TECHNOLOGIES, INC. dated 03 July 2019</t>
  </si>
  <si>
    <t>http://www.pms.gov.ph/images/PeeDeeEf/ContractCOLUMBIARIM08Jul2019.pdf</t>
  </si>
  <si>
    <t>Notice of Award (11 June 2019) – Mr. Berlin R. Mendoza, Jr.</t>
  </si>
  <si>
    <t>Notice of Award to Mr. Berlin R. Mendoza, Jr. of Columbia Technologies, Inc. dated 11 June 2019</t>
  </si>
  <si>
    <t>http://www.pms.gov.ph/images/PeeDeeEf/NOABerlinMendozaRIM08Jul2019.pdf</t>
  </si>
  <si>
    <t>Notice to Proceed (03 July 2019) – Mr. Berlin R. Mendoza, Jr.</t>
  </si>
  <si>
    <t>Notice to Proceed to Mr. Berlin R. Mendoza, Jr. of Columbia Technologies, Inc. dated 03 July 2019</t>
  </si>
  <si>
    <t>http://www.pms.gov.ph/images/PeeDeeEf/NTPBerlinMendozaRIM08Jul2019.pdf</t>
  </si>
  <si>
    <t>Resolution No.28, Series of 2019 re: Recommending the Award of Contract to Mr. Jomar S. Idias as the OP-PMS’ Database Administration Consultant for Six (6) Months</t>
  </si>
  <si>
    <t>OP-PMS-BAC Resolution No.28, Series of 2019 re: Recommending the Award of Contract to Mr. Jomar S. Idias as the OP-PMS’ Database Administration Consultant for Six (6) Months</t>
  </si>
  <si>
    <t>http://www.pms.gov.ph/images/PeeDeeEf/BACReso28s2019RIM08Jul2019.pdf</t>
  </si>
  <si>
    <t>Mr. Jomar S. Idias (2019)</t>
  </si>
  <si>
    <t>Contract Agreement between OP-PMS and Mr. Jomar S. Idias (2019)</t>
  </si>
  <si>
    <t>http://www.pms.gov.ph/images/PeeDeeEf/ContractJomarIdiasRIM08Jul2019.pdf</t>
  </si>
  <si>
    <t>Notice of Award (26 June 2019) – Mr. Jomar S. Idias</t>
  </si>
  <si>
    <t>Notice of Award to Mr. Jomar S. Idias dated 26 June 2019</t>
  </si>
  <si>
    <t>http://www.pms.gov.ph/images/PeeDeeEf/NOAJomarIdiasRIM08Jul2019.pdf</t>
  </si>
  <si>
    <t>Notice to Proceed (2019) – Mr. Jomar S. Idias</t>
  </si>
  <si>
    <t>Notice to Proceed to Mr. Jomar S. Idias (2019)</t>
  </si>
  <si>
    <t>http://www.pms.gov.ph/images/PeeDeeEf/NTPJomarIdiasRIM08Jul2019.pdf</t>
  </si>
  <si>
    <t>Resolution No.36, Series of 2019 re: Recommending the Award of Contract to the VELPRINT CORPORATION for the Procurement of Printing Services for the 2019 President’s Report to the People (PRP)</t>
  </si>
  <si>
    <t>OP-PMS-BAC Resolution No.36, Series of 2019 re: Recommending the Award of Contract to the VELPRINT CORPORATION for the Procurement of Printing Services for the 2019 President’s Report to the People (PRP)</t>
  </si>
  <si>
    <t>http://www.pms.gov.ph/images/PeeDeeEf/BACReso36s2019RIM08Jul2019.pdf</t>
  </si>
  <si>
    <t>VELPRINT CORPORATION (04 July 2019) – Ms. Amanita I. Antonio</t>
  </si>
  <si>
    <t>Contract Agreement between OP-PMS and Ms. Amanita I. Antonio of VELPRINT CORPORATION dated 04 July 2019</t>
  </si>
  <si>
    <t>http://www.pms.gov.ph/images/PeeDeeEf/ContractVELPRINTRIM08Jul2019.pdf</t>
  </si>
  <si>
    <t>Notice of Award (26 June 2019) – Ms. Amanita I. Antonio</t>
  </si>
  <si>
    <t>Notice of Award to Ms. Amanita I. Antonio of Velprint Corporation dated 26 June 2019</t>
  </si>
  <si>
    <t>http://www.pms.gov.ph/images/PeeDeeEf/NOAAmanitaAntonioRIM08Jul2019.pdf</t>
  </si>
  <si>
    <t>Notice to Proceed (2019) – Ms. Amanita I. Antonio</t>
  </si>
  <si>
    <t>Notice to Proceed to Ms. Amanita I. Antonio of Velprint Corporation (2019)</t>
  </si>
  <si>
    <t>http://www.pms.gov.ph/images/PeeDeeEf/NTPAmanitaAntonioRIM08Jul2019.pdf</t>
  </si>
  <si>
    <t>Invitation to Bid (01 July 2019) Procurement of Presidential Management Staff Human Resource Management Information System</t>
  </si>
  <si>
    <t>OP-PMS-BAC Invitation to Bid dated 01 July 2019 re: Procurement of Presidential Management Staff Human Resource Management Information System</t>
  </si>
  <si>
    <t>http://www.pms.gov.ph/images/PeeDeeEf/ITBHRMISRIM18Jul2019.pdf</t>
  </si>
  <si>
    <t>Request for Quotation (2019). Procurement of Services for the Transfer and Installation of Uninterrupted Power Supply (UPS) and IT Rack Enclosures at the OP-PMS Data Center</t>
  </si>
  <si>
    <t>OP-PMS-BAC Request for Quotation dated 18 July 2019 re: Procurement of Services for the Transfer and Installation of Uninterrupted Power Supply (UPS) and IT Rack Enclosures at the OP-PMS Data Center</t>
  </si>
  <si>
    <t>http://www.pms.gov.ph/images/PeeDeeEf/RFQUPSRackEnclosuresRIM18Jul2019.pdf</t>
  </si>
  <si>
    <t>Request for Quotation (2019). Procurement of Services for the Transfer, Installation and Configuration of Wi-Fi System</t>
  </si>
  <si>
    <t>OP-PMS-BAC Request for Quotation dated 18 Jul 2019 re: Procurement of Services for the Transfer, Installation and Configuration of Wi-Fi System</t>
  </si>
  <si>
    <t>http://www.pms.gov.ph/images/PeeDeeEf/RFQWifiSystemRIM18Jul2019.pdf</t>
  </si>
  <si>
    <t>BID BULLETIN NO. 2019-06 (19 July 2019)</t>
  </si>
  <si>
    <t xml:space="preserve">OP-PMS-BAC BID BULLETIN NO. 2019-06 dated 19 July 2019  re: Procurement of Presidential Management Staff Human Resource Management Information System </t>
  </si>
  <si>
    <t>http://www.pms.gov.ph/images/PeeDeeEf/BidBulletin062019RIM22Jul2019.pdf</t>
  </si>
  <si>
    <t>BID BULLETIN NO. 2019-07 (19 July 2019)</t>
  </si>
  <si>
    <t>OP-PMS-BAC BID BULLETIN NO. 2019-07 dated 19 July 2019 re: Procurement of Driving and Messengerial Services Covering the Period 16 August 2019 to 31 December 2019</t>
  </si>
  <si>
    <t>http://www.pms.gov.ph/images/PeeDeeEf/BidBulletin072019RIM22Jul2019.pdf</t>
  </si>
  <si>
    <t>BID BULLETIN NO. 2019-08 (19 July 2019)</t>
  </si>
  <si>
    <t>OP-PMS-BAC BID BULLETIN NO. 2019-08 dated 19 July 2019 re: Procurement of Supply, Design, Delivery and Installation of Office System and Furniture for the Presidential Management Staff</t>
  </si>
  <si>
    <t>http://www.pms.gov.ph/images/PeeDeeEf/BidBulletin082019RIM22Jul2019.pdf</t>
  </si>
  <si>
    <t>BID BULLETIN NO. 2019-09 (19 July 2019)</t>
  </si>
  <si>
    <t>OP-PMS-BAC BID BULLETIN No. 2019-09 dated 19 July 2019 re: Supply and Delivery of Office Chairs for the Presidential Management Staff</t>
  </si>
  <si>
    <t>http://www.pms.gov.ph/images/PeeDeeEf/BidBulletin092019RIM22Jul2019.pdf</t>
  </si>
  <si>
    <t>Request for Quotation (2019). Procurement of Indoor and Outdoor Plants for the Presidential Management Staff</t>
  </si>
  <si>
    <t>OP-PMS-BAC Request for Quotation dated 24 July 2019 re: Procurement of Indoor and Outdoor Plants for the Presidential Management Staff</t>
  </si>
  <si>
    <t>http://www.pms.gov.ph/images/PeeDeeEf/RFQIndoorOutdoorPlantsRIM24Jul2019.pdf</t>
  </si>
  <si>
    <t>BID BULLETIN NO. 2019-05 (15 July 2019)</t>
  </si>
  <si>
    <t>OP-PMS-BAC BID BULLETIN NO. 2019-05 dated 15 July 2019 re: Procurement of Building Management System for the Newly Retrofitted OP-PMS Building (Phase 1)</t>
  </si>
  <si>
    <t>http://www.pms.gov.ph/images/PeeDeeEf/BidBulletin201905BMSRIM24Jul2019.pdf</t>
  </si>
  <si>
    <t xml:space="preserve">Invitation to Bid (2019). </t>
  </si>
  <si>
    <t>OP-PMS-BAC Invitation to Bid dated 24 July 2019 for office equipment [2 Units Climate Control-Precision Air-Conditioning unit (PACU)] and Furniture and Fixtures</t>
  </si>
  <si>
    <t>http://www.pms.gov.ph/images/PeeDeeEf/ITBPACURIM24Jul2019.pdf</t>
  </si>
  <si>
    <t>Request for Quotation (2019). Lease of Network Switches</t>
  </si>
  <si>
    <t>OP-PMS-BAC Request for Quotation dated 26 July 2019 re: Lease of Network Switches</t>
  </si>
  <si>
    <t>http://www.pms.gov.ph/images/PeeDeeEf/RFQNetworkSwitchesRIM26Jul2019.pdf</t>
  </si>
  <si>
    <t>Request for Quotation (2019). Procurement for the Renewal of Licenses/Certificates of Three (3) Existing Modules of the Network Monitoring Solution</t>
  </si>
  <si>
    <t>OP-PMS-BAC Request for Quotation dated 26 July 2019 re: Procurement for the Renewal of Licenses/Certificates of Three (3) Existing Modules of the Network Monitoring Solution</t>
  </si>
  <si>
    <t>http://www.pms.gov.ph/images/PeeDeeEf/RFQNetworkMonitoringSolutionRIM26Jul2019.pdf</t>
  </si>
  <si>
    <t>Procurement of Supply, Design, delivery and Installation of Office System and Furniture</t>
  </si>
  <si>
    <t>OP-PMS-BAC Highlights of the Meeting for Second Pre-Bid Conference 26 July 2019 re: Procurement of Supply, Design, delivery and Installation of Office System and Furniture</t>
  </si>
  <si>
    <t>http://www.pms.gov.ph/images/PeeDeeEf/SOAOfficeSystemRIM26Jul2019.pdf</t>
  </si>
  <si>
    <t>Procurement of the Presidential Management Staff Human Resource Management Information System</t>
  </si>
  <si>
    <t>OP-PMS-BAC Highlights of the Meeting for Second Pre-Bid Conference dated 26 July 2019 re: Procurement of the Presidential Management Staff Human Resource Management Information System</t>
  </si>
  <si>
    <t>http://www.pms.gov.ph/images/PeeDeeEf/SOAHRMISRIM26Jul2019.pdf</t>
  </si>
  <si>
    <t>Statement of Appropriations, Allotments, Obligations, Disbursements and Balances as of June 30, 2019</t>
  </si>
  <si>
    <t>http://www.pms.gov.ph/images/PeeDeeEf/FAR1RIM27Jul2019.pdf</t>
  </si>
  <si>
    <t>Statement of Appropriations, Allotments, Obligations, Disbursements and Balances (FAR NO.1) as of June 30, 2019 (cont.)</t>
  </si>
  <si>
    <t>http://www.pms.gov.ph/images/PeeDeeEf/FAR1ARIM27Jul2019.pdf</t>
  </si>
  <si>
    <t>Statement of Appropriations, Allotments, Obligations, Disbursements and Balances (FAR NO. 1) as of June 30, 2019 (cont.)</t>
  </si>
  <si>
    <t>http://www.pms.gov.ph/images/PeeDeeEf/FAR1BRIM27Jul2019.pdf</t>
  </si>
  <si>
    <t>Statement of Appropriations, Allotments, Obligations, Disbursements and Balances (FAR NO. 2) as of June 30, 2019 (cont.)</t>
  </si>
  <si>
    <t>http://www.pms.gov.ph/images/PeeDeeEf/FAR2RIM27Jul2019.pdf</t>
  </si>
  <si>
    <t>http://www.pms.gov.ph/images/PeeDeeEf/FAR2ARIM27Jul2019.pdf</t>
  </si>
  <si>
    <t>FAR No.4</t>
  </si>
  <si>
    <t>http://www.pms.gov.ph/images/PeeDeeEf/FAR4RIM27Jul2019.pdf</t>
  </si>
  <si>
    <t>http://www.pms.gov.ph/images/PeeDeeEf/FAR5RIM27Jul2019.pdf</t>
  </si>
  <si>
    <t>2019 MPS Calendar</t>
  </si>
  <si>
    <t>OP-PMS-HRMPSP Merit Promotion and Selection Calendar for 2019</t>
  </si>
  <si>
    <t>http://www.pms.gov.ph/images/PeeDeeEf/2019MPSCalendarRIM27Jul2019.pdf</t>
  </si>
  <si>
    <t>Schedule of Focused Group Discussion</t>
  </si>
  <si>
    <t xml:space="preserve">OP-PMS- HRMPSP Memorandum dated 25 July 2019 re: Schedule of Focused Group Discussion </t>
  </si>
  <si>
    <t>http://www.pms.gov.ph/images/PeeDeeEf/ScheduleFGW_2019MPSProcessRIM27Jul2019.pdf</t>
  </si>
  <si>
    <t xml:space="preserve">BID BULLETIN NO. 2019-10 (26 July 2019) </t>
  </si>
  <si>
    <t>OP-PMS-BAC BID BULLETIN NO. 2019-10 dated 26 July 2019  re: Procurement of Supply, Design, delivery and Installation of Office System and Furniture</t>
  </si>
  <si>
    <t>http://www.pms.gov.ph/images/PeeDeeEf/BidBulletin102019RIM27Jul2019.pdf</t>
  </si>
  <si>
    <t>Request for Quotation (2019). Subscription to Postpaid Cable Television Services to be Installed at the Newly Retrofitted OP-PMS Building</t>
  </si>
  <si>
    <t xml:space="preserve">OP-PMS-BAC Request for Quotation dated 27 July 2019 re: Subscription to Postpaid Cable Television Services to be Installed at the Newly Retrofitted OP-PMS Building </t>
  </si>
  <si>
    <t>http://www.pms.gov.ph/images/PeeDeeEf/RFQCableTelevisionServicesRIM27Jul2019.pdf</t>
  </si>
  <si>
    <t>Resolution No.35, Series of 2019 re: Recommending the Award of Contract to CAPITOL DRIVE REAL ESTATE LESSOR (MARCON BUILDING) for the Lease of Office Space for the Presidential Management Staff (OP-PMS) Regional Field Unit-XIII (RFU-XIII) Covering the Period 01 July to 31 December 2019</t>
  </si>
  <si>
    <t>OP-PMS-BAC dated  re: 01 August 2019 Recommending the Award of Contract to CAPITOL DRIVE REAL ESTATE LESSOR (MARCON BUILDING) for the Lease of Office Space for the Presidential Management Staff (OP-PMS) Regional Field Unit-XIII (RFU-XIII) Covering the Period 01 July to 31 December 2019</t>
  </si>
  <si>
    <t>http://www.pms.gov.ph/images/PeeDeeEf/BACReso35s2019RIM01Aug2019.pdf</t>
  </si>
  <si>
    <t>CAPITOL DRIVE REAL ESTATE LESSOR (2019) – Mr. Marcon Y. Chu</t>
  </si>
  <si>
    <t xml:space="preserve">Contract between OP-PMS and Mr. Marcon Y. Chu for lease of Capitol Drive Real Estate Lessor for Butuan Office </t>
  </si>
  <si>
    <t>http://www.pms.gov.ph/images/PeeDeeEf/ContractCapitolDriveRIM01Aug2019.pdf</t>
  </si>
  <si>
    <t>Notice of Award (20 June 2019) – Mr. Marcon Y. Chu</t>
  </si>
  <si>
    <t xml:space="preserve">OP-PMS-BAC Notice of Award dated 20 June 2019 for  Mr. Marcon Y. Chu for lease of Capitol Drive Real Estate Lessor for Butuan Office </t>
  </si>
  <si>
    <t>http://www.pms.gov.ph/images/PeeDeeEf/NOAMarconChuRIM01Aug2019.pdf</t>
  </si>
  <si>
    <t>Notice to Proceed (2019) Mr. Marcon Y. Chu</t>
  </si>
  <si>
    <t xml:space="preserve">OP-PMS-BAC Notice of Proceed dated 01 August 2019 for  Mr. Marcon Y. Chu for lease of Capitol Drive Real Estate Lessor for Butuan Office </t>
  </si>
  <si>
    <t>http://www.pms.gov.ph/images/PeeDeeEf/NTPMarconChuRIM01Aug2019.pdf</t>
  </si>
  <si>
    <t>Resolution No.34, Series of 2019 re: Recommending the Award of Contract to the STORAGE DEVELOPMENT INC. for the Lease of Warehouse/Storage Space for the OP-PMS Records, Furniture and Equipment for Six Months or from 01 July 2019 to 31 December 2019</t>
  </si>
  <si>
    <t>OP-PMS-BAC Resolution No.34, Series of 2019 dated 01 August 2019 re: Recommending the Award of Contract to the STORAGE DEVELOPMENT INC. for the Lease of Warehouse/Storage Space for the OP-PMS Records, Furniture and Equipment for Six Months or from 01 July 2019 to 31 December 2019</t>
  </si>
  <si>
    <t>http://www.pms.gov.ph/images/PeeDeeEf/BACReso34s2019RIM01Aug2019.pdf</t>
  </si>
  <si>
    <t>STORAGE DEVELOPMENT INC. (24 July 2019) – Mr. Marc M. Coronel</t>
  </si>
  <si>
    <t>Contract between OP-PMS and Mr. Marc M. Coronel of Storage Development Inc. for lease of warehouse in Taguig City</t>
  </si>
  <si>
    <t>http://www.pms.gov.ph/images/PeeDeeEf/ContractStorageDevIncRIM01Aug2019.pdf</t>
  </si>
  <si>
    <t>Notice of Award (2019) – Mr. Marc M. Coronel</t>
  </si>
  <si>
    <t>OP-PMS-BAC Notice of Award dated 01 August 2019 for Mr. Marc M. Coronel of Storage Development Inc. for lease of warehouse in Taguig City</t>
  </si>
  <si>
    <t>http://www.pms.gov.ph/images/PeeDeeEf/NOAMarcCoronelRIM01Aug2019.pdf</t>
  </si>
  <si>
    <t>Notice to Proceed (2019) – Mr. Marc M. Coronel</t>
  </si>
  <si>
    <t>OP-PMS-BAC Notice to Proceed dated 01 August 2019 for Mr. Marc M. Coronel of Storage Development Inc. for lease of warehouse in Taguig City</t>
  </si>
  <si>
    <t>http://www.pms.gov.ph/images/PeeDeeEf/NTPMarcCoronelRIM01Aug2019.pdf</t>
  </si>
  <si>
    <t xml:space="preserve">General Appropriations Act FY 2017 </t>
  </si>
  <si>
    <t xml:space="preserve">General Appropriations Act FY 2017 for Presidential Management Staff </t>
  </si>
  <si>
    <t>http://www.pms.gov.ph/images/PeeDeeEf/GAAFY2019RIM01Aug2019.pdf</t>
  </si>
  <si>
    <t>Request for Quotation (2019). Procurement of Services for the Rehabilitation of Communication Tower Located at the Newly Retrofitted OP-PMS Building</t>
  </si>
  <si>
    <t>OP-PMS-BAC Request for Quotation dated 02 August 2019 re: Procurement of Services for the Rehabilitation of Communication Tower Located at the Newly Retrofitted OP-PMS Building</t>
  </si>
  <si>
    <t>http://www.pms.gov.ph/images/PeeDeeEf/RFQCommunicationTowerRIM02Aug2019.pdf</t>
  </si>
  <si>
    <t>Resolution No.45, Series of 2019 re: Declaring a Failure of Bidding for the Procurement of Services of a TIER 1 INTERNET SERVICE PROVIDER (ISP) for a Primary Dedicated Internet Connection for OP-PMS Offices</t>
  </si>
  <si>
    <t>OP-PMS-BAC Resolution No.45, Series of 2019 dated 05 August 2019 re: Declaring a Failure of Bidding for the Procurement of Services of a TIER 1 INTERNET SERVICE PROVIDER (ISP) for a Primary Dedicated Internet Connection for OP-PMS Offices</t>
  </si>
  <si>
    <t>http://www.pms.gov.ph/images/PeeDeeEf/BACReso45s2019RIM05Aug2019.pdf</t>
  </si>
  <si>
    <t>Resolution No.46, Series of 2019 re: Declaring a Failure of Procurement Activity for Supply, Delivery and Installation of Indoor and Outdoor Plants for Presidential Management Staff</t>
  </si>
  <si>
    <t>OP-PMS-BAC Resolution No.45, Series of 2019 dated 05 August 2019  re: Declaring a Failure of Procurement Activity for Supply, Delivery and Installation of Indoor and Outdoor Plants for Presidential Management Staff</t>
  </si>
  <si>
    <t>http://www.pms.gov.ph/images/PeeDeeEf/BACReso46s2019RIM05Aug2019.pdf</t>
  </si>
  <si>
    <t>Invitation to Bid (2019).  Procurement of Services of a TIER 1 ISP for a Primary Dedicated Internet Connection for OP-PMS Offices</t>
  </si>
  <si>
    <t>OP-PMS-BAC Invitation to Bid  dated 07 August 2019 re: Procurement of Services of a TIER 1 ISP for a Primary Dedicated Internet Connection for OP-PMS Offices</t>
  </si>
  <si>
    <t>http://www.pms.gov.ph/images/PeeDeeEf/ITBISPTier1RIM07Aug2019.pdf</t>
  </si>
  <si>
    <t>Request for Quotation (2019). Procurement of Baseball Cap-Shaped Hard Safety Helmet for the OP-PMS Personnel</t>
  </si>
  <si>
    <t>OP-PMS-BAC Request for Quotation dated 27 August 2019 re: Procurement of Baseball Cap-Shaped Hard Safety Helmet for the OP-PMS Personnel</t>
  </si>
  <si>
    <t>http://www.pms.gov.ph/images/PeeDeeEf/RFQSafetyHelmetRIM07Aug2019.pdf</t>
  </si>
  <si>
    <t>Resolution No.37, Series of 2019 re: Recommending the Award of Contract to the E-COPY CORPORATION for the Lease of Photocopying Machines for the OP-PMS Covering the Period 19 July 2019 to 31 December 2019</t>
  </si>
  <si>
    <t>OP-PMS-BAC Resolution No.37, Series of 2019 dated 19 August 2019 re: Recommending the Award of Contract to the E-COPY CORPORATION for the Lease of Photocopying Machines for the OP-PMS Covering the Period 19 July 2019 to 31 December 2019</t>
  </si>
  <si>
    <t>http://www.pms.gov.ph/images/PeeDeeEf/BACReso37s2019RIM13Aug2019.pdf</t>
  </si>
  <si>
    <t>E-COPY CORPORATION (31 July 2019) – Mr. Richard T. Diaz</t>
  </si>
  <si>
    <t xml:space="preserve">Contract of Agreement for Goods between OP-PMS and E-Copy Corporation dated 31 July 2019 for leased of Photocoping Machine </t>
  </si>
  <si>
    <t>http://www.pms.gov.ph/images/PeeDeeEf/ContractECopyCorpRIM13Aug2019.pdf</t>
  </si>
  <si>
    <t>Notice of Award (2019) – Mr. Richard T. Diaz</t>
  </si>
  <si>
    <t>OP-PMS-BAC Notice of Award dated 31 July 2019 for Mr. Richard T. Diaz for leased of Photocopying Machine</t>
  </si>
  <si>
    <t>http://www.pms.gov.ph/images/PeeDeeEf/NOAECopyCorpRIM13Aug2019.pdf</t>
  </si>
  <si>
    <t>Notice to Proceed (2019) – Mr. Richard T. Diaz</t>
  </si>
  <si>
    <t>OP-PMS-BAC Notice to Proceed dated 31 July 2019 for Mr. Richard T. Diaz for leased of Photocopying Machine</t>
  </si>
  <si>
    <t>http://www.pms.gov.ph/images/PeeDeeEf/NTPECopyCorpRIM13Aug2019.pdf</t>
  </si>
  <si>
    <t>OP-PMS-Disposal Committee Invitation to Bid dated 16 August 2019 re: OP-PMS Waste Materials</t>
  </si>
  <si>
    <t>http://www.pms.gov.ph/images/PeeDeeEf/ITB16Aug2019.pdf</t>
  </si>
  <si>
    <t>OP-PMS-BAC Request for Quotation dated 04 August 2019 re: Procurement of Indoor and Outdoor Plants for the Presidential Management Staff</t>
  </si>
  <si>
    <t>http://www.pms.gov.ph/images/PeeDeeEf/RFQPlantsRIM14Aug2019.pdf</t>
  </si>
  <si>
    <t>Resolution No.53, Series of 2019 re: Declaring a Failure of Procurement for the Subscription to Postpaid Cable Television Services to be Installed at the Newly Retrofitted OP-PMS Building</t>
  </si>
  <si>
    <t>OP-PMS-BAC Resolution No.53, Series of 2019 dated 19 August 2019 re: Declaring a Failure of Procurement for the Subscription to Postpaid Cable Television Services to be Installed at the Newly Retrofitted OP-PMS Building</t>
  </si>
  <si>
    <t>http://www.pms.gov.ph/images/PeeDeeEf/BACReso53s2019RIM16Aug2019.pdf</t>
  </si>
  <si>
    <t>http://www.pms.gov.ph/images/PeeDeeEf/ITBpmsWasteMaterialsRIM19Aug2019.pdf</t>
  </si>
  <si>
    <t>Resolution No.33, Series of 2019 re: Recommending the Extension of Contract Between OP-PMS and LBP Service Corporation on a Month-to-Month Basis</t>
  </si>
  <si>
    <t>OP-PMS-BAC Resolution No.33, Series of 2019 re: Recommending the Extension of Contract Between OP-PMS and LBP Service Corporation on a Month-to-Month Basis</t>
  </si>
  <si>
    <t>http://www.pms.gov.ph/images/PeeDeeEf/BACReso33s2019RIM29Aug2019.pdf</t>
  </si>
  <si>
    <t>Resolution No.54, Series of 2019 re: Declaring a Failure of Procurement for the Rehabilitation Services for the Communication Tower Located at the Newly Retrofitted OP-PMS Building</t>
  </si>
  <si>
    <t>OP-PMS-BAC Resolution No.54, Series of 2019 re: Declaring a Failure of Procurement for the Rehabilitation Services for the Communication Tower Located at the Newly Retrofitted OP-PMS Building</t>
  </si>
  <si>
    <t>http://www.pms.gov.ph/images/PeeDeeEf/BACReso54s2019RIM29Aug2019.pdf</t>
  </si>
  <si>
    <t>Resolution No.56, Series of 2019 re: Denying the Requests for Reconsideration Related to the Post-Disqualification of Distinctive Blinds and Office System, Inc. for the: (1) Supply and Delivery of Office Chairs for the OP-PMS; and (2) Supply, Design, Delivery and Installation of Office System and Furniture for the OP-PMS</t>
  </si>
  <si>
    <t>OP-PMS-BAC Resolution No.56, Series of 2019 re: Denying the Requests for Reconsideration Related to the Post-Disqualification of Distinctive Blinds and Office System, Inc. for the: (1) Supply and Delivery of Office Chairs for the OP-PMS; and (2) Supply, Design, Delivery and Installation of Office System and Furniture for the OP-PMS</t>
  </si>
  <si>
    <t>http://www.pms.gov.ph/images/PeeDeeEf/BACReso56s2019RIM29Aug2019.pdf</t>
  </si>
  <si>
    <t>Request for Quotation (2019). Subscription to a Postpaid Cable Television Services</t>
  </si>
  <si>
    <t>OP-PMS-BAC Request for Quotation dated 02 September 2019 re: Subscription to a Postpaid Cable Television Services</t>
  </si>
  <si>
    <t>http://www.pms.gov.ph/images/PeeDeeEf/RFQCATVRIM02Sept2019.pdf</t>
  </si>
  <si>
    <t>Resolution No.47, Series of 2019 re: Recommending the Award of Contract to the GLOBAL TRENDS &amp; INFRASTRUCTURE TECHNOLOGIES INC. via Small Value Procurement for the Procurement of Services for the Transfer and Installation of uninterruptible Power Supply and Information Technology Rack Enclosures at the OP-PMS Data Center</t>
  </si>
  <si>
    <t>OP-PMS-BAC Resolution No.47, Series of 2019 re: Recommending the Award of Contract to the GLOBAL TRENDS &amp; INFRASTRUCTURE TECHNOLOGIES INC. via Small Value Procurement for the Procurement of Services for the Transfer and Installation of uninterruptible Power Supply and Information Technology Rack Enclosures at the OP-PMS Data Center</t>
  </si>
  <si>
    <t>http://www.pms.gov.ph/images/PeeDeeEf/BACReso47s2019RIM05Sept2019.pdf</t>
  </si>
  <si>
    <t>GLOBAL TRENDS &amp; INFRASTRUCTURE TECHNOLOGIES INC. (02 September 2019) – Ms. Aimie C. Chicote</t>
  </si>
  <si>
    <t xml:space="preserve">Contract of Service between OP-PMS and Global Trends &amp; Infrastructure Technologies Inc. dated 02 September 2019 </t>
  </si>
  <si>
    <t>http://www.pms.gov.ph/images/PeeDeeEf/ContractGlobalTrendsRIM05Sept2019.pdf</t>
  </si>
  <si>
    <t>Notice of Award (2019) – Ms. Aimie C. Chicote</t>
  </si>
  <si>
    <t>OP-PMS-BAC Notice of Award dated 05 September 2019 for  Ms. Aimie C. Chicote of Global Trends &amp; Infrastructure Technologies Inc</t>
  </si>
  <si>
    <t>http://www.pms.gov.ph/images/PeeDeeEf/NOAAimieChicoteRIM05Sept2019.pdf</t>
  </si>
  <si>
    <t>Notice to Proceed (2019) – Ms. Aimie C. Chicote</t>
  </si>
  <si>
    <t>OP-PMS-BAC Notice to Proceed dated 05 September 2019 for  Ms. Aimie C. Chicote of Global Trends &amp; Infrastructure Technologies Inc</t>
  </si>
  <si>
    <t>http://www.pms.gov.ph/images/PeeDeeEf/NTPAimieChicoteRIM05Sept2019.pdf</t>
  </si>
  <si>
    <t>Resolution No.48, Series of 2019 re: Recommending the Award of Contract to INFOBAHN COMMUNICATIONS, INC. via Small Value Procurement for the Renewal of Licenses/Certificates of Three (3) Modules of the Network Monitoring Solution</t>
  </si>
  <si>
    <t>OP-PMS-BAC Resolution No.48, Series of 2019 re: Recommending the Award of Contract to INFOBAHN COMMUNICATIONS, INC. via Small Value Procurement for the Renewal of Licenses/Certificates of Three (3) Modules of the Network Monitoring Solution</t>
  </si>
  <si>
    <t>http://www.pms.gov.ph/images/PeeDeeEf/BACReso48s2019RIM09Sep2019.pdf</t>
  </si>
  <si>
    <t>INFOBAHN COMMUNICATIONS, INC. (03 September 2019) – Mr. Joel John I. Bautista</t>
  </si>
  <si>
    <t>Contract Agreements for Goods between OP-PMS and Mr. Joel John I. Bautista of Infobahn Communications Inc. dated 03 September 2019 for the Renewal of Licenses/Certificates of Three (3) Modules of the Network Monitoring Solution</t>
  </si>
  <si>
    <t>http://www.pms.gov.ph/images/PeeDeeEf/ContractINFOBAHNRIM09Sep2019.pdf</t>
  </si>
  <si>
    <t>OP-PMS-BAC Notice of Award for  Mr. Joel John I. Bautista of Infobahn Communications Inc. dated 03 September 2019 for the Renewal of Licenses/Certificates of Three (3) Modules of the Network Monitoring Solution</t>
  </si>
  <si>
    <t>http://www.pms.gov.ph/images/PeeDeeEf/NOAJoelJohnBautistaRIM09Sep2019.pdf</t>
  </si>
  <si>
    <t>Notice to Proceed (2019) – Mr. Joel John I. Bautista</t>
  </si>
  <si>
    <t>OP-PMS-BAC Notice to Proceed for Mr. Joel John I. Bautista of Infobahn Communications Inc. dated 03 September 2019 for the Renewal of Licenses/Certificates of Three (3) Modules of the Network Monitoring Solution</t>
  </si>
  <si>
    <t>http://www.pms.gov.ph/images/PeeDeeEf/NTPJoelJohnBautistaRIM09Sep2019.pdf</t>
  </si>
  <si>
    <t>Resolution No.44, Series of 2019 re: Recommending the Award of Contract to INFOBAHN COMMUNICATIONS, INC. via Small Value Procurement for the Transfer, Installation and Configuration of Wi-Fi System</t>
  </si>
  <si>
    <t>OP-PMS-BAC Resolution No.44, Series of 2019 re: Recommending the Award of Contract to INFOBAHN COMMUNICATIONS, INC. via Small Value Procurement for the Transfer, Installation and Configuration of Wi-Fi System</t>
  </si>
  <si>
    <t>http://www.pms.gov.ph/images/PeeDeeEf/BACReso44s2019RIM09Sep2019WIFI.pdf</t>
  </si>
  <si>
    <t>Contract between OP-PMS and Mr. Joel John I. Bautista of INFOBAHN COMMUNICATIONS, INC. re: Small Value Procurement for the Transfer, Installation and Configuration of Wi-Fi System</t>
  </si>
  <si>
    <t>http://www.pms.gov.ph/images/PeeDeeEf/ContractINFOBAHNRIM09Sep2019WIFI.pdf</t>
  </si>
  <si>
    <t>OP-PMS-BAC Notice of Award for  Mr. Joel John I. Bautista of INFOBAHN COMMUNICATIONS, INC. re: Small Value Procurement for the Transfer, Installation and Configuration of Wi-Fi System</t>
  </si>
  <si>
    <t>http://www.pms.gov.ph/images/PeeDeeEf/NOAJoelJohnBautistaRIM09Sep2019WIFI.pdf</t>
  </si>
  <si>
    <t>OP-PMS-BAC Notice to Proceed for  Mr. Joel John I. Bautista of INFOBAHN COMMUNICATIONS, INC. re: Small Value Procurement for the Transfer, Installation and Configuration of Wi-Fi System</t>
  </si>
  <si>
    <t>http://www.pms.gov.ph/images/PeeDeeEf/NTPJoelJohnBautistaRIM09Sep2019WIFI.pdf</t>
  </si>
  <si>
    <t>Resolution No.55, Series of 2019 re: Recommending the Award of Contract to the GREEN CANYON LEISURE FARMS CORPORATION for the Lease of Venue, Inclusive of Food/Meals, for the Conduct of the OP-PMS 2019 Midyear Review and Stocktaking on 29-31 August 2019</t>
  </si>
  <si>
    <t>OP-PMS-BAC Resolution No.55, Series of 2019 re: Recommending the Award of Contract to the GREEN CANYON LEISURE FARMS CORPORATION for the Lease of Venue, Inclusive of Food/Meals, for the Conduct of the OP-PMS 2019 Midyear Review and Stocktaking on 29-31 August 2019</t>
  </si>
  <si>
    <t>http://www.pms.gov.ph/images/PeeDeeEf/BACReso55s2019RIM12Sep2019.pdf</t>
  </si>
  <si>
    <t>GREEN CANYON LEISURE FARMS CORPORATION (28 August 2019) – Mr. Jose Abel P. Jose</t>
  </si>
  <si>
    <t>Contract between OP-PMS and Mr. Jose Abel P. Jose of GREEN CANYON LEISURE FARMS CORPORATION for the Lease of Venue, Inclusive of Food/Meals, for the Conduct of the OP-PMS 2019 Midyear Review and Stocktaking on 29-31 August 2019</t>
  </si>
  <si>
    <t>http://www.pms.gov.ph/images/PeeDeeEf/ContractGreenCanyonRIM12Sep2019.pdf</t>
  </si>
  <si>
    <t>Notice of Award (2019) – Mr. Jose Abel P. Jose</t>
  </si>
  <si>
    <t xml:space="preserve">OP-PMS-BAC Notice of Award for Mr. Jose Abel P. Jose of GREEN CANYON LEISURE FARMS CORPORATION for the Lease of Venue, Inclusive of Food/Meals, for the Conduct of the OP-PMS 2019 Midyear Review and Stocktaking on 29-31 August 2019 </t>
  </si>
  <si>
    <t>http://www.pms.gov.ph/images/PeeDeeEf/NOAJoesAbelJoseRIM12Sep2019.pdf</t>
  </si>
  <si>
    <t>Notice to Proceed (2019) – Mr. Jose Abel P. Jose</t>
  </si>
  <si>
    <t xml:space="preserve">OP-PMS-BAC Notice to Proceed for Mr. Jose Abel P. Jose of GREEN CANYON LEISURE FARMS CORPORATION for the Lease of Venue, Inclusive of Food/Meals, for the Conduct of the OP-PMS 2019 Midyear Review and Stocktaking on 29-31 August 2019 </t>
  </si>
  <si>
    <t>http://www.pms.gov.ph/images/PeeDeeEf/NTPJoesAbelJoseRIM12Sep2019.pdf</t>
  </si>
  <si>
    <t>Request for Quotation (2019). Hiring of a Certifying Body for the Year 1 Surveillance Audit of the OP-PMS-QMS Core Process Certified Under ISO-9001:2015 Standard and Expansion of Core Process for Certification</t>
  </si>
  <si>
    <t>OP-PMS-BAC Request for Quotation dated 12 September 2019 re: Hiring of a Certifying Body for the Year 1 Surveillance Audit of the OP-PMS-QMS Core Process Certified Under ISO-9001:2015 Standard and Expansion of Core Process for Certification</t>
  </si>
  <si>
    <t>http://www.pms.gov.ph/images/PeeDeeEf/RFQSurveilanceAuditRIM12Sep2019.pdf</t>
  </si>
  <si>
    <t>Certificate of Compliance re SALN Submission/Filing (CY 2018)</t>
  </si>
  <si>
    <t>Certificate of Compliance of OP-PMS in SALN Submission/Filing CY 2018</t>
  </si>
  <si>
    <t>http://www.pms.gov.ph/images/PeeDeeEf/Certificate_of_Compliance_SALN_CY2018RIM12Sep2019.pdf</t>
  </si>
  <si>
    <t>Resolution No.56, Series of 2019 re: Denying the Requests for Consideration Related to the Post-Disqualification of Distinctive Blinds and Office System, Inc, for the: (1) Supply and delivery of Office Chairs for the OP-PMS; and (2) Supply, design, Delivery and Installation of Office System and Furniture for the OP-PMS</t>
  </si>
  <si>
    <t>OP-PMS-BAC Resolution No.56, Series of 2019 dated 19 September 2019 re: Denying the Requests for Consideration Related to the Post-Disqualification of Distinctive Blinds and Office System, Inc, for the: (1) Supply and delivery of Office Chairs for the OP-PMS; and (2) Supply, design, Delivery and Installation of Office System and Furniture for the OP-PMS</t>
  </si>
  <si>
    <t>http://www.pms.gov.ph/images/PeeDeeEf/BACReso56s2019RIM24Sep2019.pdf</t>
  </si>
  <si>
    <t>Resolution No.52, Series of 2019 re: Recommending the Award of Contract to the AMERICAN TECHNOLOGIES, INC. for the Procurement of Building Management System for the Newly Retrofitted OP-PMS Building (Phase 1)</t>
  </si>
  <si>
    <t>OP-PMS-BAC Resolution No.52, Series of 2019 re: Recommending the Award of Contract to the AMERICAN TECHNOLOGIES, INC. for the Procurement of Building Management System for the Newly Retrofitted OP-PMS Building (Phase 1)</t>
  </si>
  <si>
    <t>http://www.pms.gov.ph/images/PeeDeeEf/BACReso52s2019RIM30Sep2019.pdf</t>
  </si>
  <si>
    <t>AMERICAN TECHNOLOGIES, INC. – Ms. Alicia Junizzel Reyes</t>
  </si>
  <si>
    <t>OP-PMS-BAC Contract of Agreement between OP-PMS and Ms. Alicia Junizzel of AMERICAN TECHNOLOGIES, INC.for the Procurement of Building Management System for the Newly Retrofitted OP-PMS Building (Phase 1)</t>
  </si>
  <si>
    <t>http://www.pms.gov.ph/images/PeeDeeEf/ContractAmericanTechRIM30Sep2019.pdf</t>
  </si>
  <si>
    <t>Notice of Award (27 August 2019) – Ms. Alicia Junizzel Reyes</t>
  </si>
  <si>
    <t>OP-PMS-BAC Notice of Award to  Ms. Alicia Junizzel of AMERICAN TECHNOLOGIES, INC.for the Procurement of Building Management System for the Newly Retrofitted OP-PMS Building (Phase 1)</t>
  </si>
  <si>
    <t>http://www.pms.gov.ph/images/PeeDeeEf/NOAAliciaJunizzelReyesRIM30Sep2019.pdf</t>
  </si>
  <si>
    <t xml:space="preserve">Notice to Proceed (2019) – Ms. Alicia Junizzel Reyes </t>
  </si>
  <si>
    <t>OP-PMS-BAC Notice to Proceed to  Ms. Alicia Junizzel of AMERICAN TECHNOLOGIES, INC.for the Procurement of Building Management System for the Newly Retrofitted OP-PMS Building (Phase 1)</t>
  </si>
  <si>
    <t>http://www.pms.gov.ph/images/PeeDeeEf/NTPAliciaJunizzelReyesRIM30Sep2019.pdf</t>
  </si>
  <si>
    <t>Resolution No.51, Series of 2019 re: Recommending the Award of Contract to the LBP SERVICE CORPORATION (LBPSC) for the Procurement of Driving and Messengerial Services Covering the Period 16 August 2019 to 31 December 2019</t>
  </si>
  <si>
    <t>OP-PMS-BAC Resolution No.51, Series of 2019 re: Recommending the Award of Contract to the LBP SERVICE CORPORATION (LBPSC) for the Procurement of Driving and Messengerial Services Covering the Period 16 August 2019 to 31 December 2019</t>
  </si>
  <si>
    <t>http://www.pms.gov.ph/images/PeeDeeEf/BACReso51s2019RIM30Sep2019.pdf</t>
  </si>
  <si>
    <t>LBP SERVICE CORPORATION (15 August 2019) – Mr. Joseph V. Angeles</t>
  </si>
  <si>
    <t>Contract between OP-PMS and Mr. Joseph V. Angeles of LBP SERVICE CORPORATION (LBPSC) for the Procurement of Driving and Messengerial Services Covering the Period 16 August 2019 to 31 December 2019</t>
  </si>
  <si>
    <t>http://www.pms.gov.ph/images/PeeDeeEf/ContractLBPServiceCorpRIM30Sep2019.pdf</t>
  </si>
  <si>
    <t>Notice of Award (16 August 2019) – Mr. Generoso T. Canlas Jr.</t>
  </si>
  <si>
    <t>OP-PMS-BAC Notice of Award to Mr. Joseph V. Angeles of LBP SERVICE CORPORATION (LBPSC) for the Procurement of Driving and Messengerial Services Covering the Period 16 August 2019 to 31 December 2019</t>
  </si>
  <si>
    <t>http://www.pms.gov.ph/images/PeeDeeEf/NOAGenerosoCanlasRIM30Sep2019.pdf</t>
  </si>
  <si>
    <t>Notice to Proceed (2019) – Mr. Generoso T. Canlas Jr.</t>
  </si>
  <si>
    <t>OP-PMS-BAC Notice of Award to Mr. Generoso T. Canlas Jr. of ACC TECHNOLOGY CONSULTING, INCORPORATED re: Procurement of the Presidential Management Staff Human Resource Information System</t>
  </si>
  <si>
    <t>http://www.pms.gov.ph/images/PeeDeeEf/NTPGenerosoCanlasRIM30Sep2019.pdf</t>
  </si>
  <si>
    <t>Resolution No.64, Series of 2019 re: Denying the Request for Reconsideration of the ACC TECHNOLOGY CONSULTING, INCORPORATED Relative to its Post-Disqualification for the Procurement of the Presidential Management Staff Human Resource Information System</t>
  </si>
  <si>
    <t>OP-PMS-BAC Resolution No.64, Series of 2019 re: Denying the Request for Reconsideration of the ACC TECHNOLOGY CONSULTING, INCORPORATED Relative to its Post-Disqualification for the Procurement of the Presidential Management Staff Human Resource Information System</t>
  </si>
  <si>
    <t>http://www.pms.gov.ph/images/PeeDeeEf/BACReso64s2019RIM30Sep2019.pdf</t>
  </si>
  <si>
    <t>Resolution No.63, Series of 2019 re: Declaring a Failure of Bidding for the Supply, Design, Delivery and Installation of Office System and Furniture for the Presidential Management Staff</t>
  </si>
  <si>
    <t>OP-PMS-BAC Resolution No.63, Series of 2019 re: Declaring a Failure of Bidding for the Supply, Design, Delivery and Installation of Office System and Furniture for the Presidential Management Staff</t>
  </si>
  <si>
    <t>http://www.pms.gov.ph/images/PeeDeeEf/BACReso63s2019RIM30Sep2019.pdf</t>
  </si>
  <si>
    <t>Resolution No. 67, Series of 2019 re: Indicative APP 2020</t>
  </si>
  <si>
    <t xml:space="preserve">OP-PMS-BAC Resolution No. 67, Series of 2019 re: Recommending the Approval of the Procurement Plan of the Presidential Management Staff for Fiscal Year FY 2020 
</t>
  </si>
  <si>
    <t>http://www.pms.gov.ph/images/PeeDeeEf/IndicativeAPPFY2020RIM30Sep2019.pdf</t>
  </si>
  <si>
    <t>Updating of the 2019 OP-PMS Annual Procurement Plan and Submission of Documents for the Processing of Pending Procurement Projects</t>
  </si>
  <si>
    <t>Memorandum for all OP-PMS Units, Offices, Services and Committees re: Updating of the 2019 OP-PMS Annual Procurement Plan and Submission of Documents for the Processing of Pending Procurement Projects</t>
  </si>
  <si>
    <t>http://www.pms.gov.ph/images/PeeDeeEf/MemoUpdatingAPP2019RIM03Oct2019.pdf</t>
  </si>
  <si>
    <t>Resolution No.42, Series of 2019 re: Recommending the Award of Contract to Ms. Jenny G. Dela Cruz, Properietress of the MILAN PRETIGE BUILDING, for the Lease of Office Space for the OP-PMS Regional Field Unit (RFU) IV-A for the Period 15 August to 31 December 2019</t>
  </si>
  <si>
    <t>OP-PMS-BAC Resolution No.42, Series of 2019 re: Recommending the Award of Contract to Ms. Jenny G. Dela Cruz, Properietress of the MILAN PRETIGE BUILDING, for the Lease of Office Space for the OP-PMS Regional Field Unit (RFU) IV-A for the Period 15 August to 31 December 2019</t>
  </si>
  <si>
    <t>http://www.pms.gov.ph/images/PeeDeeEf/BACReso42s2019RIM07Oct2019.pdf</t>
  </si>
  <si>
    <t>MILAN PRESTIGE BUILDING (28 August 2019) – Ms. Jenny G. Dela Cruz</t>
  </si>
  <si>
    <t>Contract of Lease to Ms. Jenny G. Dela Cruz of MILAN PRESTIGE BUILDING dated 28 August 2019, for the Lease of Office Space for the OP-PMS Regional Field Unit (RFU) IV-A for the Period 15 August to 31 December 2019</t>
  </si>
  <si>
    <t>http://www.pms.gov.ph/images/PeeDeeEf/ContractMILANRIM07Oct2019.pdf</t>
  </si>
  <si>
    <t>Notice of Award (2019) – Ms. Jenny G. Dela Cruz</t>
  </si>
  <si>
    <t>Notice of Award to Ms. Jenny G. Dela Cruz of Milan Prestige Building for the Lease of Office Space for the OP-PMS Regional Field Unit (RFU) IV-A for the Period 15 August to 31 December 2019</t>
  </si>
  <si>
    <t>http://www.pms.gov.ph/images/PeeDeeEf/NOAJennyDelaCruzRIM07Oct2019.pdf</t>
  </si>
  <si>
    <t>Notice to Proceed (2019) – Ms. Jenny G. Dela Cruz</t>
  </si>
  <si>
    <t>Notice to Proceed to Ms. Jenny G. Dela Cruz of Milan Prestige Building for the Lease of Office Space for the OP-PMS Regional Field Unit (RFU) IV-A for the Period 15 August to 31 December 2019</t>
  </si>
  <si>
    <t>http://www.pms.gov.ph/images/PeeDeeEf/NTPJennyDelaCruzRIM07Oct2019.pdf</t>
  </si>
  <si>
    <t>Resolution No.66, Series of 2019 re: Declaring a Failure of Procurement Activity for the Supply, Delivery and Installation of Indoor and Outdoor Plants for the Presidential Management Staff</t>
  </si>
  <si>
    <t>OP-PMS-BAC Resolution No.66, Series of 2019 re: Declaring a Failure of Procurement Activity for the Supply, Delivery and Installation of Indoor and Outdoor Plants for the Presidential Management Staff</t>
  </si>
  <si>
    <t>http://www.pms.gov.ph/images/PeeDeeEf/BACReso66s2019RIM09Oct2019.pdf</t>
  </si>
  <si>
    <t>Resolution No.112, Series of 2018 re: Recommending the Extension of the Contract Between the Presidential Management Staff and PETRON CORPORATION on a Month-to-Month Basis, not to Exceed Six (6) Months, until the Completion of the Ongoing Procurement Process</t>
  </si>
  <si>
    <t>OP-PMS-BAC Resolution No.112, Series of 2018 re: Recommending the Extension of the Contract Between the Presidential Management Staff and PETRON CORPORATION on a Month-to-Month Basis, not to Exceed Six (6) Months, until the Completion of the Ongoing Procurement Process</t>
  </si>
  <si>
    <t>http://www.pms.gov.ph/images/PeeDeeEf/BACReso112s2018RIM09Oct2019.pdf</t>
  </si>
  <si>
    <t>Resolution No.65, Series of 2019 re: Recommending the Award of Contract to the TUV REHINLAND PHILIPPINES, INC. via Small Value Procurement for the Services of a Certifying Body for the Year 1 Surveillance Audit of the OP-PMS-QMS Core Process Certified under ISO 9001:2015 Standard and Expansion of Core Process for Certification</t>
  </si>
  <si>
    <t>OP-PMS-BAC Resolution No.65, Series of 2019 re: Recommending the Award of Contract to the TUV REHINLAND PHILIPPINES, INC. via Small Value Procurement for the Services of a Certifying Body for the Year 1 Surveillance Audit of the OP-PMS-QMS Core Process Certified under ISO 9001:2015 Standard and Expansion of Core Process for Certification</t>
  </si>
  <si>
    <t>http://www.pms.gov.ph/images/PeeDeeEf/BACReso65s2019RIM09Oct2019.pdf</t>
  </si>
  <si>
    <t>TUV REHINLAND PHILIPPINES, INC. (2019) – Ms. Isabel M. Tiu</t>
  </si>
  <si>
    <t>Memorandum Agreement between OP-PMS and Ms. Isabel M. Tiu of TUV REHINLAND PHILIPPINES, INC. for the Year 1 Surveillance Audit of the OP-PMS-QMS Core Process Certified under ISO 9001:2015 Standard and Expansion of Core Process for Certification</t>
  </si>
  <si>
    <t>http://www.pms.gov.ph/images/PeeDeeEf/ContractTUVRIM09Oct2019.pdf</t>
  </si>
  <si>
    <t>Notice of Award (26 September 2019) – Mr. Tristan Arwen G. Loveres</t>
  </si>
  <si>
    <t>Notice of Award to Mr. Tristan Arwen G. Loveres of TUV Rheinland Philippines Inc. for the Year 1 Surveillance Audit of the OP-PMS-QMS Core Process Certified under ISO 9001:2015 Standard and Expansion of Core Process for Certification, dated 26 September 2019</t>
  </si>
  <si>
    <t>http://www.pms.gov.ph/images/PeeDeeEf/NOATristanArwenLoveresRIM09Oct2019.pdf</t>
  </si>
  <si>
    <t>Notice to Proceed (2019) – Mr. Tristan Arwen G. Loveres</t>
  </si>
  <si>
    <t>Notice to Proceed to Mr. Tristan Arwen G. Loveres of TUV Rheinland Philippines Inc., for the Year 1 Surveillance Audit of the OP-PMS-QMS Core Process Certified under ISO 9001:2015 Standard and Expansion of Core Process for Certification (2019)</t>
  </si>
  <si>
    <t>http://www.pms.gov.ph/images/PeeDeeEf/NTPTristanArwenLoveresRIM09Oct2019.pdf</t>
  </si>
  <si>
    <t>Resolution No.43, Series of 2019 re: Recommending the Award of Contract to LARICEL’S JEWELRY for the Procurement of Tokens of Appreciation for the Government Loyalty and Service Awardees in the OP-PMS for CY 2019</t>
  </si>
  <si>
    <t>OP-PMS-BAC Resolution No.43, Series of 2019 re: Recommending the Award of Contract to LARICEL’S JEWELRY for the Procurement of Tokens of Appreciation for the Government Loyalty and Service Awardees in the OP-PMS for CY 2019</t>
  </si>
  <si>
    <t>http://www.pms.gov.ph/images/PeeDeeEf/BACReso43s2019RIM10Oct2019.pdf</t>
  </si>
  <si>
    <t>LARICEL’S JEWELRY (2019) – Ms. Laricel B. Bonifacio</t>
  </si>
  <si>
    <t>Contract Agreement for Goods between OP-PMS and Ms. Laricel B. Bonifacio of LARICEL’S JEWELRY for the Procurement of Tokens of Appreciation for the Government Loyalty and Service Awardees in the OP-PMS for CY 2019</t>
  </si>
  <si>
    <t>http://www.pms.gov.ph/images/PeeDeeEf/ContractLaricelRIM10Oct2019.pdf</t>
  </si>
  <si>
    <t>Notice of Award (2019) – Ms. Laricel B. Bonifacio</t>
  </si>
  <si>
    <t>Notice of Award to Ms. Laricel B. Bonifacio for the Procurement of Tokens of Appreciation for the Government Loyalty and Service Awardees in the OP-PMS for CY 2019</t>
  </si>
  <si>
    <t>http://www.pms.gov.ph/images/PeeDeeEf/NOALaricelBonifacioRIM10Oct2019.pdf</t>
  </si>
  <si>
    <t>Notice to Proceed (2019) – Ms. Laricel B. Bonifacio</t>
  </si>
  <si>
    <t>Notice to Proceed to Ms. Laricel B. Bonifacio for the Procurement of Tokens of Appreciation for the Government Loyalty and Service Awardees in the OP-PMS for CY 2019</t>
  </si>
  <si>
    <t>http://www.pms.gov.ph/images/PeeDeeEf/NTPLaricelBonifacioRIM10Oct2019.pdf</t>
  </si>
  <si>
    <t>Request for Quotation (2019). Supply, Delivery and Installation of 100 Pieces of Handheld Toilet Showers (Bidets) and 16 Sets of Shower Water Heaters for the OP-PMS</t>
  </si>
  <si>
    <t>Request for Quotation re: Supply, Delivery and Installation of 100 Pieces of Handheld Toilet Showers (Bidets) and 16 Sets of Shower Water Heaters for the OP-PMS (2019)</t>
  </si>
  <si>
    <t>http://www.pms.gov.ph/images/PeeDeeEf/RFQHandheldToiletShowersRIM10Oct2019.pdf</t>
  </si>
  <si>
    <t>Invitation to Bid (11 October 2019). Supply, Design, Delivery and Installation of Office System and Furniture for the Presidential Management Staff</t>
  </si>
  <si>
    <t>Invitation to Bid re:Supply, Design, Delivery and Installation of Office System and Furniture for the Presidential Management Staff, dated (11 October 2019</t>
  </si>
  <si>
    <t>http://www.pms.gov.ph/images/PeeDeeEf/ITBOSFRIM11Oct2019.pdf</t>
  </si>
  <si>
    <t>Resolution No.69, Series of 2019 re: Declaring a Failure of Procurement Activity for the Procurement of Two (2) High-Quality Laptop Computers</t>
  </si>
  <si>
    <t>OP-PMS-BAC Resolution No.69, Series of 2019 re: Declaring a Failure of Procurement Activity for the Procurement of Two (2) High-Quality Laptop Computers</t>
  </si>
  <si>
    <t>http://www.pms.gov.ph/images/PeeDeeEf/BACReso69s2019RIM11Oct2019.pdf</t>
  </si>
  <si>
    <t>Resolution No.49, Series of 2019 re: Recommending the Award of Contract the UNIVERSAL ACCESS AND SYSTEMS SOLUTIONS PHILIPPINES, INC. via Small Value Procurement for the Lease of Network Switches</t>
  </si>
  <si>
    <t>OP-PMS-BAC Resolution No.49, Series of 2019 re: Recommending the Award of Contract the UNIVERSAL ACCESS AND SYSTEMS SOLUTIONS PHILIPPINES, INC. via Small Value Procurement for the Lease of Network Switches</t>
  </si>
  <si>
    <t>http://www.pms.gov.ph/images/PeeDeeEf/BACReso49s2019RIM11Oct2019.pdf</t>
  </si>
  <si>
    <t>UNIVERSAL ACCESS AND SYSTEMS SOLUTIONS PHILIPPINES, INC.  (17 September 2019) – Mr. Mark Angelo D. Orleans</t>
  </si>
  <si>
    <t>Contract Agreement for Goods between OP-PMS and Mr. Mark Angelo D. Orleans of UNIVERSAL ACCESS AND SYSTEMS SOLUTIONS PHILIPPINES, INC. for the Lease of Network Switches, dated 17 September 2019</t>
  </si>
  <si>
    <t>http://www.pms.gov.ph/images/PeeDeeEf/ContractUniversalRIM11Oct2019.pdf</t>
  </si>
  <si>
    <t>Notice of Award (2019) – Mr. Mark Angelo D. Orleans</t>
  </si>
  <si>
    <t>Notice of Award to Mr. Mark Angelo D. Orleans of Universal Access and Systems Solutions Philippines, Inc. for the Lease of Network Switches</t>
  </si>
  <si>
    <t>http://www.pms.gov.ph/images/PeeDeeEf/NOAMarkAngeloOrleansRIM11Oct2019.pdf</t>
  </si>
  <si>
    <t>Notice to Proceed (2019) – Mr. Mark Angelo D. Orleans</t>
  </si>
  <si>
    <t>Notice to Proceed to Mr. Mark Angelo D. Orleans of Universal Access and Systems Solutions Philippines, Inc. for the Lease of Network Switches</t>
  </si>
  <si>
    <t>http://www.pms.gov.ph/images/PeeDeeEf/NTPMarkAngeloOrleansRIM11Oct2019.pdf</t>
  </si>
  <si>
    <t xml:space="preserve">Bid Documents – Supply, Design, Delivery and Installation of Office System and Furniture for the Presidential Management Staff </t>
  </si>
  <si>
    <t xml:space="preserve">Bid Documents re: Supply, Design, Delivery and Installation of Office System and Furniture for the Presidential Management Staff </t>
  </si>
  <si>
    <t>http://www.pms.gov.ph/images/PeeDeeEf/BiddingDocsRIM11Oct2019.docx</t>
  </si>
  <si>
    <t>Guidelines for Ranking OP-PMS Units for the Grant of FY 2018 PBB (Same Guidelines apply for FY 2019, subject to revision/amendments in accordance with the suceeding issuances of A.O 25 IATF and/or recommendation/s of the Performance Management Team)</t>
  </si>
  <si>
    <t>http://www.pms.gov.ph/images/PeeDeeEf/PBBGuidelines2018RIM18Oct2019.pdf</t>
  </si>
  <si>
    <t>FAR No.1 re: Statement of Appropriations, Allotments, Obligations, Disbursements and Balances as at the Quarter Ending September 30, 2019</t>
  </si>
  <si>
    <t>http://www.pms.gov.ph/images/PeeDeeEf/FAR1Q3RIM31Oct2019.pdf</t>
  </si>
  <si>
    <t>FAR No.1-A re: Statement of Appropriations, Allotments, Obligations, Disbursements and Balances as at the Quarter Ending September 30, 2019</t>
  </si>
  <si>
    <t>http://www.pms.gov.ph/images/PeeDeeEf/FAR1AQ3RIM31Oct2019.pdf</t>
  </si>
  <si>
    <t>FAR No.1-B re: List of the Allotments and Sub-Allotments as at the Quarter Ending September 30, 2019</t>
  </si>
  <si>
    <t>http://www.pms.gov.ph/images/PeeDeeEf/FAR1BQ3RIM31Oct2019.pdf</t>
  </si>
  <si>
    <t xml:space="preserve">FAR No.2 re: Statement of Approved Budget, Utilizations, Disbursements and Balances </t>
  </si>
  <si>
    <t>http://www.pms.gov.ph/images/PeeDeeEf/FAR2Q3RIM31Oct2019.pdf</t>
  </si>
  <si>
    <t>FAR No.2-A re: Summary of Approved Budget, Utilizations, Disbursements and Balances by Object of Expenditures as of the Quarter Ending September 30, 2019</t>
  </si>
  <si>
    <t>http://www.pms.gov.ph/images/PeeDeeEf/FAR2AQ3RIM31Oct2019.pdf</t>
  </si>
  <si>
    <t>FAR No.4 re: Monthly Report of Disbursements for the Month of September 2019</t>
  </si>
  <si>
    <t>http://www.pms.gov.ph/images/PeeDeeEf/FAR4AQ3RIM31Oct2019.pdf</t>
  </si>
  <si>
    <t xml:space="preserve">FAR No.5 re: Quarterly Report of Revenue and other Receipts as of the Quarter Ending September 30, 2019 </t>
  </si>
  <si>
    <t>http://www.pms.gov.ph/images/PeeDeeEf/FAR5AQ3RIM31Oct2019.pdf</t>
  </si>
  <si>
    <t>Resolution No.74, Series of 2019 re: Declaring a Failure of Procurement Activity for the Supply, Delivery and Installation of Handheld Toilet Shower (Bidet) and Shower Water Heater for the Presidential Management Staff (OP-PMS)</t>
  </si>
  <si>
    <t>OP-PMS-BAC Resolution No.74, Series of 2019 re: Declaring a Failure of Procurement Activity for the Supply, Delivery and Installation of Handheld Toilet Shower (Bidet) and Shower Water Heater for the Presidential Management Staff (OP-PMS)</t>
  </si>
  <si>
    <t>http://www.pms.gov.ph/images/PeeDeeEf/BACReso74s2019RIM25Oct2019.pdf</t>
  </si>
  <si>
    <t>Request for Quotation (2019). Supply and Delivery of Drinking Water for the Presidential Management Staff</t>
  </si>
  <si>
    <t>Request for Quotation re: Supply and Delivery of Drinking Water for the Presidential Management Staff (2019)</t>
  </si>
  <si>
    <t>http://www.pms.gov.ph/images/PeeDeeEf/RFQDrinkingWaterRIM25Oct2019.pdf</t>
  </si>
  <si>
    <t>Request for Quotation (2019). Procurement of Two (2) High-Quality Laptop Computers</t>
  </si>
  <si>
    <t>Request for Quotation re: Procurement of Two (2) High-Quality Laptop Computers (2019)</t>
  </si>
  <si>
    <t>http://www.pms.gov.ph/images/PeeDeeEf/RFQHQLaptopsRIM25Oct2019.pdf</t>
  </si>
  <si>
    <t>Resolution No.58, Series of 2019 re: Recommending the Award of Contract to the WEELEKIN REALTY, INC. for the Lease of the Office Space for the OP-PMS Regional Field Unit (RFU) IX for the Period 05 October to December 2019</t>
  </si>
  <si>
    <t>OP-PMS-BAC Resolution No.58, Series of 2019 re: Recommending the Award of Contract to the WEELEKIN REALTY, INC. for the Lease of the Office Space for the OP-PMS Regional Field Unit (RFU) IX for the Period 05 October to December 2019</t>
  </si>
  <si>
    <t>http://www.pms.gov.ph/images/PeeDeeEf/BACReso58s2019RIM25Oct2019.pdf</t>
  </si>
  <si>
    <t>WEELEKIN REALTY, INC.  (14 October 2019) – Mr. Joaquin H. Wee</t>
  </si>
  <si>
    <t>Contract of Lease between the OP-PMS and Weelekin Reality, Inc. for the lease of office space for the OP-PMS Regional Field Unit IX for the period 05 October to 31 December 2019</t>
  </si>
  <si>
    <t>http://www.pms.gov.ph/images/PeeDeeEf/ContractWeelekinRIM25Oct2019.pdf</t>
  </si>
  <si>
    <t>Notice of Award (2019) – Ms. Pilar W. Ong</t>
  </si>
  <si>
    <t>Notice of Award to Ms. Pilar W. Ong of Weelekin Reality, Inc. for the lease of office space for the OP-PMS Regional Field Unit IX for the period 05 October to 31 December 2019</t>
  </si>
  <si>
    <t>http://www.pms.gov.ph/images/PeeDeeEf/NOAPilarOngRIM25Oct2019.pdf</t>
  </si>
  <si>
    <t>Notice to Proceed (2019) – Ms. Pilar W. Ong</t>
  </si>
  <si>
    <t>Notice to Proceed to Ms. Pilar W. Ong of Weelekin Reality, Inc. for the lease of office space for the OP-PMS Regional Field Unit IX for the period 05 October to 31 December 2019</t>
  </si>
  <si>
    <t>http://www.pms.gov.ph/images/PeeDeeEf/NTPPilarOngRIM25Oct2019.pdf</t>
  </si>
  <si>
    <t>ISO 9001:2015 Certification First Year Surveillance</t>
  </si>
  <si>
    <t>ISO 9001:2015 Certification First Year Surveillance, CRN: 01-100-150909TRP</t>
  </si>
  <si>
    <t>http://www.pms.gov.ph/images/PeeDeeEf/TUVCERTIFICATE90012015RIM29Oct2019.pdf</t>
  </si>
  <si>
    <t xml:space="preserve">Appointment of 23 HRMPSB-Recommended Candidates to Plantilla and Contractual Positions
</t>
  </si>
  <si>
    <t xml:space="preserve">Memorandum to all Concerned Applicants of the 2019 MPS Process re: Appointment of 23 HRMPSB-Recommended Candidates to Plantilla and Contractual Positions dated 24 October 2019
</t>
  </si>
  <si>
    <t>http://www.pms.gov.ph/images/PeeDeeEf/2019MPSProcessSuccessfulApplicantsRIM29Oct2019.pdf</t>
  </si>
  <si>
    <t>Annual Procurement Plan - Common Supplies and Equipment (APP-CSE) 2019</t>
  </si>
  <si>
    <t xml:space="preserve">Annual Procurement Plan - Common Supplies and Equipment (APP-CSE) 2020 Form </t>
  </si>
  <si>
    <t>http://www.pms.gov.ph/images/PeeDeeEf/APPCSE2020RIM29Oct2019.pdf</t>
  </si>
  <si>
    <t>BID BULLETIN NO. 11-2019 (25 October 2019)</t>
  </si>
  <si>
    <t>OP-PMS-BAC BID BULLETIN NO. 11-2019 dated 25 October 2019</t>
  </si>
  <si>
    <t>http://www.pms.gov.ph/images/PeeDeeEf/BidBulletin11_2019RIM29Oct2019.pdf</t>
  </si>
  <si>
    <t>Request for Quotation re: Subscription to a Postpaid Cable Television Services (2019)</t>
  </si>
  <si>
    <t>http://www.pms.gov.ph/images/PeeDeeEf/RFQCableTVRIM29Oct2019.pdf</t>
  </si>
  <si>
    <t>Request for Quotation (2019). Subscription to a Comprehensive Preventive Maintenance Services for the Internet Protocol Private Branch Exchange (IP PBX) System, IP Phones and Operator Console</t>
  </si>
  <si>
    <t>Request for Quotation re: Subscription to a Comprehensive Preventive Maintenance Services for the Internet Protocol Private Branch Exchange (IP PBX) System, IP Phones and Operator Console (2019)</t>
  </si>
  <si>
    <t>http://www.pms.gov.ph/images/PeeDeeEf/RFQIPPBXRIM29Oct2019.pdf</t>
  </si>
  <si>
    <t xml:space="preserve">Request for Quotation (2019). Renewal of Thirteen (13) Existing Multimedia Editing Tool as a Service </t>
  </si>
  <si>
    <t>Request for Quotation re: Renewal of Thirteen (13) Existing Multimedia Editing Tool as a Service (2019)</t>
  </si>
  <si>
    <t>http://www.pms.gov.ph/images/PeeDeeEf/RFQMultimediaEditingToolRIM29Oct2019.pdf</t>
  </si>
  <si>
    <t>Resolution No.57, Series of 2019 re: Recommending the Award of Contract to the GREENMAR PHILIPPINES, INC. for the Supply and Delivery of Office Chairs for the Presidential Management Staff</t>
  </si>
  <si>
    <t>OP-PMS-BAC re: Resolution No.57, Series of 2019 re: Recommending the Award of Contract to the GREENMAR PHILIPPINES, INC. for the Supply and Delivery of Office Chairs for the Presidential Management Staff</t>
  </si>
  <si>
    <t>http://www.pms.gov.ph/images/PeeDeeEf/BACReso27s2019RIM29Oct2019.pdf</t>
  </si>
  <si>
    <t>GREENMAR PHILIPPINES, INC. (07 October 2019) – Ms. Melona Pillo</t>
  </si>
  <si>
    <t>Contract Agreement for Goods to Ms. Melona Pillo of GREENMAR PHILIPPINES, INC. for the Supply and Delivery of Office Chairs for the Presidential Management Staff, dated 07 October 2019</t>
  </si>
  <si>
    <t>http://www.pms.gov.ph/images/PeeDeeEf/ContractGREENMARRIM29Oct2019.pdf</t>
  </si>
  <si>
    <t>Notice of Award (2019) – Ms. Melona Pillo</t>
  </si>
  <si>
    <t>Notice of Award to Ms. Melona Pillo of Greenmar Philippines, Inc. for the Supply and Delivery of Office Chairs for the Presidential Management Staff</t>
  </si>
  <si>
    <t>http://www.pms.gov.ph/images/PeeDeeEf/NOAMelonaPilloRIM29Oct2019.pdf</t>
  </si>
  <si>
    <t>Notice to Proceed (2019) – Ms. Melona Pillo</t>
  </si>
  <si>
    <t>Notice to Proceed to Ms. Melona Pillo of Greenmar Philippines, Inc. for the Supply and Delivery of Office Chairs for the Presidential Management Staff</t>
  </si>
  <si>
    <t>http://www.pms.gov.ph/images/PeeDeeEf/NTPMelonaPilloRIM29Oct2019.pdf</t>
  </si>
  <si>
    <t>Resolution No.60, Series of 2019 re: Recommending the Award of Contract to the AGP TRADING, INC. via Small Value Procurement for the Procurement of 570 Pieces of Baseball Cap-Shaped Hard Safety Helmets for the OP-PMS Personnel</t>
  </si>
  <si>
    <t>OP-PMS-BAC re: Resolution No. 60, Series of 2019 re: Recommending the Award of Contract to the AGP TRADING, INC. via Small Value Procurement for the Procurement of 570 Pieces of Baseball Cap-Shaped Hard Safety Helmets for the OP-PMS Personnel</t>
  </si>
  <si>
    <t>http://www.pms.gov.ph/images/PeeDeeEf/BACReso60s2019RIM29Oct2019.pdf</t>
  </si>
  <si>
    <t>AGP TRADING, INC. (10 October 2019) – Mr. Michael John J. Constantino</t>
  </si>
  <si>
    <t>Contract Agreement for Goods to Mr. Michael John J. Constantino of AGP TRADING, INC. for the Procurement of 570 Pieces of Baseball Cap-Shaped Hard Safety Helmets for the OP-PMS Personnel, dated 10 October 2019</t>
  </si>
  <si>
    <t>http://www.pms.gov.ph/images/PeeDeeEf/ContractAGPTrainingRIM29Oct2019.pdf</t>
  </si>
  <si>
    <t>Notice of Award (2019) – Mr. Michael John J. Constantino</t>
  </si>
  <si>
    <t>Notice of Award to Mr. Michael John J. Constantino of AGP Trading, Inc. for the Procurement of 570 Pieces of Baseball Cap-Shaped Hard Safety Helmets for the OP-PMS Personnel</t>
  </si>
  <si>
    <t>http://www.pms.gov.ph/images/PeeDeeEf/NOAMichaelJohnConstantinoRIM29Oct2019.pdf</t>
  </si>
  <si>
    <t>Notice to Proceed (2019) – Mr. Michael John J. Constantino</t>
  </si>
  <si>
    <t>Notice to Proceed to Mr. Michael John J. Constantino of AGP Trading, Inc.  for the Procurement of 570 Pieces of Baseball Cap-Shaped Hard Safety Helmets for the OP-PMS Personnel</t>
  </si>
  <si>
    <t>http://www.pms.gov.ph/images/PeeDeeEf/NTPMichaelJohnConstantinoRIM29Oct2019.pdf</t>
  </si>
  <si>
    <t>Call for Applications for the 2019-2020 Merit Promotion and Selection (MPS) Process for the 59 Vacancies</t>
  </si>
  <si>
    <t>Memorandum to All Interested Applicants re: Call for Applications for the 2019-2020 Merit Promotion and Selection (MPS) Process for the 59 Vacancies dated 30 October 2019</t>
  </si>
  <si>
    <t>http://www.pms.gov.ph/images/PeeDeeEf/MemoCallForApplicationsRIM31Oct2019.pdf</t>
  </si>
  <si>
    <t>List of OP-PMS Vacant Positions</t>
  </si>
  <si>
    <t>List of OP-PMS Vacant Positions as of 29 October 2019</t>
  </si>
  <si>
    <t>http://www.pms.gov.ph/images/PeeDeeEf/2019_2020LISTOFVACANCIESRIM31Oct2019.pdf</t>
  </si>
  <si>
    <t>2019-2020 MeritPromotion and Selection (MPS) Process</t>
  </si>
  <si>
    <t>2019-2020 Merit Promotion and Selection (MPS) Process</t>
  </si>
  <si>
    <t>http://www.pms.gov.ph/images/PeeDeeEf/2019_2020MPSCALENDARRIM31Oct2019.pdf</t>
  </si>
  <si>
    <t>Fill-up Application Form</t>
  </si>
  <si>
    <t xml:space="preserve">2019-2020 Merit Promotion and Selection (MPS) Process Application Form </t>
  </si>
  <si>
    <t>http://www.pms.gov.ph/images/PeeDeeEf/ApplicationForm_2019_2020MPSProcess.xlsx</t>
  </si>
  <si>
    <t>Resolution No.61, Series of 2019 re: Recommending the Award of Contract to the SKY CABLE CORPORATION via Small Value Procurement for the Subscription to Postpaid Cable Television Services for the Newly Retrofitted OP-PMS Building</t>
  </si>
  <si>
    <t>OP-PMS-BAC Resolution No.61, Series of 2019 re: Recommending the Award of Contract to the SKY CABLE CORPORATION via Small Value Procurement for the Subscription to Postpaid Cable Television Services for the Newly Retrofitted OP-PMS Building</t>
  </si>
  <si>
    <t>http://www.pms.gov.ph/images/PeeDeeEf/BACReso61s2019RIM04Nov2019.pdf</t>
  </si>
  <si>
    <t>SKY CABLE CORPORATION (18 October 2019) – Mr. Roderick U. Liwanag</t>
  </si>
  <si>
    <t>Contract Agreement for Services to Mr. Roderick U. Liwanag of SKY CABLE CORPORATION for the Subscription to Postpaid Cable Television Services for the Newly Retrofitted OP-PMS Building, dated 18 October 2019</t>
  </si>
  <si>
    <t>http://www.pms.gov.ph/images/PeeDeeEf/ContractSkyCableRIM04Nov2019.pdf</t>
  </si>
  <si>
    <t xml:space="preserve">Notice of Award (18 Sept. 2019) – Ms. Giselle-Anne Garcia </t>
  </si>
  <si>
    <t>Notice of Award to Ms. Giselle-Anne Garcia of Sky Cable Corporation for the Subscription to Postpaid Cable Television Services for the Newly Retrofitted OP-PMS Building, dated 18 Sept. 2019</t>
  </si>
  <si>
    <t>http://www.pms.gov.ph/images/PeeDeeEf/NOAGiselleGarciaRIM04Nov2019.pdf</t>
  </si>
  <si>
    <t xml:space="preserve">Notice to Proceed (2019) – Ms. Giselle-Anne Garcia </t>
  </si>
  <si>
    <t>Notice to Proceed to Ms. Giselle-Anne Garcia of Sky Cable Corporation for the Subscription to Postpaid Cable Television Services for the Newly Retrofitted OP-PMS Building</t>
  </si>
  <si>
    <t>http://www.pms.gov.ph/images/PeeDeeEf/NTPGiselleGarciaRIM04Nov2019.pdf</t>
  </si>
  <si>
    <t>Invitation to Bid (31 October 2019). Continuance of SIP TRUNKS Subscription for the OP-PMS Internet Prototcol Private Branch Exchange</t>
  </si>
  <si>
    <t>Invitation to Bid re: Continuance of SIP TRUNKS Subscription for the OP-PMS Internet Prototcol Private Branch Exchange dated 31 October 2019</t>
  </si>
  <si>
    <t>http://www.pms.gov.ph/images/PeeDeeEf/ITBSIPRIM04Nov2019.pdf</t>
  </si>
  <si>
    <t>Invitation to Bid (31 October 2019). Procurement of Security Services for the Presidential Management Staff and Its Regional Field Units</t>
  </si>
  <si>
    <t>Invitation to Bid re: Procurement of Security Services for the Presidential Management Staff and Its Regional Field Units dated 31 October 2019</t>
  </si>
  <si>
    <t>http://www.pms.gov.ph/images/PeeDeeEf/ITBSecurityServicesRIM04Nov2019.pdf</t>
  </si>
  <si>
    <t>Served Purchase/ Repair Orders (July – October 2019)</t>
  </si>
  <si>
    <t>Purchase Order to Richmark Computer Sales and Services, PO No. 2019-07-329 re: Short Throw LCD Projector</t>
  </si>
  <si>
    <t>http://www.pms.gov.ph/images/PeeDeeEf/AMPS_ServedPO_RO_July_Oct2019RIM04Nov2019.pdf</t>
  </si>
  <si>
    <t>Resolution No.71, Series of 2019 re: Recommending the Approval of the Updated Annual Procurement Plan of the Presidential Management Staff for FY 2019 as of October 2019</t>
  </si>
  <si>
    <t>OP-PMS-BAC Resolution No.71, Series of 2019 re: Recommending the Approval of the Updated Annual Procurement Plan of the Presidential Management Staff for FY 2019 as of October 2019</t>
  </si>
  <si>
    <t>http://www.pms.gov.ph/images/PeeDeeEf/UpdatedAPPasofOct2019RIM14Nov2019.pdf</t>
  </si>
  <si>
    <t>Resolution No.78, Series of 2019 re: Declaring a Failure of Procurement Activity for the Subscription to Postpaid Cable Television Services</t>
  </si>
  <si>
    <t>OP-PMS-BAC Resolution No.78, Series of 2019 re: Declaring a Failure of Procurement Activity for the Subscription to Postpaid Cable Television Services</t>
  </si>
  <si>
    <t>http://www.pms.gov.ph/images/PeeDeeEf/BACReso78s2019RIM14Nov2019.pdf</t>
  </si>
  <si>
    <t>Procurement of Janitorial and Other Manpower Services</t>
  </si>
  <si>
    <t xml:space="preserve">Summary of Agreements of Pre-Bid Conference for the Procurement of Janitorial and other Manpower Services </t>
  </si>
  <si>
    <t>http://www.pms.gov.ph/images/PeeDeeEf/SOAJanitorialRIM14Nov2019.pdf</t>
  </si>
  <si>
    <t>Updated Annual Procurement Plan for FY  2019 (Additional and Cancelled Procurement Projects as of October 2019)</t>
  </si>
  <si>
    <t>http://www.pms.gov.ph/images/PeeDeeEf/UpdatedAPPasofOct2019RIM15Nov2019.pdf</t>
  </si>
  <si>
    <t>Summary of Agreements of Pre-Bid Conference for the Continuance of SIP Trunks Subscription for the OP-PMS Internet Protocol Private Branch Exchange (IP-PBX)</t>
  </si>
  <si>
    <t>http://www.pms.gov.ph/images/PeeDeeEf/ApprovedSOAPrebidSIPTrunksRIM15Nov2019.pdf</t>
  </si>
  <si>
    <t>Summary of Agreements of Pre-Bid Conference for the Procurement of Security Services for the OP-PMS</t>
  </si>
  <si>
    <t>http://www.pms.gov.ph/images/PeeDeeEf/ApprovedSOAPrebidSecurityServicesRIM15Nov2019.pdf</t>
  </si>
  <si>
    <t>Bid Documents – Procurement of Driving and Messengerial Services</t>
  </si>
  <si>
    <t>Bid Documents on Procurement of Driving and Messengerial Services</t>
  </si>
  <si>
    <t>http://www.pms.gov.ph/images/PeeDeeEf/BidDocsDrivingServicesRIM15Nov2019.pdf</t>
  </si>
  <si>
    <t xml:space="preserve">Invitation to Bid (13 November 2019). Procurement of Driving and Messengerial Services </t>
  </si>
  <si>
    <t>Invitation to Bid re: Procurement of Driving and Messengerial Services dated 13 November 2019)</t>
  </si>
  <si>
    <t>http://www.pms.gov.ph/images/PeeDeeEf/ITBDrivingServicesRIM15Nov2019.pdf</t>
  </si>
  <si>
    <t>BID BULLETIN NO. 12-2019 (18 November 2019)</t>
  </si>
  <si>
    <t>OP-PMS-BAC BID BULLETIN NO. 12-2019 re: Procurement of Security Services for the OP-PMS and Its Regional Field Units, dated 18 November 2019</t>
  </si>
  <si>
    <t>http://www.pms.gov.ph/images/PeeDeeEf/BidBul12_2019_SecurityServicesRIM20Nov2019.pdf</t>
  </si>
  <si>
    <t>Extension of the Call for Applications for the 2019-2020 Merit Promotion and Selection (MPS) Process for the 59 Vacancies</t>
  </si>
  <si>
    <t>Memorandum to All Interested Applicants re: Extension of the Call for Applications for the 2019-2020 Merit Promotion and Selection (MPS) Process for the 59 Vacancies</t>
  </si>
  <si>
    <t>http://www.pms.gov.ph/images/PeeDeeEf/Memorandum_MPSPRIM22Nov2019.pdf</t>
  </si>
  <si>
    <t>List of OP-PMS Vacant Positions (as of 29 Oct. 2019)</t>
  </si>
  <si>
    <t>http://www.pms.gov.ph/images/PeeDeeEf/VacantPositionsRIM22Nov2019.pdf</t>
  </si>
  <si>
    <t>BID BULLETIN NO. 13-2019 (22 November 2019)</t>
  </si>
  <si>
    <t>OP-PMS-BAC BID BULLETIN NO. 13-2019 re: Procurement of Janitorial and Other Manpower Services for the OP-PMS, dated 22 November 2019</t>
  </si>
  <si>
    <t>http://www.pms.gov.ph/images/PeeDeeEf/BidBul13_2019JanitorialRIM22Nov2019.pdf</t>
  </si>
  <si>
    <t>Summary of Agreements of Pre-Bid Conference for the Procurement of Services for the Printing of the 2020 President’s Report to the People</t>
  </si>
  <si>
    <t>Major Discussion Points and Summary of Agreements of Pre-Bid Conference for the Procurement of Services for the Printing of the 2020 President’s Report to the People</t>
  </si>
  <si>
    <t>http://www.pms.gov.ph/images/PeeDeeEf/SOAPrebidPrintingPRP2020RIM22Nov2019.pdf</t>
  </si>
  <si>
    <t>Invitation to Bid (21 November 2019). Procurement of Catering Services for the Cabinet Assistance System and Other High-Level Meetings in Calendar Year 2020</t>
  </si>
  <si>
    <t>Invitation to Bid re: Procurement of Catering Services for the Cabinet Assistance System and Other High-Level Meetings in Calendar Year 2020 dated 21 November 2019</t>
  </si>
  <si>
    <t>http://www.pms.gov.ph/images/PeeDeeEf/ITBCateringServicesRIM22Nov2019.pdf</t>
  </si>
  <si>
    <t>Resolution No.68, Series of 2019 re: Recommending the Award of Contract to the COSMOTECH PHILIPPINES, INC. for the Procurement of the Presidential Management Staff Human Resource Management Information System</t>
  </si>
  <si>
    <t>OP-PMS-BAC Resolution No.68, Series of 2019 re: Recommending the Award of Contract to the COSMOTECH PHILIPPINES, INC. for the Procurement of the Presidential Management Staff Human Resource Management Information System</t>
  </si>
  <si>
    <t>http://www.pms.gov.ph/images/PeeDeeEf/BACReso68s2019RIM25Nov2019.pdf</t>
  </si>
  <si>
    <t>COSMOTECH PHILIPPINES, INC. (14 October 2019) – Ms. Racquel C. Aranda</t>
  </si>
  <si>
    <t>Contract Agreement for Services to Ms. Racquel C. Aranda of COSMOTECH PHILIPPINES, INC. for the Procurement of the Presidential Management Staff Human Resource Management Information System, dated 14 October 2019</t>
  </si>
  <si>
    <t>http://www.pms.gov.ph/images/PeeDeeEf/ContractCOSMOTECHRIM25Nov2019.pdf</t>
  </si>
  <si>
    <t xml:space="preserve">Notice of Award (2019) – Ms. Racquel C. Aranda </t>
  </si>
  <si>
    <t>Notice of Award to Ms. Racquel C. Aranda of Cosmotech Philippines, Inc.  for the Procurement of the Presidential Management Staff Human Resource Management Information System</t>
  </si>
  <si>
    <t>http://www.pms.gov.ph/images/PeeDeeEf/NOARacquelArandaRIM25Nov2019.pdf</t>
  </si>
  <si>
    <t xml:space="preserve">Notice to Proceed (18 November 2019) – Ms. Racquel C. Aranda </t>
  </si>
  <si>
    <t>Notice to Proceed to Ms. Racquel C. Aranda of Cosmotech Philippines, Inc. for the Procurement of the Presidential Management Staff Human Resource Management Information System, dated 18 November 2019</t>
  </si>
  <si>
    <t>http://www.pms.gov.ph/images/PeeDeeEf/NTPRacquelArandaRIM25Nov2019.pdf</t>
  </si>
  <si>
    <t>BID BULLETIN NO. 14-2019 (05 December 2019)</t>
  </si>
  <si>
    <t>OP-PMS-BAC BID BULLETIN NO. 14-2019 re: Procurement of the Information Security and Data Privacy Project, dated 05 December 2019</t>
  </si>
  <si>
    <t>http://www.pms.gov.ph/images/PeeDeeEf/BidBul14s2019_InformationSecurityDataPrivacyProjectRIM06Dec2019.pdf</t>
  </si>
  <si>
    <t>BID BULLETIN NO. 2019-15 (2019)</t>
  </si>
  <si>
    <t xml:space="preserve">OP-PMS-BAC BID BULLETIN NO. 15-2019 re: Procurement of Digital Audio-Visual Conference Systems for the OP-PMS </t>
  </si>
  <si>
    <t>http://www.pms.gov.ph/images/PeeDeeEf/BidBul15s2019DigitalAudioVisualRIM06Dec2019.pdf</t>
  </si>
  <si>
    <t>Summary of Agreements of Pre-Bid Conference for the Procurement of Digital Audio-Visual Conferencing Systems for the OP-PMS</t>
  </si>
  <si>
    <t>http://www.pms.gov.ph/images/PeeDeeEf/ApprovedSOAPrebidDigitalAudioVisualRIM20Dec2019.pdf</t>
  </si>
  <si>
    <t xml:space="preserve">Summary of Agreements of Pre-Bid Conference for the Procurement of Information Security and Data Privacy Project </t>
  </si>
  <si>
    <t>http://www.pms.gov.ph/images/PeeDeeEf/ApprovedSOAPrebidINfoSecurityRIM20Dec2019.pdf</t>
  </si>
  <si>
    <t xml:space="preserve">Summary of Agreements of Pre-Bid Conference for the Supply, Design, Delivery and Installation of Office System and Furniture (OSF) for the OP-PMS </t>
  </si>
  <si>
    <t>http://www.pms.gov.ph/images/PeeDeeEf/ApprovedSOAPrebidOSFRIM20Dec2019.pdf</t>
  </si>
  <si>
    <t xml:space="preserve">Summary of Agreements of Pre-Bid Conference for the Lease of Photocopying Machine for the OP-PMS  </t>
  </si>
  <si>
    <t>http://www.pms.gov.ph/images/PeeDeeEf/ApprovedSOAPrebidPhotcopyingMachineRIM20Dec2019.pdf</t>
  </si>
  <si>
    <t>Resolution No. 102, Series of 2019 re: Declaring a Second Failure of Procurement Activity for the Subscription to Postpaid Cable Television Services</t>
  </si>
  <si>
    <t>OP-PMS-BAC Resolution No. 102, Series of 2019 re: Declaring a Second Failure of Procurement Activity for the Subscription to Postpaid Cable Television Services</t>
  </si>
  <si>
    <t>http://www.pms.gov.ph/images/PeeDeeEf/BACReso102s2019RIM20Dec2019.pdf</t>
  </si>
  <si>
    <t>Bid Documents – Procurement of Tier Internet Service for a Primary Dedicated Internet Connection for OP-PMS Offices</t>
  </si>
  <si>
    <t>Bid Documents re: Procurement of Tier Internet Service for a Primary Dedicated Internet Connection for OP-PMS Offices</t>
  </si>
  <si>
    <t>http://www.pms.gov.ph/images/PeeDeeEf/ISPPrimaryInternetBidDocsRIIM20Dec2019.pdf</t>
  </si>
  <si>
    <t>Bid Documents – Procurement of Tier Internet Service for a Secondary Dedicated Internet Connection for OP-PMS Offices</t>
  </si>
  <si>
    <t>http://www.pms.gov.ph/images/PeeDeeEf/ISPSecondaryInternetBidDocsRIIM20Dec2019.pdf</t>
  </si>
  <si>
    <t>FOI People’s Manual</t>
  </si>
  <si>
    <t>Freedom of Information People's Manual Version 2.0</t>
  </si>
  <si>
    <t>http://www.pms.gov.ph/images/PeeDeeEf/FOIPEOPLESMANUALRIM28Dec2019_2.pdf</t>
  </si>
  <si>
    <t>Resolution No. 103, Series of 2019 re: Declaring a Second Failure of Procurement Activity for the Subscription to Warranty and Maintenance Services for the Existing OP-PMS LENOVO Products and Solutions for FY 2020</t>
  </si>
  <si>
    <t>OP-PMS-BAC Resolution No. 103, Series of 2019 re: Declaring a Second Failure of Procurement Activity for the Subscription to Warranty and Maintenance Services for the Existing OP-PMS LENOVO Products and Solutions for FY 2020</t>
  </si>
  <si>
    <t>http://www.pms.gov.ph/images/PeeDeeEf/BACReso103s2019RIM03Jan2020.pdf</t>
  </si>
  <si>
    <t>2020</t>
  </si>
  <si>
    <t>List of Applicants for the 2019-2020 Merit Promotion and Selection (MPS) Process</t>
  </si>
  <si>
    <t>http://www.pms.gov.ph/images/PeeDeeEf/2019_2020MPS_List_ApplicantsRIM03Jan2020.pdf</t>
  </si>
  <si>
    <t>Purchase Order #2019-12-576</t>
  </si>
  <si>
    <t xml:space="preserve">Purchase Order #2019-12-576 for INFOBAHN Communications Inc. for the purchase of Fortinet FortiGate with 3 years warranty </t>
  </si>
  <si>
    <t>http://www.pms.gov.ph/images/PeeDeeEf/SPOROINFOBAHNRIM03Jan2020.pdf</t>
  </si>
  <si>
    <t>Purchase Order #2019-12-573</t>
  </si>
  <si>
    <t xml:space="preserve">Purchase Order #2019-12-573 for Toyota Otis Inc. for the purchase of various car parts </t>
  </si>
  <si>
    <t>http://www.pms.gov.ph/images/PeeDeeEf/SPOROTOYOTARIM03Jan2020.pdf</t>
  </si>
  <si>
    <t>Resolution No.90, Series of 2019 re: Recommending the Award of Contract to the SUMMIT FURNISHINGS, INC. for the Supply, Design, Delivery and Installation of Office System and Furniture for the Presidential Management Staff</t>
  </si>
  <si>
    <t>OP-PMS-BAC Resolution No.90, Series of 2019 re: Recommending the Award of Contract to the SUMMIT FURNISHINGS, INC. for the Supply, Design, Delivery and Installation of Office System and Furniture for the Presidential Management Staff</t>
  </si>
  <si>
    <t>http://www.pms.gov.ph/images/PeeDeeEf/BACReso90s2019RIM09Jan2020.pdf</t>
  </si>
  <si>
    <t>SUMMIT FURNISHINGS, INC. (09 December 2019) – Ms. Marita V. Umipig</t>
  </si>
  <si>
    <t xml:space="preserve">Contract Agreement for Goods between OP-PMS and Summit Furnishings, Inc. dated 09 December 2019 for delivery and installation of Office System and Furniture  </t>
  </si>
  <si>
    <t>http://www.pms.gov.ph/images/PeeDeeEf/ContractSUMMITRIM09Jan2020.pdf</t>
  </si>
  <si>
    <t xml:space="preserve">Notice of Award (05 December 2019) – Ms. Marita V. Umipig </t>
  </si>
  <si>
    <t>Notice of Award to Summit Furnishings, Inc. dated 09 December 2019 for delivery and installation of Office System and Furniture for the OP-PMS</t>
  </si>
  <si>
    <t>http://www.pms.gov.ph/images/PeeDeeEf/NOAMaritaUmipigRIM09Jan2020.pdf</t>
  </si>
  <si>
    <t>Notice to Proceed (18 December 2019) – Ms. Marita V. Umipig</t>
  </si>
  <si>
    <t>Notice of Proceed to Summit Furnishings, Inc. dated 09 December 2019 for delivery and installation of Office System and Furniture  for the OP-PMS</t>
  </si>
  <si>
    <t>http://www.pms.gov.ph/images/PeeDeeEf/NTPMaritaUmipigRIM09Jan2020.pdf</t>
  </si>
  <si>
    <t>Resolution No.70, Series of 2019 re: Recommending the Extension of Contract between the OP-PMS and PJL ENTERPRISES for One (1) Month or until 31 December 2019</t>
  </si>
  <si>
    <t>http://www.pms.gov.ph/images/PeeDeeEf/BACreso70s2019RIM09Jan2020.pdf</t>
  </si>
  <si>
    <t>PJL ENTERPRISES (09 December 2019) – Ms. Prime Justine Lojo</t>
  </si>
  <si>
    <t>Contract of Lease for office space for ORC-RFU IV-B</t>
  </si>
  <si>
    <t>http://www.pms.gov.ph/images/PeeDeeEf/ContractPJLRIM09Jan2020.pdf</t>
  </si>
  <si>
    <t>Resolution No.73, Series of 2019 re: Recommending the Award of Contract to Mr. Jonathan F. Cuevas as the OP-PMS’s System Analysis and Development Consultant</t>
  </si>
  <si>
    <t>http://www.pms.gov.ph/images/PeeDeeEf/BACReso73s2019RIM09Jan2020.pdf</t>
  </si>
  <si>
    <t>Mr. Jonathan F. Cuevas (05 December 2019)</t>
  </si>
  <si>
    <t>Contract of Agreement for Consulting Service of Mr. Jonathan F. Cuevas as the OP-PMS’s System Analysis and Development Consultant</t>
  </si>
  <si>
    <t>http://www.pms.gov.ph/images/PeeDeeEf/ContractCUEVASERIM09Jan2020.pdf</t>
  </si>
  <si>
    <t>Notice of Award (06 November 2019) – Mr. Jonathan F. Cuevas</t>
  </si>
  <si>
    <t>Notice of Award (06 November 2019) – Mr. Jonathan F. Cuevas as the OP-PMS’s System Analysis and Development Consultant</t>
  </si>
  <si>
    <t>http://www.pms.gov.ph/images/PeeDeeEf/NOAJonathanCuevasRIM09Jan2020.pdf</t>
  </si>
  <si>
    <t>Notice to Proceed (06 December 2019) – Mr. Jonathan F. Cuevas</t>
  </si>
  <si>
    <t>Notice to Proceed (06 December 2019) – Mr. Jonathan F. Cuevas as the OP-PMS’s System Analysis and Development Consultant</t>
  </si>
  <si>
    <t>http://www.pms.gov.ph/images/PeeDeeEf/NTPJonathanCuevasRIM09Jan2020.pdf</t>
  </si>
  <si>
    <t>Resolution No.59, Series of 2019 re: Recommending the Award of Contract to EASTERN TELECOMMUNICATION PHILIPPINES, INC. for the Procurement of Services of a Tier 1 Internet Service Provider (ISP) for a Primary Dedicated Internet Connection for OP-PMS Offices</t>
  </si>
  <si>
    <t>http://www.pms.gov.ph/images/PeeDeeEf/BACReso59s2019RIM09Jan2020.pdf</t>
  </si>
  <si>
    <t>EASTERN TELECOMMUNICATION PHILIPPINES, INC. (25 October 2019) – Ms. Christine T. Calina</t>
  </si>
  <si>
    <t>Contract Agreement for Goods to EASTERN TELECOMMUNICATION PHILIPPINES, INC. (25 October 2019) – Ms. Christine T. Calina for the Procurement of Services of a Tier 1 Internet Service Provider (ISP) for a Primary Dedicated Internet Connection for OP-PMS Offices</t>
  </si>
  <si>
    <t>http://www.pms.gov.ph/images/PeeDeeEf/ContractEASTERNRIM09Jan2020.pdf</t>
  </si>
  <si>
    <t>Notice of Award (11 September 2019) – Ms. Christine T. Calina</t>
  </si>
  <si>
    <t>Notice of Award (11 September 2019) – Ms. Christine T. Calina for the Procurement of Services of a Tier 1 Internet Service Provider (ISP) for a Primary Dedicated Internet Connection for OP-PMS Offices</t>
  </si>
  <si>
    <t>http://www.pms.gov.ph/images/PeeDeeEf/NOAChristineCalinaRIM09Jan2020.pdf</t>
  </si>
  <si>
    <t>Notice to Proceed (2019) – Ms. Christine T. Calina</t>
  </si>
  <si>
    <t>Notice to Proceed (2019) – Ms. Christine T. Calina for the Procurement of Services of a Tier 1 Internet Service Provider (ISP) for a Primary Dedicated Internet Connection for OP-PMS Offices</t>
  </si>
  <si>
    <t>http://www.pms.gov.ph/images/PeeDeeEf/NTPChristineCalinaRIM09Jan2020.pdf</t>
  </si>
  <si>
    <t>Resolution No.95, Series of 2019 re: Recommending the Award of Contract to the JOY-NASTALG HOTEL AND SUITES MANILA OWNED AND OPERATED BY THE QUANTUVIS RESOURCES CORPORATION for the Lease of Venue, Inclusive of Accommodation and Meals, for the Conduct of Planning Activities on the OP-PMS Integrated Operations and Service Continuity Sites from 13 to 15 December 2019</t>
  </si>
  <si>
    <t>http://www.pms.gov.ph/images/PeeDeeEf/BACReso95s2019RIM09Jan2020.pdf</t>
  </si>
  <si>
    <t>JOY-NASTALG HOTEL AND SUITES MANILA OWNED AND OPERATED BY THE QUANTUVIS RESOURCES CORPORATION (12 December 2019) – Ms. Patricia C. Andal</t>
  </si>
  <si>
    <t>Contract Agreement for Lease of Venue to JOY-NASTALG HOTEL AND SUITES MANILA OWNED AND OPERATED BY THE QUANTUVIS RESOURCES CORPORATION for the Lease of Venue, Inclusive of Accommodation and Meals, for the Conduct of Planning Activities on the OP-PMS Integrated Operations and Service Continuity Sites from 13 to 15 December 2019</t>
  </si>
  <si>
    <t>http://www.pms.gov.ph/images/PeeDeeEf/ContractJoyNostalgRIM09Jan2020.pdf</t>
  </si>
  <si>
    <t>Notice of Award (12 December 2019) – Ms. Patricia C. Andal</t>
  </si>
  <si>
    <t>o JOY-NASTALG HOTEL AND SUITES MANILA OWNED AND OPERATED BY THE QUANTUVIS RESOURCES CORPORATION for the Lease of Venue, Inclusive of Accommodation and Meals, for the Conduct of Planning Activities on the OP-PMS Integrated Operations and Service Continuity Sites from 13 to 15 December 2019</t>
  </si>
  <si>
    <t>http://www.pms.gov.ph/images/PeeDeeEf/NOAPatriciaAndalRIM09Jan2020.pdf</t>
  </si>
  <si>
    <t>Notice to Proceed (13 December 2019) – Ms. Patricia C. Andal</t>
  </si>
  <si>
    <t>Notice to Proceed (13 December 2019) to JOY-NASTALG HOTEL AND SUITES MANILA OWNED AND OPERATED BY THE QUANTUVIS RESOURCES CORPORATION for the Lease of Venue, Inclusive of Accommodation and Meals, for the Conduct of Planning Activities on the OP-PMS Integrated Operations and Service Continuity Sites from 13 to 15 December 2019</t>
  </si>
  <si>
    <t>http://www.pms.gov.ph/images/PeeDeeEf/NTPPatriciaAndalRIM09Jan2020.pdf</t>
  </si>
  <si>
    <t>Resolution No.80, Series of 2019 re: Recommending the Award of Contract to the ARTEMISPLUS EXPRESS, INC. via Small Value Procurement for the Procurement of Catering Services, Inclusive of Venue and Facilities, for the OP-PMS Christmas Celebration on 05 December 2019</t>
  </si>
  <si>
    <t>http://www.pms.gov.ph/images/PeeDeeEf/BACReso80s2019RIM09Jan2020.pdf</t>
  </si>
  <si>
    <t>KITCHEN CITY EXPRESS OWNED AND OPERATED BY THE ARTEMISPLUS EXPRESS, INC. (12 December 2019) – Mr. Joseph Kent Arboleda</t>
  </si>
  <si>
    <t>Supplemental Agreement for Service to  ARTEMISPLUS EXPRESS, INC. via Small Value Procurement for the Procurement of Catering Services, Inclusive of Venue and Facilities, for the OP-PMS Christmas Celebration on 05 December 2019</t>
  </si>
  <si>
    <t>http://www.pms.gov.ph/images/PeeDeeEf/ContractKitchenCityRIM09Jan2020.pdf</t>
  </si>
  <si>
    <t>Notice of Award (28 December 2019) – Mr. Joseph Kent Arboleda</t>
  </si>
  <si>
    <t>Notice of Award (28 December 2019) – Mr. Joseph Kent Arboleda  ARTEMISPLUS EXPRESS, INC. via Small Value Procurement for the Procurement of Catering Services, Inclusive of Venue and Facilities, for the OP-PMS Christmas Celebration on 05 December 2019</t>
  </si>
  <si>
    <t>http://www.pms.gov.ph/images/PeeDeeEf/NOAJosephKentArboledaRIM09Jan2020.pdf</t>
  </si>
  <si>
    <t>Notice to Proceed (05 December 2019) – Mr. Joseph Kent Arboleda</t>
  </si>
  <si>
    <t>Notice to Proceed (05 December 2019) – Mr. Joseph Kent Arboleda  ARTEMISPLUS EXPRESS, INC. via Small Value Procurement for the Procurement of Catering Services, Inclusive of Venue and Facilities, for the OP-PMS Christmas Celebration on 05 December 2019</t>
  </si>
  <si>
    <t>http://www.pms.gov.ph/images/PeeDeeEf/NTPJosephKentArboledaRIM09Jan2020.pdf</t>
  </si>
  <si>
    <t>Resolution No.75, Series of 2019 re: Recommending the Award of Contract to Ms. Angelita Y. Gregorio-Medel for the Procurement of Consultancy Services for Human Resources Development of the OP-PMS for a period of Three (3) Months effective 01 October 2019 to 31 December 2019</t>
  </si>
  <si>
    <t>http://www.pms.gov.ph/images/PeeDeeEf/BACReso75s2019RIM10Jan2020.pdf</t>
  </si>
  <si>
    <t xml:space="preserve">Ms. Angelita Y. Gregorio-Medel (2019) </t>
  </si>
  <si>
    <t>Contract Agreement of Ms. Angelita Y. Gregorio- Medel for Consultancy Services for Human Resources Development of the OP-PMS for a period of Three (3) Months effective 01 October 2019 to 31 December 2019</t>
  </si>
  <si>
    <t>http://www.pms.gov.ph/images/PeeDeeEf/ContractGregorioMedelRIM10Jan2020.pdf</t>
  </si>
  <si>
    <t>Notice of Award (2019) – Ms. Angelita Y. Gregorio-Medel for Consultancy Services for Human Resources Development of the OP-PMS for a period of Three (3) Months effective 01 October 2019 to 31 December 2019</t>
  </si>
  <si>
    <t>http://www.pms.gov.ph/images/PeeDeeEf/NOAAngelitaGregorioMedelRIM10Jan2020.pdf</t>
  </si>
  <si>
    <t>Notice to Proceed (2019) – Ms. Angelita Y. Gregorio-Medel for Consultancy Services for Human Resources Development of the OP-PMS for a period of Three (3) Months effective 01 October 2019 to 31 December 2019</t>
  </si>
  <si>
    <t>http://www.pms.gov.ph/images/PeeDeeEf/NTPAngelitaGregorioMedelRIM10Jan2020.pdf</t>
  </si>
  <si>
    <t>Resolution No.72, Series of 2019 re: Recommending the Award of Contract to Ms. Gianne Karla M. Gaoiran as the OP-PMS’ System Analyst and Developer</t>
  </si>
  <si>
    <t>http://www.pms.gov.ph/images/PeeDeeEf/BACReso72s2019RIM09Jan2020.pdf</t>
  </si>
  <si>
    <t xml:space="preserve">Ms. Gianne Karla M. Gaoiran (15 November 2019) </t>
  </si>
  <si>
    <t>Contract Agreement of Ms. Gianne Karla M. Gaoiran (15 November 2019) as the OP-PMS’ System Analyst and Developer</t>
  </si>
  <si>
    <t>http://www.pms.gov.ph/images/PeeDeeEf/ContractGaoiranRIM09Jan2020.pdf</t>
  </si>
  <si>
    <t>Notice of Award (05 November 2019) – Ms. Gianne Karla M. Gaoiran</t>
  </si>
  <si>
    <t>Notice of Award (05 November 2019) – Ms. Gianne Karla M. Gaoiran as the OP-PMS’ System Analyst and Developer</t>
  </si>
  <si>
    <t>http://www.pms.gov.ph/images/PeeDeeEf/NOAGianneKarlaGaoiranRIM09Jan2020.pdf</t>
  </si>
  <si>
    <t>Notice to Proceed (22 November 2019) – Ms. Gianne Karla M. Gaoiran</t>
  </si>
  <si>
    <t>Notice to Proceed (22 November 2019) – Ms. Gianne Karla M. Gaoiran as the OP-PMS’ System Analyst and Developer</t>
  </si>
  <si>
    <t>http://www.pms.gov.ph/images/PeeDeeEf/NTPGianneKarlaGaoiranRIM09Jan2020.pdf</t>
  </si>
  <si>
    <t>Request for Quotation (2020). Subscription to a Postpaid Cable Television Services</t>
  </si>
  <si>
    <t>http://www.pms.gov.ph/images/PeeDeeEf/RFQ_CATVRIM14Jan2020.pdf</t>
  </si>
  <si>
    <t>Resolution No.94, Series of 2019 re: Recommending the Extension of Contract Between the OP-PMS and the AUTOMOBILE ASSOCIATION of the PHILIPPINES, INC. on a Month-To-Month Basis</t>
  </si>
  <si>
    <t>http://www.pms.gov.ph/images/PeeDeeEf/BACReso94s2019RIM14Jan2020.pdf</t>
  </si>
  <si>
    <t>FOI Reports as of 31 December 2019</t>
  </si>
  <si>
    <t>http://www.pms.gov.ph/images/PeeDeeEf/FOIREPORT2017to2019RIM14Jan2020.pdf</t>
  </si>
  <si>
    <t>Resolution No.101, Series of 2019 re: Declaring a Failure of Procurement Activity for the Catering Services for the Cabinet Assistance System and Other High-Level Meetings in Fiscal Year (FY) 2020</t>
  </si>
  <si>
    <t>http://www.pms.gov.ph/images/PeeDeeEf/BACReso101s2019RIM16Jan2020.pdf</t>
  </si>
  <si>
    <t>Call for Applications for the 2020 3rd Level Merit Promotion and Selection (MPS) Process</t>
  </si>
  <si>
    <t>http://www.pms.gov.ph/images/PeeDeeEf/CALLFORAPPLICATIONRIM16Jan2020.pdf</t>
  </si>
  <si>
    <t>Invitation to Bid (17 January 2020) Procurement for the Supply, Delivery and Installation of Window Blinds for the Presidential Management Staff</t>
  </si>
  <si>
    <t>http://www.pms.gov.ph/images/PeeDeeEf/ITBWindowBlindsRIM17Jan2020.pdf</t>
  </si>
  <si>
    <t>Invitation to Bid (17 January 2020) Procurement for the Supply, Delivery and Installation of Window Blinds for the Presidential Management Staff (Bid Docs)</t>
  </si>
  <si>
    <t>http://www.pms.gov.ph/images/PeeDeeEf/BidDocsWindowBlindsRIM17Jan2020.pdf</t>
  </si>
  <si>
    <t>Invitation to Bid (17 January 2020) Procurement for the Supply, Delivery and Installation of Window Blinds for the Presidential Management Staff (Technical Specs)</t>
  </si>
  <si>
    <t>http://www.pms.gov.ph/images/PeeDeeEf/TechSpecsWindowBlindsRIM17Jan2020.pdf</t>
  </si>
  <si>
    <t>Bid Documents - Procurement for the Supply, Delivery and Installation of Window Blinds for the Presidential Management Staff</t>
  </si>
  <si>
    <t>Purchase Order #2020-01-005</t>
  </si>
  <si>
    <t>Purchase Order #2020-01-005 for the purchase of Newspapers for OP-PMS</t>
  </si>
  <si>
    <t>http://www.pms.gov.ph/images/PeeDeeEf/PO202001005RIM23Jan2020.pdf</t>
  </si>
  <si>
    <t>Resolution No.96, Series of 2019 re: Recommending the Award of Contract to the A.F. PENULIAR CONSTRUCTION via Small Value Procurement for the Supply, Delivery and Installation of 100 Pieces of Handheld Toilet Showers (Bidet) and 16 Units of Shower Water Heaters for the Presidential Management Staff</t>
  </si>
  <si>
    <t>http://www.pms.gov.ph/images/PeeDeeEf/BACReso96s2019RIM30Jan2020.pdf</t>
  </si>
  <si>
    <t>A.F. PENULIAR CONSTRUCTION (10 January 2020) – Engr. Alvin Penuliar</t>
  </si>
  <si>
    <t>Contract Agreements for Goods to the A.F. PENULIAR CONSTRUCTION via Small Value Procurement for the Supply, Delivery and Installation of 100 Pieces of Handheld Toilet Showers (Bidet) and 16 Units of Shower Water Heaters for the Presidential Management Staff</t>
  </si>
  <si>
    <t>http://www.pms.gov.ph/images/PeeDeeEf/ContractAFPenuliarRIM30Jan2020.pdf</t>
  </si>
  <si>
    <t>Notice of Award (2020) – Engr. Alvin Penuliar</t>
  </si>
  <si>
    <t>Notice of Award (2020) – Engr. Alvin PenuliarProcurement for the Supply, Delivery and Installation of 100 Pieces of Handheld Toilet Showers (Bidet) and 16 Units of Shower Water Heaters for the Presidential Management Staff</t>
  </si>
  <si>
    <t>http://www.pms.gov.ph/images/PeeDeeEf/NOAAlvinPenuliarRIM30Jan2020.pdf</t>
  </si>
  <si>
    <t>Notice to Proceed (20 January 2020) – Engr. Alvin Penuliar</t>
  </si>
  <si>
    <t>Notice to Proceed (20 January 2020) – Engr. Alvin Penuliar Procurement for the Supply, Delivery and Installation of 100 Pieces of Handheld Toilet Showers (Bidet) and 16 Units of Shower Water Heaters for the Presidential Management Staff</t>
  </si>
  <si>
    <t>http://www.pms.gov.ph/images/PeeDeeEf/NTPAlvinPenuliarRIM30Jan2020.pdf</t>
  </si>
  <si>
    <t>Resolution No.104, Series of 2019 re: Recommending the Award of Contract to Mr. Enrick A. Mirador as the OP-PMS’ System Analysis and Development Consultant</t>
  </si>
  <si>
    <t>http://www.pms.gov.ph/images/PeeDeeEf/BACReso104s2019RIM03Feb2020.pdf</t>
  </si>
  <si>
    <t xml:space="preserve">Mr. Enrick A. Mirador (2020) </t>
  </si>
  <si>
    <t xml:space="preserve">Contract Agreement for Consultancy Services of Mr. Enrick A. Mirador (2020) </t>
  </si>
  <si>
    <t>http://www.pms.gov.ph/images/PeeDeeEf/ContractEnrickMiradorRIM03Feb2020.pdf</t>
  </si>
  <si>
    <t>Notice of Award (2020) – Mr. Enrick A. Mirador</t>
  </si>
  <si>
    <t>Notice of Award (2020) – Mr. Enrick A. Mirador for Consultancy Services to KMS</t>
  </si>
  <si>
    <t>http://www.pms.gov.ph/images/PeeDeeEf/NOAEnrickMiradorRIM03Feb2020.pdf</t>
  </si>
  <si>
    <t>Notice to Proceed (2020) – Mr. Enrick A. Mirador</t>
  </si>
  <si>
    <t>Notice to Proceed (2020) – Mr. Enrick A. Mirador Consultancy Services to KMS</t>
  </si>
  <si>
    <t>http://www.pms.gov.ph/images/PeeDeeEf/NTPEnrickMiradorRIM03Feb2020.pdf</t>
  </si>
  <si>
    <t>Summary of Agreements Pre-Bid Conference for the Supply, Delivery and Installation of Window Blinds</t>
  </si>
  <si>
    <t>http://www.pms.gov.ph/images/PeeDeeEf/SOAPreBidWindowBlindsRIM03Feb2020.pdf</t>
  </si>
  <si>
    <t>Resolution No.83, Series of 2019 re: Recommending the Award of Contract to the COLUMBIA TECHNOLOGIES INC. via Small Value Procurement for the Procurement of Two High-Quality Laptop Computers</t>
  </si>
  <si>
    <t>http://www.pms.gov.ph/images/PeeDeeEf/BACReso83s2019RIM04Feb2020.pdf</t>
  </si>
  <si>
    <t>COLUMBIA TECHNOLOGIES INC. (10 January 2020) – Mr. Berlin R. Mendoza, Jr.</t>
  </si>
  <si>
    <t>Contract Agreement for Goods to COLUMBIA TECHNOLOGIES INC.  for the Procurement of Two High-Quality Laptop Computers</t>
  </si>
  <si>
    <t>http://www.pms.gov.ph/images/PeeDeeEf/ContractColumbiaTechRIM04Feb2020.pdf</t>
  </si>
  <si>
    <t>Notice of Award (2020) – Mr. Berlin R. Mendoza, Jr.</t>
  </si>
  <si>
    <t>Notice of Award (2020) – Mr. Berlin R. Mendoza, Jr. COLUMBIA TECHNOLOGIES INC.  for the Procurement of Two High-Quality Laptop Computers</t>
  </si>
  <si>
    <t>http://www.pms.gov.ph/images/PeeDeeEf/NOABerlinMendozaRIM04Feb2020.pdf</t>
  </si>
  <si>
    <t>Notice to Proceed (30 January 2020) – Mr. Berlin R. Mendoza, Jr.</t>
  </si>
  <si>
    <t>Notice to Proceed (30 January 2020) – Mr. Berlin R. Mendoza, Jr. COLUMBIA TECHNOLOGIES INC.  for the Procurement of Two High-Quality Laptop Computers</t>
  </si>
  <si>
    <t>http://www.pms.gov.ph/images/PeeDeeEf/NTPBerlinMendozaRIM04Feb2020.pdf</t>
  </si>
  <si>
    <t>BID BULLETIN NO. 03-2020 (2020)</t>
  </si>
  <si>
    <t>BID BULLETIN NO. 03-2020 (2020) for procurement of window blinds for OP-PMS</t>
  </si>
  <si>
    <t>http://www.pms.gov.ph/images/PeeDeeEf/BidBul03_2020WindowBlindsRIM04Feb2020.pdf</t>
  </si>
  <si>
    <t>http://www.pms.gov.ph/images/PeeDeeEf/ApplicantsFor2019MPSRIM06Feb2020.pdf</t>
  </si>
  <si>
    <t>Resolution No.91, Series of 2019 re: Recommending the Award of Contract to the PV AGRIVENTURES, INC. for the Lease of Office Space for the Office for Regional Concerns-Regional Field Unit XI for the Period of 01 January 2020 to 31 December 2020.</t>
  </si>
  <si>
    <t>http://www.pms.gov.ph/images/PeeDeeEf/BACReso91s2019RIM14Feb2020.pdf</t>
  </si>
  <si>
    <t>PV AGRIVENTURES, INC. (06 February 2020) – Mr. Primitivo M. Villegas</t>
  </si>
  <si>
    <t>Contract Agreement for Lease to PV AGRIVENTURES, INC. (06 February 2020) – Mr. Primitivo M. Villegas for the Lease of Office Space for the Office for Regional Concerns-Regional Field Unit XI for the Period of 01 January 2020 to 31 December 2020.</t>
  </si>
  <si>
    <t>http://www.pms.gov.ph/images/PeeDeeEf/ContractPVAGRIRIM14Feb202.pdf</t>
  </si>
  <si>
    <t>Notice of Award (2020) – Mr. Primitivo M. Villegas</t>
  </si>
  <si>
    <t>Notice of Award (2020) – Mr. Primitivo M. Villegas for the Lease of Office Space for the Office for Regional Concerns-Regional Field Unit XI for the Period of 01 January 2020 to 31 December 2020.</t>
  </si>
  <si>
    <t>http://www.pms.gov.ph/images/PeeDeeEf/NOAPrimitivoVillegasRIM14Feb2020.pdf</t>
  </si>
  <si>
    <t>Notice to Proceed (2020) – Mr. Primitivo M. Villegas</t>
  </si>
  <si>
    <t>Notice to Proceed (2020) – Mr. Primitivo M. Villegas for the Lease of Office Space for the Office for Regional Concerns-Regional Field Unit XI for the Period of 01 January 2020 to 31 December 2020.</t>
  </si>
  <si>
    <t>http://www.pms.gov.ph/images/PeeDeeEf/NTPPrimitivoVillegasRIM14Feb2020.pdf</t>
  </si>
  <si>
    <t>Resolution No.88, Series of 2019 re: Recommending the Award of Contract to WEELEKIN REALTY, INC. for the Lease of Office Space for the OP-PMS Regional Field Unit (RFU) IX for the Period of 01 January 2020 to 31 December 2020</t>
  </si>
  <si>
    <t>http://www.pms.gov.ph/images/PeeDeeEf/BACREso88s2019RIM14Feb2020.pdf</t>
  </si>
  <si>
    <t>WEELEKIN REALTY, INC. (06 February 2020) – Mr. Primitivo M. Villegas</t>
  </si>
  <si>
    <t>Contract Agreement for Lease to WEELEKIN REALTY, INC. (06 February 2020) – Mr. Primitivo M. Villegas for the Lease of Office Space for the OP-PMS Regional Field Unit (RFU) XI for the Period of 01 January 2020 to 31 December 2020</t>
  </si>
  <si>
    <t>http://www.pms.gov.ph/images/PeeDeeEf/ContractWEELEKINRIM14Feb2020.pdf</t>
  </si>
  <si>
    <t>Notice of Award (2020) – Ms. Pilar W. Ong</t>
  </si>
  <si>
    <t>Notice of Award (2020) – Ms. Pilar W. Ong for the Lease of Office Space for the OP-PMS Regional Field Unit (RFU) IX for the Period of 01 January 2020 to 31 December 2020</t>
  </si>
  <si>
    <t>http://www.pms.gov.ph/images/PeeDeeEf/NOAPilarOngRIM14Feb2020.pdf</t>
  </si>
  <si>
    <t>Notice to Proceed (2020) – Ms. Pilar W. Ong</t>
  </si>
  <si>
    <t>Notice to Proceed (2020) – Ms. Pilar W. Ong for the Lease of Office Space for the OP-PMS Regional Field Unit (RFU) IX for the Period of 01 January 2020 to 31 December 2020</t>
  </si>
  <si>
    <t>http://www.pms.gov.ph/images/PeeDeeEf/NTPPilarOngRIM14Feb2020.pdf</t>
  </si>
  <si>
    <t>Resolution No.97, Series of 2019 re: Recommending the Award of Contract to the PJL ENTERPRISES for the Lease of Office Space for the Office for Regional Concerns (ORC) – Regional Field Unit (RFU) IV-B for the Period 01 January to 31 December 2020</t>
  </si>
  <si>
    <t>http://www.pms.gov.ph/images/PeeDeeEf/BACReso97s2019RIM17Feb2020.pdf</t>
  </si>
  <si>
    <t>PJL ENTERPRISES (2020) – Mr. Prime Justine Lojo</t>
  </si>
  <si>
    <t>Contract Agreement for Lease to PJL ENTERPRISES (2020) – Mr. Prime Justine Lojo for the Lease of Office Space for the Office for Regional Concerns (ORC) – Regional Field Unit (RFU) IV-B for the Period 01 January to 31 December 2020</t>
  </si>
  <si>
    <t>http://www.pms.gov.ph/images/PeeDeeEf/ContractPJLRIM17Feb2020.pdf</t>
  </si>
  <si>
    <t>Notice of Award (2020) – Mr. Prime Justine Lojo</t>
  </si>
  <si>
    <t>Notice of Award (2020) – Mr. Prime Justine Lojo  for the Lease of Office Space for the Office for Regional Concerns (ORC) – Regional Field Unit (RFU) IV-B for the Period 01 January to 31 December 2020</t>
  </si>
  <si>
    <t>http://www.pms.gov.ph/images/PeeDeeEf/NOAPrimeJustineLojoRIM17Feb2020.pdf</t>
  </si>
  <si>
    <t>Notice to Proceed (2020) – Mr. Prime Justine Lojo</t>
  </si>
  <si>
    <t>Notice to Proceed (2020) – Mr. Prime Justine Lojo  for the Lease of Office Space for the Office for Regional Concerns (ORC) – Regional Field Unit (RFU) IV-B for the Period 01 January to 31 December 2020</t>
  </si>
  <si>
    <t>http://www.pms.gov.ph/images/PeeDeeEf/NTPPrimeJustineLojoRIM17Feb2020.pdf</t>
  </si>
  <si>
    <t>Resolution No.98, Series of 2019 re: Recommending the Award of Contract to the LSERV CORPORATION for the Procurement of Driving and Messengerial Services Covering the Period of 01 January to 31 December 2020</t>
  </si>
  <si>
    <t>http://www.pms.gov.ph/images/PeeDeeEf/BACReso98s2019RIM17Feb2020.pdf</t>
  </si>
  <si>
    <t>LSERV CORPORATION (24 January 2020) – Mr. Generoso T. Canlas Jr.</t>
  </si>
  <si>
    <t>Contract Agreement of Service  to the LSERV CORPORATION for the Procurement of Driving and Messengerial Services Covering the Period of 01 January to 31 December 2020</t>
  </si>
  <si>
    <t>http://www.pms.gov.ph/images/PeeDeeEf/ContractLSERVRIM17Feb2020.pdf</t>
  </si>
  <si>
    <t>Notice of Award (2020) – Mr. Generoso T. Canlas Jr.</t>
  </si>
  <si>
    <t>Notice of Award (2020) – Mr. Generoso T. Canlas Jr. of LSERV CORPORATION for the Procurement of Driving and Messengerial Services Covering the Period of 01 January to 31 December 2020</t>
  </si>
  <si>
    <t>http://www.pms.gov.ph/images/PeeDeeEf/NOAGenerosoCanlasRIM17Feb2020.pdf</t>
  </si>
  <si>
    <t>Notice to Proceed (2020) – Mr. Generoso T. Canlas Jr.</t>
  </si>
  <si>
    <t>Notice to Proceed (2020) – Mr. Generoso T. Canlas Jr. of LSERV CORPORATION for the Procurement of Driving and Messengerial Services Covering the Period of 01 January to 31 December 2020</t>
  </si>
  <si>
    <t>http://www.pms.gov.ph/images/PeeDeeEf/NTPGenerosoCanlasRIM17Feb2020.pdf</t>
  </si>
  <si>
    <t>http://www.pms.gov.ph/images/PeeDeeEf/FAR1Q4_1RIM17Feb2020.pdf</t>
  </si>
  <si>
    <t>FAR No.1 Cont.</t>
  </si>
  <si>
    <t>FAR No.1 (Cont.) re: Statement of Appropriations, Allotments, Obligations, Disbursements and Balances as at the Quarter Ending September 30, 2019</t>
  </si>
  <si>
    <t>http://www.pms.gov.ph/images/PeeDeeEf/FAR1Q4_2RIM17Feb2020.pdf</t>
  </si>
  <si>
    <t>http://www.pms.gov.ph/images/PeeDeeEf/FAR1AQ4RIM17Feb2020.pdf</t>
  </si>
  <si>
    <t>FAR No.1-B re: List of the Allotments and Sub-Allotments as at the Quarter Ending December 31, 2019</t>
  </si>
  <si>
    <t>http://www.pms.gov.ph/images/PeeDeeEf/FAR1BQ4RIM17Feb2020.pdf</t>
  </si>
  <si>
    <t>http://www.pms.gov.ph/images/PeeDeeEf/FAR2Q4RIM17Feb2020.pdf</t>
  </si>
  <si>
    <t>FAR No.2-A re: Summary of Approved Budget, Utilizations, Disbursements and Balances by Object of Expenditures as of the Quarter Ending December 31, 2019</t>
  </si>
  <si>
    <t>http://www.pms.gov.ph/images/PeeDeeEf/FAR2AQ4RIM17Feb2020.pdf</t>
  </si>
  <si>
    <t>FAR No.3</t>
  </si>
  <si>
    <t>FAR No.3 re: Monthly Report of Disbursements for the Month of December 31, 2019</t>
  </si>
  <si>
    <t>http://www.pms.gov.ph/images/PeeDeeEf/FAR3Q4RIM17Feb2020.pdf</t>
  </si>
  <si>
    <t>FAR No.4 re: Quarterly Report of Revenue and other Receipts as of the Quarter December 31, 2019</t>
  </si>
  <si>
    <t>http://www.pms.gov.ph/images/PeeDeeEf/FAR4Q4RIM17Feb2020.pdf</t>
  </si>
  <si>
    <t>FAR No.5 re: Quarterly Report of Revenue and other Receipts as of the Quarter December 31, 2019</t>
  </si>
  <si>
    <t>http://www.pms.gov.ph/images/PeeDeeEf/FAR5Q4RIM17Feb2020.pdf</t>
  </si>
  <si>
    <t>Resolution No.93, Series of 2019 re: Recommending the Award of Contract to Mr. Marcon Y. Chu, Proprietor of the MARCON BUILDING, for the Lease of Office Space for the Office for Regional Concerns (ORC) – Regional Field Unit (RFU) XIII for the Period of 01 January to 31 December 2020</t>
  </si>
  <si>
    <t>http://www.pms.gov.ph/images/PeeDeeEf/BACReso93s2019RIM19Feb2020.pdf</t>
  </si>
  <si>
    <t>CAPITOL DRIVE REAL ESTATE LESSOR (2020) – Mr. Marcon Y. Chu</t>
  </si>
  <si>
    <t>Contract of Lease to Mr. Marcon Y. Chu, Proprietor of the MARCON BUILDING, for the Lease of Office Space for the Office for Regional Concerns (ORC) – Regional Field Unit (RFU) XIII for the Period of 01 January to 31 December 2020</t>
  </si>
  <si>
    <t>http://www.pms.gov.ph/images/PeeDeeEf/ContractCapitolDriveRIM19Feb2020.pdf</t>
  </si>
  <si>
    <t>Notice of Award (2020) – Mr. Marcon Y. Chu</t>
  </si>
  <si>
    <t>Notice of Award (2020) – Mr. Marcon Y. Chu, Proprietor of the MARCON BUILDING, for the Lease of Office Space for the Office for Regional Concerns (ORC) – Regional Field Unit (RFU) XIII for the Period of 01 January to 31 December 2020</t>
  </si>
  <si>
    <t>http://www.pms.gov.ph/images/PeeDeeEf/NOAMarconChuRIM19Feb2020.pdf</t>
  </si>
  <si>
    <t>Notice to Proceed (2020) – Mr. Marcon Y. Chu</t>
  </si>
  <si>
    <t>Notice to Proceed (2020) – Mr. Marcon Y. Chu, Proprietor of the MARCON BUILDING, for the Lease of Office Space for the Office for Regional Concerns (ORC) – Regional Field Unit (RFU) XIII for the Period of 01 January to 31 December 2020</t>
  </si>
  <si>
    <t>http://www.pms.gov.ph/images/PeeDeeEf/NTPMarconChuRIM19Feb2020.pdf</t>
  </si>
  <si>
    <t>Resolution No.09, Series of 2020 re: Declaring a Third Failure of Procurement for the Subscription to Warranty and Maintenance Services for the Existing OP-PMS LENOVO Products and Solutions for FY 2020</t>
  </si>
  <si>
    <t>http://www.pms.gov.ph/images/PeeDeeEf/BACReso09s2020RIM19Feb2020.pdf</t>
  </si>
  <si>
    <t>List of Applicants and Guidelines for the 2019-2020 Merit Promotion and Selection (MPS) Process</t>
  </si>
  <si>
    <t>http://www.pms.gov.ph/images/PeeDeeEf/ApplicantsGuidelinesRIM24Feb2020.pdf</t>
  </si>
  <si>
    <t>2019-2020 Merit Promotion and Selection Process Guidelines for Screening Applicants</t>
  </si>
  <si>
    <t>http://www.pms.gov.ph/images/PeeDeeEf/GuidelinesScreeningRIM24Feb2020.pdf</t>
  </si>
  <si>
    <t>http://www.pms.gov.ph/images/PeeDeeEf/SkillsTestScheduleRIM04Mar2020.pdf</t>
  </si>
  <si>
    <t>Annual Procurement Plan for FY 2020</t>
  </si>
  <si>
    <t>http://www.pms.gov.ph/images/PeeDeeEf/APPFY2020withAnnexesRIM10Mar2020.pdf</t>
  </si>
  <si>
    <t>Request for Quotation (2020). Procurement of Catering Services for the CABINET Assistance System and Other High-Level Meetings in Calendar Year 2020</t>
  </si>
  <si>
    <t>http://www.pms.gov.ph/images/PeeDeeEf/RFQCateringServicesRIM17Mar2020.pdf</t>
  </si>
  <si>
    <t>Request for Quotation (2020). Supply, Delivery and Installation of X-Ray Baggage Scanner for the Presidential Management Staff (OP-PMS)</t>
  </si>
  <si>
    <t>http://www.pms.gov.ph/images/PeeDeeEf/RFQBaggageScannerRIM19Mar2020.pdf</t>
  </si>
  <si>
    <t>Certificate of Compliance re FOI Requirements for CY 2019</t>
  </si>
  <si>
    <t>AO25 Congratulatory Letter to OP-PMS (FY 2019 PBB)</t>
  </si>
  <si>
    <t>http://www.pms.gov.ph/images/PeeDeeEf/FY2018PBB_pms_STATUS_RIM04Apr2020.pdf</t>
  </si>
  <si>
    <t>Scorecard of OP-PMS for the compliance with PBB 2018</t>
  </si>
  <si>
    <t>AO25 Scorecard for OP-PMS (FY 2018 PBB)</t>
  </si>
  <si>
    <t>OP-PMS-PSB List of Qualified Applicants for Psycho-emotional Assessment</t>
  </si>
  <si>
    <t>List of Qualified Applicants for Psycho-emotional Assessment</t>
  </si>
  <si>
    <t>http://www.pms.gov.ph/images/PeeDeeEf/QualifiedApplicantsPsychoemotionalAssessmentRIM16Apr2020.pdf</t>
  </si>
  <si>
    <t>FOI Reports for 2020 1st Quarter</t>
  </si>
  <si>
    <t>http://www.pms.gov.ph/images/PeeDeeEf/FOIReport2017_2020RIM22Apr2020.xlsx</t>
  </si>
  <si>
    <t xml:space="preserve">OP-PMS- PSB Schedule of Psycho-emotional Assessment </t>
  </si>
  <si>
    <t>SCHEDULE OF PSYCHO-EMOTIONAL ASSESSMENT</t>
  </si>
  <si>
    <t>http://www.pms.gov.ph/images/PeeDeeEf/PSYCHOEMOTIONAL_ASSESSMENTRIM22Jun 2020.pdf</t>
  </si>
  <si>
    <t>OP-PMS-BAC Resolution No.26, Series of 2020 re: Recommending the Renewal of Services of the PLDT Inc. for the Dedicated Internet Connection of the 15 OP-PMS Regional Field Units Effective 27 June to 31 December 2020</t>
  </si>
  <si>
    <t>Resolution No.26, Series of 2020 re: Recommending the Renewal of Services of the PLDT Inc. for the Dedicated Internet Connection of the 15 OP-PMS Regional Field Units Effective 27 June to 31 December 2020</t>
  </si>
  <si>
    <t>http://www.pms.gov.ph/images/PeeDeeEf/BACReso26s2020RIM30Jun2020.pdf</t>
  </si>
  <si>
    <t>Financial Accountability Report No. 1</t>
  </si>
  <si>
    <t>FAR No.1 re: Statement of Appropriations, Allotments, Obligations, Disbursements and Balances as of the Quarter Ending March 31,2020</t>
  </si>
  <si>
    <t>http://www.pms.gov.ph/images/PeeDeeEf/FAR1RIM06Jul2020.pdf</t>
  </si>
  <si>
    <t>Financial Accountability Report No. 1 Cont.</t>
  </si>
  <si>
    <t>FAR No.1 re: Statement of Appropriations, Allotments, Obligations, Disbursements and Balances as of the Quarter Ending March 31,2020 (Cont.)</t>
  </si>
  <si>
    <t>http://www.pms.gov.ph/images/PeeDeeEf/FAR1ContRIM06Jul2020.pdf</t>
  </si>
  <si>
    <t>Financial Accountability Report No. 1-A</t>
  </si>
  <si>
    <t>FAR No.1 re: Statement of Appropriations, Allotments, Obligations, Disbursements and Balances as of the Quarter Ending March 31,2020 - Form 1-A</t>
  </si>
  <si>
    <t>http://www.pms.gov.ph/images/PeeDeeEf/FAR1ARIM06Jul2020.pdf</t>
  </si>
  <si>
    <t>Financial Accountability Report No. 1-B</t>
  </si>
  <si>
    <t>FAR No.1-B re: List of Allotments and Sub-Allotments as of the Quarter Ending March 31, 2020 - Form 1-B</t>
  </si>
  <si>
    <t>http://www.pms.gov.ph/images/PeeDeeEf/FAR1BRIM06Jul2020.pdf</t>
  </si>
  <si>
    <t>Financial Accountability Report No. 2 and 2-A</t>
  </si>
  <si>
    <t>FAR No.2-A re: Summary of Approved Budget, Utilizations, Disbursements and Balances by Object of Expenditures as of the Quarter Ending March 31, 2020 - Form 2 and 2-A</t>
  </si>
  <si>
    <t>http://www.pms.gov.ph/images/PeeDeeEf/FAR2RIM06Jul2020.pdf</t>
  </si>
  <si>
    <t>Financial Accountability Report No. 4</t>
  </si>
  <si>
    <t>FAR No.4 re: Monthly Report of Disbursements for the Month of March 2020</t>
  </si>
  <si>
    <t>http://www.pms.gov.ph/images/PeeDeeEf/FAR4RIM06Jul2020.pdf</t>
  </si>
  <si>
    <t>Financial Accountability Report No. 5</t>
  </si>
  <si>
    <t>FAR No.5 re: Quarterly Report of Revenue and other Receipts as of the Quarter March 31, 2020</t>
  </si>
  <si>
    <t>http://www.pms.gov.ph/images/PeeDeeEf/FAR5RIM06Jul2020.pdf</t>
  </si>
  <si>
    <t>Schedule of Behavioral Event Interview and Focused Group Discussion</t>
  </si>
  <si>
    <t>OP-PMS-PSB Schedule of Behavioral Event Interview and Focused Group Discussion</t>
  </si>
  <si>
    <t>http://www.pms.gov.ph/images/PeeDeeEf/ScheduleBEI_FGDRIM10Jul2020.pdf</t>
  </si>
  <si>
    <t>Freedom of Information Reports</t>
  </si>
  <si>
    <t>OP-PMS-FOI Reports as of 30 June 2020</t>
  </si>
  <si>
    <t>http://www.pms.gov.ph/images/PeeDeeEf/FOIReport2017_2020RIM13Jul2020.pdf</t>
  </si>
  <si>
    <t>Request for Quotation (2020). Supply and Delivery of Air Purifiers for the Presidential Management Staff</t>
  </si>
  <si>
    <t>OP-PMS-BAC Request for Quotation (2020). Supply and Delivery of Air Purifiers for the Presidential Management Staff</t>
  </si>
  <si>
    <t>http://www.pms.gov.ph/images/PeeDeeEf/RFQAirPurifierRIM20Jul2020.pdf</t>
  </si>
  <si>
    <t>Contract DR. ANGELITA Y. GREGORIO-MEDEL</t>
  </si>
  <si>
    <t>Supplemental Contract of Dr. Angelita Y. Gregorio-Medel for Consulting Service</t>
  </si>
  <si>
    <t>http://www.pms.gov.ph/images/PeeDeeEf/ContractAngelitaGregorioMedelRIM21Jul2020.pdf</t>
  </si>
  <si>
    <t>Contract PJL ENTERPRISES – Mr. Prime Justine Lojo</t>
  </si>
  <si>
    <t>Contract of Lease between OP-PMS and PJL Enterprises for lease of office space for ORC-RFU-IV-B</t>
  </si>
  <si>
    <t>http://www.pms.gov.ph/images/PeeDeeEf/ContractPJLRFUIVBRIM21Jul2020.pdf</t>
  </si>
  <si>
    <t>Contract ANST CORPORATION – Ms. Natalie Triumfante</t>
  </si>
  <si>
    <t>Contract of Lease between OP-PMS and ANST Corporation for lease of office space for ORC-RFU-V</t>
  </si>
  <si>
    <t>http://www.pms.gov.ph/images/PeeDeeEf/ContractANSTCorporationRFUVRIM21Jul2020.pdf</t>
  </si>
  <si>
    <t>Contract EASTERN TELECOMMUNICATIONS PHILIPPINES INC. – Mr. Michael S. Castañeda</t>
  </si>
  <si>
    <t xml:space="preserve">Contract between OP-PMS and Eastern Telecommunication Philippines Inc. for Tier 1 internet service provider for a secondary dedicated internet connection for the OP-PMS offices </t>
  </si>
  <si>
    <t>http://www.pms.gov.ph/images/PeeDeeEf/ContractEasternRIM21Jul2020.pdf</t>
  </si>
  <si>
    <t>Contract CAPITOL DRIVE REAL ESTATE – Mr. Marcon Y. Chu</t>
  </si>
  <si>
    <t>Contract of Lease between OP-PMS and Capitol Drive Real Estate for lease of office space for ORC-RFU-XIII</t>
  </si>
  <si>
    <t>http://www.pms.gov.ph/images/PeeDeeEf/ContractCapitolDriveRFUXIIIRIM21Jul2020.pdf</t>
  </si>
  <si>
    <t>Contract VELPRINT CORPORATION – Ms. Amanita I. Antonio</t>
  </si>
  <si>
    <t>Contract between OP-PMS and Velprint Corporation for the procurement of printing services for the 2020 President's Report to the People</t>
  </si>
  <si>
    <t>http://www.pms.gov.ph/images/PeeDeeEf/ContractVelprintRIM21Jul2020.pdf</t>
  </si>
  <si>
    <t>Contract MILAN PRESTIGE BUILDING – Ms. Jenny G. Dela Cruz</t>
  </si>
  <si>
    <t>Contract of Lease between OP-PMS and Milan Prestige Building for lease of office space for ORC-RFU-IV-A</t>
  </si>
  <si>
    <t>http://www.pms.gov.ph/images/PeeDeeEf/ContractMilanPrestigeBuildingRFUIVARIM21Jul2020.pdf</t>
  </si>
  <si>
    <t>Contract MAXIMUM SECURITY SERVICES CORPORATION – Ms. Helen C. Aquino</t>
  </si>
  <si>
    <t xml:space="preserve">Contract between OP-PMS and Maximum Security Services Corporation for the procurement of security services for the OP-PMS Central Office and its thirteen (13) Regional Field Units </t>
  </si>
  <si>
    <t>http://www.pms.gov.ph/images/PeeDeeEf/ContractMaximumSecurityServicesRIM21Jul2020.pdf</t>
  </si>
  <si>
    <t>Contract LSERV CORPORATION – Mr. Joseph V. Angeles</t>
  </si>
  <si>
    <t>Contract between OP-PMS and  Lserv Corporation for janitorial and other allied services in its Central Office/s and its thirteen (13) Regional Fields Units.</t>
  </si>
  <si>
    <t>http://www.pms.gov.ph/images/PeeDeeEf/ContractLSERVRIM21Jul2020.pdf</t>
  </si>
  <si>
    <t>Contract HYPER-INTERNET AND BUSINESS SOLUTIONS, INC. – Ms. Jo-Ann Layosa Palma</t>
  </si>
  <si>
    <t>Contract between OP-PMS and Hyper-Internet and Business Solutions, Inc.for continuation of session initiation protocol (SIP) trunks subscription for the OP-PMS IP-PBX for one (1) year effective 01 January to 31 December 2020</t>
  </si>
  <si>
    <t>http://www.pms.gov.ph/images/PeeDeeEf/ContractHypernetSIPTrunksRIM21Jul2020.pdf</t>
  </si>
  <si>
    <t>Contract INFOBAHN COMMUNICATIONS – Mr. John Joel I. Bautista</t>
  </si>
  <si>
    <t>Contract between OP-PMS and Infobahn Communications  for the procurement of two-year subscription to warranty and maintenance services for the existing firewall managing and reporting appliance of the OP-PMS</t>
  </si>
  <si>
    <t>http://www.pms.gov.ph/images/PeeDeeEf/ContractInfobahnFirewallRIM21Jul2020.pdf</t>
  </si>
  <si>
    <t>Contract HYPER-INTERNET AND BUSINESS SOLUTIONS, INC. – Ms. Edelyn E. Perez</t>
  </si>
  <si>
    <t>http://www.pms.gov.ph/images/PeeDeeEf/ContractHypernetIPPBXRIM21Jul2020.pdf</t>
  </si>
  <si>
    <t>Contract JJKK REAL ESTATE LESSOR – Ms. Mabel P. Mercado</t>
  </si>
  <si>
    <t>Contract of Lease between OP-PMS and JJKK Real Estate  for lease of office space for ORC-RFU-XII</t>
  </si>
  <si>
    <t>http://www.pms.gov.ph/images/PeeDeeEf/ContractJJKKRFUXIIRIM21Jul2020.pdf</t>
  </si>
  <si>
    <t>Contract OTUS COPY SYSTEMS, INCORPORATED – Mr. Erwin C. Manarpiis</t>
  </si>
  <si>
    <t>Contract between OP-PMS and Otus Copy Systems, Inc. for the lease of two (2) units of multi-functional digital full color photocopying machines for the OP-PMS</t>
  </si>
  <si>
    <t>http://www.pms.gov.ph/images/PeeDeeEf/ContractOtusRIM21Jul2020.pdf</t>
  </si>
  <si>
    <t>Contract CONVERGE INFORMATION AND COMMUNICATIONS TECHNOLOGY – Ms. Katrina B. Feliciano</t>
  </si>
  <si>
    <t>Contract between OP-PMS and Converge Information and Communications Technology Solutions, Inc. for the procurement of a Tier-1 internet service for a primary dedicated internet connection for OP-PMS Offices</t>
  </si>
  <si>
    <t>http://www.pms.gov.ph/images/PeeDeeEf/ContractConvergeTier1RIM21Jul2020.pdf</t>
  </si>
  <si>
    <t>Contract WATTSAVERS ENERGY SERVICES COMPANY – Mr. Bert Manuel A. Buazon</t>
  </si>
  <si>
    <t>Contract between OP-PMS and Wattsavers Energy Services Company for the supply, delivery and installation of x-ray baggage scanner for the OP-PMS</t>
  </si>
  <si>
    <t>http://www.pms.gov.ph/images/PeeDeeEf/ContractWattsaversRIM21Jul2020.pdf</t>
  </si>
  <si>
    <t>FAR No.1 re: Statement of Appropriations, Allotments, Obligations, Disbursements and Balances as of the Quarter Ending June 30,2020</t>
  </si>
  <si>
    <t>http://www.pms.gov.ph/images/PeeDeeEf/FAR1RIM23Jul2020.pdf</t>
  </si>
  <si>
    <t>FAR No.1 re: Statement of Appropriations, Allotments, Obligations, Disbursements and Balances as of the Quarter Ending June 30,2020 - Form 1-A</t>
  </si>
  <si>
    <t>http://www.pms.gov.ph/images/PeeDeeEf/FAR1ARIM23Jul2020.pdf</t>
  </si>
  <si>
    <t>FAR No.1 re: Statement of Appropriations, Allotments, Obligations, Disbursements and Balances as of the Quarter Ending June 30,2020 - Form 1-B</t>
  </si>
  <si>
    <t>http://www.pms.gov.ph/images/PeeDeeEf/FAR1BRIM23Jul2020.pdf</t>
  </si>
  <si>
    <t>Financial Accountability Report No. 2</t>
  </si>
  <si>
    <t>FAR No.2-A re: Summary of Approved Budget, Utilizations, Disbursements and Balances by Object of Expenditures as of the Quarter Ending June 30,2020 - Form 2</t>
  </si>
  <si>
    <t>http://www.pms.gov.ph/images/PeeDeeEf/FAR2RIM23Jul2020.pdf</t>
  </si>
  <si>
    <t>Financial Accountability Report No. 2-A</t>
  </si>
  <si>
    <t>FAR No.2-A re: Summary of Approved Budget, Utilizations, Disbursements and Balances by Object of Expenditures as of the Quarter Ending June 30, 2020 - 2-A</t>
  </si>
  <si>
    <t>http://www.pms.gov.ph/images/PeeDeeEf/FAR2ARIM23Jul2020.pdf</t>
  </si>
  <si>
    <t>FAR No.4 re: Monthly Report of Disbursements for the Month of June 2020</t>
  </si>
  <si>
    <t>http://www.pms.gov.ph/images/PeeDeeEf/FAR4RIM23Jul2020.pdf</t>
  </si>
  <si>
    <t>FAR No.5 re: Quarterly Report of Revenue and other Receipts as of the Quarter June 2020</t>
  </si>
  <si>
    <t>http://www.pms.gov.ph/images/PeeDeeEf/FAR5RIM23Jul2020.pdf</t>
  </si>
  <si>
    <t>Invitation to Bid - Supply, Delivery and Installation of Window Blinds for the Presidential Management Staff (OP-PMS)</t>
  </si>
  <si>
    <t>OP-PMS-BAC Invitation to Bid  for Supply, Delivery and Installation of Window Blinds for the Presidential Management Staff (OP-PMS)</t>
  </si>
  <si>
    <t>http://www.pms.gov.ph/images/PeeDeeEf/ITBWindowBlindsRIM27Jul2020.pdf</t>
  </si>
  <si>
    <t>BID BULLETIN NO. 04-2020 (27 July 2020)</t>
  </si>
  <si>
    <t>OP-PMS-BAC Posting for Invitation to Bid for Supply, Delivery and Installation of Window Blinds for the Presidential Management Staff (OP-PMS)</t>
  </si>
  <si>
    <t>http://www.pms.gov.ph/images/PeeDeeEf/BidBulletin042020WindowBlindsv3RIM27Jul2020.pdf</t>
  </si>
  <si>
    <t>THE PRESIDENT’S PENULTIMATE REPORT TO THE PEOPLE, 2016-2020</t>
  </si>
  <si>
    <t>Copy of the President's Penultimate Report to the People (2016-2020)</t>
  </si>
  <si>
    <t>http://www.pms.gov.ph/images/PeeDeeEf/2020_PRP_PRRD.pdf</t>
  </si>
  <si>
    <t>Summary of Agreements Pre-Bid Conference for the Supply, Delivery and Installation of Window Blinds for the OP-PMS</t>
  </si>
  <si>
    <t>OP-PMS-BAC Summary of Agreements Pre-Bid Conference for the Supply, Delivery and Installation of Window Blinds for the OP-PMS</t>
  </si>
  <si>
    <t>http://www.pms.gov.ph/images/PeeDeeEf/SOAPre_BidConferenceWindowBlindsRIM04Aug2020.pdf</t>
  </si>
  <si>
    <t>BID BULLETIN NO. 05-2020 (30 July 2020)</t>
  </si>
  <si>
    <t>OP-PMS-BAC Posting for Invitation to Bid for Supply, Delivery and Installation of Window Blinds for the Presidential Management Staff (OP-PMS)-Amended</t>
  </si>
  <si>
    <t>http://www.pms.gov.ph/images/PeeDeeEf/BidBul05_2020RIM04Aug2020.pdf</t>
  </si>
  <si>
    <t xml:space="preserve">Results of the 2019-2020 MPS Process
</t>
  </si>
  <si>
    <t>OP-PMS Merit Promotion and Selection Plan (MPSP) and the Omnibus Rules on Appointment and Other Human Resource Actions (ORAOHRA), and HRMPSB Resolution No. 2, s. 2020 on the candidates of the 2019-2020 MPS process for appointment to contractual positions</t>
  </si>
  <si>
    <t>http://www.pms.gov.ph/images/PeeDeeEf/Memo_Ranked_Qualified_Candidates_2019_2020MPSProcessRIM06Aug2020.pdf</t>
  </si>
  <si>
    <t>Candidates of the 2019-2020 Merit Promotion and Selection (MPS) Process for Appointment as Contractual</t>
  </si>
  <si>
    <t>List of Candidates of the 2019-2020 Merit Promotion and Selection (MPS) Process for Appointment as Contractual</t>
  </si>
  <si>
    <t>http://www.pms.gov.ph/images/PeeDeeEf/HRMPSBResos2_2020_Contractual_2019_2020MPSProcessRIM06Aug2020.pdf</t>
  </si>
  <si>
    <t>Ranked Qualified Candidates for the 2019-2020 Merit Promotion and 
Selection Process</t>
  </si>
  <si>
    <t>List of Ranked Qualified Candidates for the 2019-2020 Merit Promotion and 
Selection Process</t>
  </si>
  <si>
    <t>http://www.pms.gov.ph/images/PeeDeeEf/HRMPSBResos_1_2020_Recommended_Applicants_Permanent_Position_2019_2020MPSProcessRIM06Aug2020.pdf</t>
  </si>
  <si>
    <t>Appointment of 24 HRMPSB-Recommended Candidates to Plantilla and Contractual Positions</t>
  </si>
  <si>
    <t>Memo of Appointment of 24 HRMPSB-Recommended Candidates to Plantilla and Contractual Positions</t>
  </si>
  <si>
    <t>http://www.pms.gov.ph/images/PeeDeeEf/MEMO_Appointed_2019_2020RIM19Aug2020.pdf</t>
  </si>
  <si>
    <t>Request for Quotation (2020). Supply and Delivery of Personal Air Ionizers for the Presidential Management Staff (OP-PMS)</t>
  </si>
  <si>
    <t>OP-PMS-BAC Request for Quotation for Supply and Delivery of Personal Air Ionizers for the Presidential Management Staff (OP-PMS)</t>
  </si>
  <si>
    <t>http://www.pms.gov.ph/images/PeeDeeEf/RFQIonizersRIM24Aug2020.pdf</t>
  </si>
  <si>
    <t>Request for Quotation (2020). Procurement of 100 Licenses for GOOGLE G-SUITE Cloud Computing and Collaboration Tools/Software</t>
  </si>
  <si>
    <t>OP-PMS-BAC Request for Quotation for Procurement of 100 Licenses for Google G-Suite Cloud Computing and Collaboration Tools/Software</t>
  </si>
  <si>
    <t>http://www.pms.gov.ph/images/PeeDeeEf/RFQGSuiteRIM25Aug2020.pdf</t>
  </si>
  <si>
    <t>Request for Quotation (2020). Procurement of Inks and Toners for the existing HP Color Printers of the Presidential Management Staff</t>
  </si>
  <si>
    <t>OP-PMS-BAC Request for Quotation for Procurement of Inks and Toners for the existing HP Color Printers of the Presidential Management Staff</t>
  </si>
  <si>
    <t>http://www.pms.gov.ph/images/PeeDeeEf/RFQHP_InksTonersRIM01Sep2020.pdf</t>
  </si>
  <si>
    <t>Request for Quotation (2020). Supply and Delivery of 41 Units of Lateral Cabinets for the OP-PMS</t>
  </si>
  <si>
    <t>OP-PMS-BAC Request for Quotation for Supply and Delivery of 41 Units of Lateral Cabinets for the OP-PMS</t>
  </si>
  <si>
    <t>http://www.pms.gov.ph/images/PeeDeeEf/RFQLATERAL_CABINETSRIM01Sep2020.pdf</t>
  </si>
  <si>
    <t>Request for Quotation (2020). Full Face Shield (Acrylic and Pull-up Type)</t>
  </si>
  <si>
    <t>OP-PMS-BAC Request for Quotation for Full Face Shield (Acrylic and Pull-up Type)</t>
  </si>
  <si>
    <t>http://www.pms.gov.ph/images/PeeDeeEf/RFQFullFaceShieldRIM03Sep2020.pdf</t>
  </si>
  <si>
    <t>Call for Applications for the 2020 Merit Promotions and Selection (MPS) Process for the 95 Vacancies</t>
  </si>
  <si>
    <t>Memo for Call for Applications for the 2020 Merit Promotions and Selection (MPS) Process for the 95 Vacancies</t>
  </si>
  <si>
    <t>http://www.pms.gov.ph/images/PeeDeeEf/2020MPSRIM04Sep2020.pdf</t>
  </si>
  <si>
    <t>Request for Quotation (2020). Ultra Portable Projector</t>
  </si>
  <si>
    <t>Request for Quotation for Ultra Portable Projector</t>
  </si>
  <si>
    <t>http://www.pms.gov.ph/images/PeeDeeEf/RFQUltraPortableprojectorRIM04Sep2020.pdf</t>
  </si>
  <si>
    <t>Request for Quotation (2020). Zoom Cloud Based Video Conferencing Service</t>
  </si>
  <si>
    <t>Request for Quotation for  Zoom Cloud Based Video Conferencing Service</t>
  </si>
  <si>
    <t>http://www.pms.gov.ph/images/PeeDeeEf/RFQZoomCloudBasedVideoConferencingServiceRIM04Sep2020.pdf</t>
  </si>
  <si>
    <t>Contract SYCIP GORRES VELAYO &amp; CO. (04 August 2020) – Mr. Carlo Kristle G. Dimarucut</t>
  </si>
  <si>
    <t>Contract between OP-PMS and Sycip Gorres Velayo and Co. for the Procurement of Information Security and Data Privacy Project of the OP-PMS</t>
  </si>
  <si>
    <t>http://www.pms.gov.ph/images/PeeDeeEf/Contract_SYCIP_GORRES_VELAYORIM07Sep2020.pdf</t>
  </si>
  <si>
    <t>Contract AUTOMOBILE ASSOCIATION OF THE PHILIPPINES (12 August 2020) – Mr. Augusto C. Lagman</t>
  </si>
  <si>
    <t>Contract of Lease between OP-PMS and Automobile Association of the Philippines for lease of office space for OP-PMS Central Office</t>
  </si>
  <si>
    <t>http://www.pms.gov.ph/images/PeeDeeEf/ContractAAPRIM07Sep2020.pdf</t>
  </si>
  <si>
    <t>Updated Annual Procurement Plan for FY 2020</t>
  </si>
  <si>
    <t>http://www.pms.gov.ph/images/PeeDeeEf/UpdatedAPPFY2020RIM07Sep2020.pdf</t>
  </si>
  <si>
    <t>Resolution No. 01, Series of 2020 re: Recommending the Award of Contract to the IBM PHILIPPINES, INCORPORATED for the Subscription to Warranty and Maintenance Services for the OP-PMS’ Existing IBM Products and Solutions for FY 2020</t>
  </si>
  <si>
    <t>OP-PMS-BAC Resolution No. 01, Series of 2020 re: Recommending the Award of Contract to the IBM Philippines, Inc. for the Subscription to Warranty and Maintenance Services for the OP-PMS’ Existing IBM Products and Solutions for FY 2020</t>
  </si>
  <si>
    <t>http://www.pms.gov.ph/images/PeeDeeEf/1BACReso01s2020IBMRIM08Sep2020.pdf</t>
  </si>
  <si>
    <t>Resolution No. 03, Series of 2020 re: Recommending the Award of Contract to the SYCIP GORRES VELAYO &amp; CO. (SGV &amp; CO.) for the Procurement of Information Security and Data Privacy Project</t>
  </si>
  <si>
    <t>OP-PMS-BAC Resolution No. 03, Series of 2020 re: Recommending the Award of Contract to the Sycip Gorres Velayo &amp; Co. (SGV &amp; CO.) for the Procurement of Information Security and Data Privacy Project</t>
  </si>
  <si>
    <t>http://www.pms.gov.ph/images/PeeDeeEf/2BACReso03s2020InfoSecRIM08Sep2020.pdf</t>
  </si>
  <si>
    <t>Resolution No. 04, Series of 2020 re: Recommending the Award of Contract to the VELPRINT CORPORATION for the Procurement of Services for the Printing of the 2020 President’s Report to the People (PRP)</t>
  </si>
  <si>
    <t>OP-PMS-BAC Resolution No. 04, Series of 2020 re: Recommending the Award of Contract to the Velprint Corporation for the Procurement of Services for the Printing of the 2020 President’s Report to the People (PRP)</t>
  </si>
  <si>
    <t>http://www.pms.gov.ph/images/PeeDeeEf/3BACReso04s2020VELPRINTRIM08Sep2020.pdf</t>
  </si>
  <si>
    <t>Resolution No. 05, Series of 2020 re: Recommending the Award of Contract to the YNZAL Marketing Corporation via Small Value Procurement for the Renewal of Thirteen (13) Existing Multimedia Editing Tools as a Service for Photo and Video Editing</t>
  </si>
  <si>
    <t>OP-PMS-BAC Resolution No. 05, Series of 2020 re: Recommending the Award of Contract to the YNZAL Marketing Corporation via Small Value Procurement for the Renewal of Thirteen (13) Existing Multimedia Editing Tools as a Service for Photo and Video Editing</t>
  </si>
  <si>
    <t>http://www.pms.gov.ph/images/PeeDeeEf/4BACReso05s2020MultimediaEditingToolRIM08Sep2020.pdf</t>
  </si>
  <si>
    <t>Resolution No. 06, Series of 2020 re: Recommending the Award of Contract to the PETRON CORPORATION for the Procurement of Gasoline, Diesel, Lubricants, and other Fuel Products and Services through a Fleet Card Program for the OP-PMS</t>
  </si>
  <si>
    <t>OP-PMS-BAC Resolution No. 06, Series of 2020 re: Recommending the Award of Contract to the Petron Corp. for the Procurement of Gasoline, Diesel, Lubricants, and other Fuel Products and Services through a Fleet Card Program for the OP-PMS</t>
  </si>
  <si>
    <t>http://www.pms.gov.ph/images/PeeDeeEf/5BACReso06s2020PETRONRIM08Sep2020.pdf</t>
  </si>
  <si>
    <t>Resolution No. 07, Series of 2020 re: Recommending the Award of Contract via Competitive Bidding to the LSERV CORPORATION for the Procurement of Janitorial and other Manpower Services for the OP-PMS</t>
  </si>
  <si>
    <t>OP-PMS-BAC Resolution No. 07, Series of 2020 re: Recommending the Award of Contract via Competitive Bidding to the LSERV Corp. for the Procurement of Janitorial and other Manpower Services for the OP-PMS</t>
  </si>
  <si>
    <t>http://www.pms.gov.ph/images/PeeDeeEf/6BACReso07s2020LSERVRIM08Sep2020.pdf</t>
  </si>
  <si>
    <t>Resolution No. 12, Series of 2020 re: Recommending the Award of Contract to the NTT DATA PHILIPPINES, INC. for the Procurement of Subscription for the Existing Cloud-Based Projects of OP-PMS</t>
  </si>
  <si>
    <t>OP-PMS-BAC Resolution No. 12, Series of 2020 re: Recommending the Award of Contract to the NTT DATA PHILIPPINES, INC. for the Procurement of Subscription for the Existing Cloud-Based Projects of OP-PMS</t>
  </si>
  <si>
    <t>http://www.pms.gov.ph/images/PeeDeeEf/7BACReso12s2020NTTDataRIM08Sep2020.pdf</t>
  </si>
  <si>
    <t>Resolution No. 13, Series of 2020 re: Recommending the Award of Contract to the CONVERGE INFORMATION AND COMMUNICATION TECHNOLOGY SOLUTIONS, INC. for the Procurement of a Tier 1 Internet Service for a Primary Dedicated Internet Connection for the OP-PMS</t>
  </si>
  <si>
    <t>OP-PMS-BAC Resolution No. 13, Series of 2020 re: Recommending the Award of Contract to the Converge Information and Communication Technology Solutions, Inc. for the Procurement of a Tier 1 Internet Service for a Primary Dedicated Internet Connection for the OP-PMS</t>
  </si>
  <si>
    <t>http://www.pms.gov.ph/images/PeeDeeEf/8BACReso13s2020CONVERGERIM08Sep2020.pdf</t>
  </si>
  <si>
    <t>Resolution No. 14, Series of 2020 re: Recommending the Award of Contract to the EASTERN TELECOMMUNICATIONS PHILIPPINES, INC. for the Procurement of a Tier 1 Internet Service for a Secondary Dedicated Internet Connection for the OP-PMS</t>
  </si>
  <si>
    <t>OP-PMS-BAC Resolution No. 14, Series of 2020 re: Recommending the Award of Contract to the Eastern Telecommunications Philippines, Inc. for the Procurement of a Tier 1 Internet Service for a Secondary Dedicated Internet Connection for the OP-PMS</t>
  </si>
  <si>
    <t>http://www.pms.gov.ph/images/PeeDeeEf/9BACReso14s2020EASTERNRIM08Sep2020.pdf</t>
  </si>
  <si>
    <t>Resolution No. 15, Series of 2020 re: Declaring a Failure of Bidding for the Supply, Delivery and Installation of Window Blinds for the OP-PMS</t>
  </si>
  <si>
    <t>OP-PMS-BAC Resolution No. 15, Series of 2020 re: Declaring a Failure of Bidding for the Supply, Delivery and Installation of Window Blinds for the OP-PMS</t>
  </si>
  <si>
    <t>http://www.pms.gov.ph/images/PeeDeeEf/10BACReso15s2020WINDOWBLINDSRIM08Sep2020.pdf</t>
  </si>
  <si>
    <t>Resolution No. 16, Series of 2020 re: Recommending the Award of Contract to the SKY CABLE CORPORATION via Small value Procurement for the Subscription to Postpaid Cable Television Services for the Newly Retrofitted OP-PMS Building</t>
  </si>
  <si>
    <t>OP-PMS-BAC Resolution No. 16, Series of 2020 re: Recommending the Award of Contract to the Sky Cable Corp. via Small value Procurement for the Subscription to Postpaid Cable Television Services for the Newly Retrofitted OP-PMS Building</t>
  </si>
  <si>
    <t>http://www.pms.gov.ph/images/PeeDeeEf/11BACReso16s2020SKYCABLERIM08Sep2020.pdf</t>
  </si>
  <si>
    <t>Resolution No. 17, Series of 2020 re: Denying the Request for Reconsideration of the E-COPY CORPORATION Pursuant to Section 34.3, Rule X of the 2016 Revised Implementing Rules and Regulations of Republic Act No. 9184</t>
  </si>
  <si>
    <t>OP-PMS-BAC Resolution No. 17, Series of 2020 re: Denying the Request for Reconsideration of the E-Copy  Corp. Pursuant to Section 34.3, Rule X of the 2016 Revised Implementing Rules and Regulations of Republic Act No. 9184</t>
  </si>
  <si>
    <t>http://www.pms.gov.ph/images/PeeDeeEf/12BACReso17s2020ECOPYRIM08Sep2020.pdf</t>
  </si>
  <si>
    <t>Resolution No. 18, Series of 2020 re: Recommending the Award of Contract to the E-COPY CORPORATION for the Lease of Photocopying Machines (Lot A) for the OP-PMS</t>
  </si>
  <si>
    <t>OP-PMS-BAC Resolution No. 18, Series of 2020 re: Recommending the Award of Contract to the E-Copy Corp. for the Lease of Photocopying Machines (Lot A) for the OP-PMS</t>
  </si>
  <si>
    <t>http://www.pms.gov.ph/images/PeeDeeEf/13BACReso18s2020ECOPYCorpRIM08Sep2020.pdf</t>
  </si>
  <si>
    <t xml:space="preserve">Resolution No. 19, Series of 2020 re: Declaring a Failure of Procurement Activity for the Catering Services for the CABINET Assistance System and other High-Level Meetings in Fiscal Year (FY) 2020 </t>
  </si>
  <si>
    <t xml:space="preserve">OP-PMS-BAC Resolution No. 19, Series of 2020 re: Declaring a Failure of Procurement Activity for the Catering Services for the Cabinet Assistance System and other High-Level Meetings in Fiscal Year (FY) 2020 </t>
  </si>
  <si>
    <t>http://www.pms.gov.ph/images/PeeDeeEf/14BACReso19s2020CateringRIM08Sep2020.pdf</t>
  </si>
  <si>
    <t xml:space="preserve">Resolution No. 20, Series of 2020 re: Recommending the Award of Contract to Dr. Angelita Y. Gregorio-Medel for the Procurement of Consultancy Services for Human Resource Development for the OP-PMS </t>
  </si>
  <si>
    <t xml:space="preserve">OP-PMS-BAC Resolution No. 20, Series of 2020 re: Recommending the Award of Contract to Dr. Angelita Y. Gregorio-Medel for the Procurement of Consultancy Services for Human Resource Development for the OP-PMS </t>
  </si>
  <si>
    <t>http://www.pms.gov.ph/images/PeeDeeEf/15BACReso20s2020MedelRIM08Sep2020.pdf</t>
  </si>
  <si>
    <t xml:space="preserve">Resolution No. 22, Series of 2020 re: Recommending the Award of Contract to the OTUS COPY SYSTEMS INCORPORATED for the Lease of Photocopying Machines (Lot B) for the OP-PMS </t>
  </si>
  <si>
    <t xml:space="preserve">OP-PMS-BAC Resolution No. 22, Series of 2020 re: Recommending the Award of Contract to the OTUS COPY SYSTEMS INCORPORATED for the Lease of Photocopying Machines (Lot B) for the OP-PMS </t>
  </si>
  <si>
    <t>http://www.pms.gov.ph/images/PeeDeeEf/16BACReso22s2020OTUSRIM08Sep2020.pdf</t>
  </si>
  <si>
    <t xml:space="preserve">Resolution No. 23, Series of 2020 re: Recommending the Award of Contract to the INFOBAHN COMMUNICATIONS, INC. for the Procurement of Warranty Subscription and Maintenance Services for Lenovo Products and Solutions for Fiscal Year 2020 </t>
  </si>
  <si>
    <t xml:space="preserve">OP-PMS-BAC Resolution No. 23, Series of 2020 re: Recommending the Award of Contract to the INFOBAHN COMMUNICATIONS, INC. for the Procurement of Warranty Subscription and Maintenance Services for Lenovo Products and Solutions for Fiscal Year 2020 </t>
  </si>
  <si>
    <t xml:space="preserve">Resolution No. 24, Series of 2020 re: Recommending the Award of Contract to the WATTSAVERS ENERGY SERVICES for the Supply, Resolution No. 24, Series of 2020 re: Recommending the Award of Contract to the WATTSAVERS ENERGY SERVICES for the Supply, Delivery and Installation of X-ray Baggage Scanner for the Presidential Management Staff </t>
  </si>
  <si>
    <t xml:space="preserve">OP-PMS-BAC Resolution No. 24, Series of 2020 re: Recommending the Award of Contract to the Wattsavers Energy Services for the Supply, Resolution No. 24, Series of 2020 re: Recommending the Award of Contract to the Wattsavers Energy Services for the Supply, Delivery and Installation of X-ray Baggage Scanner for the Presidential Management Staff </t>
  </si>
  <si>
    <t>http://www.pms.gov.ph/images/PeeDeeEf/18BACReso24s2020WATTSAVERSRIM08Sep2020.pdf</t>
  </si>
  <si>
    <t>Resolution No. 25, Series of 2020 re: Declaring a Failure of Procurement Activity for the Lease of Office Space for the OP-PMS Central Office for Six (6) Months, from 01 July 2020 to 31 December 2020</t>
  </si>
  <si>
    <t>OP-PMS-BAC Resolution No. 25, Series of 2020 re: Declaring a Failure of Procurement Activity for the Lease of Office Space for the OP-PMS Central Office for Six (6) Months, from 01 July 2020 to 31 December 2020</t>
  </si>
  <si>
    <t>http://www.pms.gov.ph/images/PeeDeeEf/19BACReso25s2020OfficeSpaceRIM08Sep2020.pdf</t>
  </si>
  <si>
    <t>Resolution No. 27, Series of 2020 re: Recommending the Award of Contract to the AUTOMOBILE ASSOCIATION OF THE PHILIPPINES, INC. for the Lease of Office Space for the OP-PMS Central Office for Six (6) Months, from 01 July 2020 to 31 December 2020</t>
  </si>
  <si>
    <t>OP-PMS-BAC Resolution No. 27, Series of 2020 re: Recommending the Award of Contract to the AUTOMOBILE ASSOCIATION OF THE PHILIPPINES, INC. for the Lease of Office Space for the OP-PMS Central Office for Six (6) Months, from 01 July 2020 to 31 December 2020</t>
  </si>
  <si>
    <t>http://www.pms.gov.ph/images/PeeDeeEf/20BACReso27s2020APPRIM08Sep2020.pdf</t>
  </si>
  <si>
    <t>Resolution No. 29, Series of 2020 re: Recommending the Award of Contract to the AIR AND ODOR MANAGEMENT PHILS. INC. for the Supply and Delivery of Air Purifiers for the Presidential Management Staff</t>
  </si>
  <si>
    <t>OP-PMS-BAC Resolution No. 29, Series of 2020 re: Recommending the Award of Contract to the AIR AND ODOR MANAGEMENT PHILS. INC. for the Supply and Delivery of Air Purifiers for the Presidential Management Staff</t>
  </si>
  <si>
    <t>http://www.pms.gov.ph/images/PeeDeeEf/21BACReso29s2020AirPurifierRIM08Sep2020.pdf</t>
  </si>
  <si>
    <t>Resolution No. 31, Series of 2020 re: Declaring a Second Failure of Bidding for the Supply, Delivery and Installation of Window Blinds for the OP-PMS</t>
  </si>
  <si>
    <t>OP-PMS-BAC Resolution No. 31, Series of 2020 re: Declaring a Second Failure of Bidding for the Supply, Delivery and Installation of Window Blinds for the OP-PMS</t>
  </si>
  <si>
    <t>http://www.pms.gov.ph/images/PeeDeeEf/22BACReso31s2020WindowBlindsRIM08Sep2020.pdf</t>
  </si>
  <si>
    <t>Resolution No. 33, Series of 2020 re: Recommending the Award of Contract to Mr. Gian Carlo A. Cabantog Proprietor of ASX Trading, for the Supply and Delivery of 346 Units of Personal Air Ionizers for the Presidential Management Staff</t>
  </si>
  <si>
    <t>OP-PMS-BAC Resolution No. 33, Series of 2020 re: Recommending the Award of Contract to Mr. Gian Carlo A. Cabantog Proprietor of ASX Trading, for the Supply and Delivery of 346 Units of Personal Air Ionizers for the Presidential Management Staff</t>
  </si>
  <si>
    <t>http://www.pms.gov.ph/images/PeeDeeEf/23BACReso33s2020ASXTRADINGRIM08Sep2020.pdf</t>
  </si>
  <si>
    <t>Request for Quotation (2020). Cisco Webex Cloud Based Video Conferencing Service</t>
  </si>
  <si>
    <t>OP-PMS Request for Quotation for Cisco Webex Cloud Based Video Conferencing Service</t>
  </si>
  <si>
    <t>http://www.pms.gov.ph/images/PeeDeeEf/RFQWebexRIM10Sep2020.pdf</t>
  </si>
  <si>
    <t>Notice of Award (2020) – Mr. Walerio B. Nocus</t>
  </si>
  <si>
    <t>OP-PMS-BAC Notice of Award for subscription to warranty and maintenance services for the OP-PMS' existing IBM products and solutions for FY 2020,  accepted pursuant to OP-PMS-BAC Resolution no. 01, series of 2020</t>
  </si>
  <si>
    <t>http://www.pms.gov.ph/images/PeeDeeEf/1NOAIBMRIM11Sep2020.pdf</t>
  </si>
  <si>
    <t>Notice of Award (2020) – Mr. Carlo Kristle G. Dimarucut</t>
  </si>
  <si>
    <t>OP-PMS-BAC Notice of Award for information security and data privacy project, accepted pursuant to OP-PMS-BAC Resolution no. 03, series of 2020</t>
  </si>
  <si>
    <t>http://www.pms.gov.ph/images/PeeDeeEf/2NOAInfoSecRIM11Sep2020.pdf</t>
  </si>
  <si>
    <t>Notice of Award (2020) – Ms. Amanita I. Antonio</t>
  </si>
  <si>
    <t>OP-PMS-BAC Notice of Award for service for the printing of the 2020 President's Report to the People,accepted pursuant to OP-PMS-BAC Resolution no. 04, series of 2020</t>
  </si>
  <si>
    <t>http://www.pms.gov.ph/images/PeeDeeEf/3NOAVelprint_PRP2020RIM11Sep2020.pdf</t>
  </si>
  <si>
    <t>Notice of Award (2020) – Ms. Haidee S. Villarubia</t>
  </si>
  <si>
    <t>OP-PMS-BAC Notice of Award for renewal of 13 existing
multimedia editing tools as a seNice for photo and video editing, has been accepted pursuant to OP-PMS-BAC Resolution no. 05, series of 2020.</t>
  </si>
  <si>
    <t>http://www.pms.gov.ph/images/PeeDeeEf/4NOAMultimediaEditingToolRIM11Sep2020.pdf</t>
  </si>
  <si>
    <t>Notice of Award (2020) – Mr. Marbelson L. Jiz</t>
  </si>
  <si>
    <t>OP-PMS-BAC Notice of Award for procurement of gasoline, diesel, lubricant and other fuel products and services through a fleet card program, has been accepted pursuant to OP-PMS-BAC Resolution no. 06, series of 2020.</t>
  </si>
  <si>
    <t>http://www.pms.gov.ph/images/PeeDeeEf/5NOAFuelRIM11Sep2020.pdf</t>
  </si>
  <si>
    <t xml:space="preserve">OP-PMS-BAC Notice of Award for janitorial and other manpower services, has been accepted pursuant to OP-PMS-BAC Resolution no. 07, series of 2020. </t>
  </si>
  <si>
    <t>http://www.pms.gov.ph/images/PeeDeeEf/6NOACanlasRIM11Sep2020.pdf</t>
  </si>
  <si>
    <t>Notice of Award (2020) – Mr. Pocholo S. Reyes</t>
  </si>
  <si>
    <t xml:space="preserve">OP-PMS-BAC Notice of Award for procurement of subscription for the existing cloud-based projects of OP-PMS,has been accepted pursuant to OP-PMS-BAC Resolution no. 12, series of 2020. </t>
  </si>
  <si>
    <t>http://www.pms.gov.ph/images/PeeDeeEf/7NOApmsCloudRIM11Sep2020.pdf</t>
  </si>
  <si>
    <t>Notice of Award (2020) – Ms. Katrina B. Feliciano</t>
  </si>
  <si>
    <t xml:space="preserve">OP-PMS-BAC Notice of Award for the procurement of a tier 1 internet service for a primary dedicated internet connection for the OP-PMS has been accepted pursuant to OP-PMS-BAC Resolution no. 13, series of 2020. </t>
  </si>
  <si>
    <t>http://www.pms.gov.ph/images/PeeDeeEf/8NOAISPPrimaryRIM11Sep2020.pdf</t>
  </si>
  <si>
    <t>Notice of Award (2020) – Ms. Christine T. Calina</t>
  </si>
  <si>
    <t xml:space="preserve">OP-PMS-BAC Notice of Award for the procurement of a tier 1 internet service for a primary dedicated internet connection for the OP-PMS has been accepted pursuant to OP-PMS-BAC Resolution no. 14, series of 2020. </t>
  </si>
  <si>
    <t>http://www.pms.gov.ph/images/PeeDeeEf/9NOACalinaRIM11Sep2020.pdf</t>
  </si>
  <si>
    <t>Notice of Award (2020) – Ms. Giselle-Anne Garcia</t>
  </si>
  <si>
    <t xml:space="preserve">OP-PMS-BAC Notice of Award for the subscription to postpaid cable television services for the newly retrofitted OP-PMS Building, has been accepted pursuant to OP-PMS-BAC Resolution no. 14, series of 2020. </t>
  </si>
  <si>
    <t>http://www.pms.gov.ph/images/PeeDeeEf/10NOACableRIM11Sep2020.pdf</t>
  </si>
  <si>
    <t>Notice of Award (2020) – Mr. Richard T. Diaz</t>
  </si>
  <si>
    <t xml:space="preserve">OP-PMS-BAC Notice of Award for the lease of photocopying machines (Lot A) for the OP-PMS, </t>
  </si>
  <si>
    <t>http://www.pms.gov.ph/images/PeeDeeEf/11NOADiazRIM11Sep2020.pdf</t>
  </si>
  <si>
    <t>Notice of Award (2020) – Mr. Erwin Manarpiis</t>
  </si>
  <si>
    <t>OP-PMS-BAC Notice of Award for Photocopying Machines, has been accepted pursuant to OP-PMS-BAC Resolution no. 19, series of 2020</t>
  </si>
  <si>
    <t>http://www.pms.gov.ph/images/PeeDeeEf/12NOAPhotocopyingMachines.pdf</t>
  </si>
  <si>
    <t>Notice of Award (2020) – Dr. Angelita Y. Gregorio-Medel</t>
  </si>
  <si>
    <t>OP-PMS-BAC Notice of Award for procurement of consultancy service for HRD, has been accepted pursuant to OP-PMS-BAC Resolution no. 20, series of 2020</t>
  </si>
  <si>
    <t>http://www.pms.gov.ph/images/PeeDeeEf/13NOAProfMedelRIM11Sep2020.pdf</t>
  </si>
  <si>
    <t>Notice of Award (2020) – Ms. Rose Ann C. Rosal</t>
  </si>
  <si>
    <t>OP-PMS-BAC Notice of Award for the procurement of warranty subscription and maintenance services for Lenovo products and solutions for fiscal year 2020, pursuant to OP-PMS BAC Resolution no. 23, series of 2020</t>
  </si>
  <si>
    <t>http://www.pms.gov.ph/images/PeeDeeEf/14NOARosalRIM11Sep2020.pdf</t>
  </si>
  <si>
    <t>Notice of Award (2020) – Mr. Bert Manuel A. Buazon</t>
  </si>
  <si>
    <t>OP-PMS-BAC Notice of Award for the procurement and installation of x-ray baggage scanner, pursuant to OP-PMS BAC Resolution no. 24, series of 2020</t>
  </si>
  <si>
    <t>http://www.pms.gov.ph/images/PeeDeeEf/15NOA_XRAY_MALACANANGRIM11Sep2020.pdf</t>
  </si>
  <si>
    <t>Request for Quotation (2020). External Hard Drive (10 TB)</t>
  </si>
  <si>
    <t>OP-PMS-BAC Request for Quotation for External Hard Drive (10 TB)</t>
  </si>
  <si>
    <t>http://www.pms.gov.ph/images/PeeDeeEf/RFQExternalHDRIM15Sep2020.pdf</t>
  </si>
  <si>
    <t>Notice of Award (2020) – Mr. Augusto C. Lagman</t>
  </si>
  <si>
    <t>OP-PMS-BAC Notice of Award for the lease of office space for OP-PMS Central Office, pursuant to OP-PMS BAC Resolution no. 27, series of 2020</t>
  </si>
  <si>
    <t>http://www.pms.gov.ph/images/PeeDeeEf/1NOAAugstoLamanRIM16Sep2020.pdf</t>
  </si>
  <si>
    <t>Notice of Award (2020) – Mr. Walter Maranan</t>
  </si>
  <si>
    <t>OP-PMS-BAC Notice of Award for supply and delivery of
air purifiers, pursuant to OP-PMS BAC Resolution no. 29, series of 2020</t>
  </si>
  <si>
    <t>http://www.pms.gov.ph/images/PeeDeeEf/2NOAWalterMarananRIM16Sep2020.pdf</t>
  </si>
  <si>
    <t>AIR &amp; ODOR MANAGEMENT PHILS. INC. (24 July 2020) – Mr. Walter Maranan</t>
  </si>
  <si>
    <t>Contract Agreement for Goods between OP-PMS and Air &amp; Odor Management Phils. Inc. for supply and delivery of seven (7) units of air purifiers for the Presidential Management Staff</t>
  </si>
  <si>
    <t>http://www.pms.gov.ph/images/PeeDeeEf/3ContractAirOdorPhilRIM16Sep2020.pdf</t>
  </si>
  <si>
    <t>Notice of Award (2020) – Mr. Gian Carlo A. Cabantog</t>
  </si>
  <si>
    <t>OP-PMS-BAC Notice of Award for supply and delivery of
personal air ionizers, pursuant to OP-PMS BAC Resolution no. 33, series of 2020</t>
  </si>
  <si>
    <t>http://www.pms.gov.ph/images/PeeDeeEf/5NOAGianCarloCabantogRIM16Sep2020.pdf</t>
  </si>
  <si>
    <t>ASX TRADING (03 September 2020) – Mr. Gian Carlo A. Cabantog</t>
  </si>
  <si>
    <t>Contract Agreement for Goods between OP-PMS and ASX Trading for supply and delivery of personal air ionizers for the Presidential Management Staff</t>
  </si>
  <si>
    <t>http://www.pms.gov.ph/images/PeeDeeEf/6ContractASXTradingRIM16Sep2020.pdf</t>
  </si>
  <si>
    <t>Resolution No. 34, Series of 2020 re: Recommending the Award of Contract to MYBUSYBEE INC. for the Procurement of 100 Licenses for Google G-Suite Cloud Computing and Collaboration Tools/Software for the Presidential Management Staff</t>
  </si>
  <si>
    <t>OP-PMS-BAC Resolution No. 34, Series of 2020 re: Recommending the Award of Contract to MYBUSYBEE INC. for the Procurement of 100 Licenses for Google G-Suite Cloud Computing and Collaboration Tools/Software for the Presidential Management Staff</t>
  </si>
  <si>
    <t>http://www.pms.gov.ph/images/PeeDeeEf/7BACReso34s2020RIM16Sep2020.pdf</t>
  </si>
  <si>
    <t>Notice of Award (2020) – Mr. Rico M. Hernandez</t>
  </si>
  <si>
    <t>OP-PMS-BAC Notice of Award for the procurement of 100 Licenses for Google G-Suite Cloud Computing and Collaboration Tools/Software, pursuant to OP-PMS BAC Resolution no. 34, series of 2020</t>
  </si>
  <si>
    <t>http://www.pms.gov.ph/images/PeeDeeEf/8NOARicoHernandezRIM16Sep2020.pdf</t>
  </si>
  <si>
    <t>MYBUSYBEE INC. (04 September 2020) – Mr. Rico M. Hernandez</t>
  </si>
  <si>
    <t>OP-PMS-BAC Contract Agreement for 100 Licenses for Google G-Suite Cloud Computing and Collaboration Tools/Software</t>
  </si>
  <si>
    <t>http://www.pms.gov.ph/images/PeeDeeEf/9ContractMYBUSYBEERIM16Sep2020.pdf</t>
  </si>
  <si>
    <t>Notice of Proceed (2020) – Mr. Carlo Kristle G. Dimarucut</t>
  </si>
  <si>
    <t>OP-PMS-BAC Notice to Proceed for information security and data privacy project, pursuant to OP-PMS-BAC Resolution no. 03, series of 2020</t>
  </si>
  <si>
    <t>http://www.pms.gov.ph/images/PeeDeeEf/10NTPCarloKristleDimarucutRIM16Sep2020.pdf</t>
  </si>
  <si>
    <t>Request for Quotation (2020). Repair of Toyota Hi-Ace</t>
  </si>
  <si>
    <t>OP-PMS Request for Quotation for Repair of Toyota Hi-Ace</t>
  </si>
  <si>
    <t>http://www.pms.gov.ph/images/PeeDeeEf/11RFQRepairToyotaRIM16Sep2020.pdf</t>
  </si>
  <si>
    <t>Request for Quotation (2020). Ink Toner 410A</t>
  </si>
  <si>
    <t>OP-PMS Request for Quotation for Ink Toner 410A</t>
  </si>
  <si>
    <t>http://www.pms.gov.ph/images/PeeDeeEf/RFQToner410ARIM18Sep2020.pdf</t>
  </si>
  <si>
    <t>Request for Quotation (2020). HP Ink Toner 508</t>
  </si>
  <si>
    <t>OP-PMS Request for Quotation for HP Ink Toner 508</t>
  </si>
  <si>
    <t>http://www.pms.gov.ph/images/PeeDeeEf/RFQToner508RIM18Sep2020.pdf</t>
  </si>
  <si>
    <t xml:space="preserve">Request for Quotation (2020). Disinfectant Spray </t>
  </si>
  <si>
    <t xml:space="preserve">OP-PMS Request for Quotation for Disinfectant Spray </t>
  </si>
  <si>
    <t>http://www.pms.gov.ph/images/PeeDeeEf/RFQDisinfectantSprayRIM18Sep2020.pdf</t>
  </si>
  <si>
    <t>Request for Quotation (2020). Supply, Design, Delivery and Installation of Motorized Roll-up/Security Door Shutters for the OP-PMS Building</t>
  </si>
  <si>
    <t>Request for Quotation for Supply, Design, Delivery and Installation of Motorized Roll-up/Security Door Shutters for the OP-PMS Building</t>
  </si>
  <si>
    <t>http://www.pms.gov.ph/images/PeeDeeEf/RFQMotorizedDoorShuttersRIM21Sep2020.pdf</t>
  </si>
  <si>
    <t>Request for Quotation (2020). HP Toner</t>
  </si>
  <si>
    <t>Request for Quotation for HP Toner</t>
  </si>
  <si>
    <t>http://www.pms.gov.ph/images/PeeDeeEf/RFQHPTonerRIM21Sep2020.pdf</t>
  </si>
  <si>
    <t>Request for Quotation (2020). Thank you Cards</t>
  </si>
  <si>
    <t>Request for Quotation for OP-PMS Thank you Cards</t>
  </si>
  <si>
    <t>http://www.pms.gov.ph/images/PeeDeeEf/RFQThankYouCardsRIM21Sep2020.pdf</t>
  </si>
  <si>
    <t>Invitation for Negotiated Procurement (2020). Supply, Delivery and Installation of Window Blinds for the Presidential Management Staff</t>
  </si>
  <si>
    <t>OP-PMS-BAC Invitation for Negotiated Procurement Supply, Delivery and Installation of Window Blinds for the Presidential Management Staff</t>
  </si>
  <si>
    <t>http://www.pms.gov.ph/images/PeeDeeEf/INPWindowBlindsRIM22Sep2020.pdf</t>
  </si>
  <si>
    <t>Request for Quotation (2020). Procurement of Video Service Provider</t>
  </si>
  <si>
    <t>OP-PMS Request for Quotation for Procurement of Video Service Provider</t>
  </si>
  <si>
    <t>http://www.pms.gov.ph/images/PeeDeeEf/RFQVideoTransferServiceProviderRIM23Sep2020.pdf</t>
  </si>
  <si>
    <t>OP-PMS PMR 1st Sem 2020</t>
  </si>
  <si>
    <t>OP-PMS submition for semestral procurement monitoring report (PMR) to the GPPB pursuant to Section 12.2 of the 2016 Revised Implementing Rules and Regulations of Republic Act no. 9184</t>
  </si>
  <si>
    <t>http://www.pms.gov.ph/images/PeeDeeEf/pmsPMR1stSemFY2020RIM23Sep2020.pdf</t>
  </si>
  <si>
    <t>Request for Quotation (2020). Procurement of Laptop Stand</t>
  </si>
  <si>
    <t>OP-PMS Request for Quotation for Procurement of Laptop Stand</t>
  </si>
  <si>
    <t>http://www.pms.gov.ph/images/PeeDeeEf/RFQLaptopStandRIM23Sep2020.pdf</t>
  </si>
  <si>
    <t>Request for Quotation (2020). Repair of Toyota Hi-ace</t>
  </si>
  <si>
    <t>OP-PMS Request for Quotation for Repair of Toyota Hi-ace</t>
  </si>
  <si>
    <t>http://www.pms.gov.ph/images/PeeDeeEf/RFQToyotaHiAceRIM24Sep2020.pdf</t>
  </si>
  <si>
    <t>Request for Quotation (2020). Office Supplies Stockpile</t>
  </si>
  <si>
    <t>OP-PMS Request for Quotation for Office Supplies Stockpile</t>
  </si>
  <si>
    <t>http://www.pms.gov.ph/images/PeeDeeEf/RFQOfficeSuppliesStockpileRIM25Sep2020.pdf</t>
  </si>
  <si>
    <t>Request for Quotation (2020). Personal Air Ionizers</t>
  </si>
  <si>
    <t>OP-PMS Request for Quotation Personal Air Ionizers</t>
  </si>
  <si>
    <t>http://www.pms.gov.ph/images/PeeDeeEf/RFQPersonalAirIonizersRIM25Sep2020.pdf</t>
  </si>
  <si>
    <t>Guidelines for Ranking OP-PMS Units for the Grant of the FY 2019 Performance-Based Bonus (PBB)</t>
  </si>
  <si>
    <t>OP-PMS Guidelines for Ranking OP-PMS Units for the Grant of the FY 2019 Performance-Based Bonus (PBB)</t>
  </si>
  <si>
    <t>http://www.pms.gov.ph/images/PeeDeeEf/PBBGUIDELINES2019RIM28Sep2020.pdf</t>
  </si>
  <si>
    <t>The posted FY 2019 System of Ranking Delivery Units shall also apply in evaluating performances for FY 2020</t>
  </si>
  <si>
    <t>OP-PMS System of Ranking Delivery Units shall also apply in evaluating performances for FY 2020</t>
  </si>
  <si>
    <t>Physical Report of Operations 2019 1st to 3rd Quarters</t>
  </si>
  <si>
    <t>OP-PMS Physical Report of Operations 2019 1st to 3rd Quarters</t>
  </si>
  <si>
    <t>http://www.pms.gov.ph/images/PeeDeeEf/PhysicalReportOperationAsOf30SeptRIM30Sep2020.pdf</t>
  </si>
  <si>
    <t>Physical Report of Operations 2019 4th Quarter</t>
  </si>
  <si>
    <t>OP-PMS Physical Report of Operations 2019 4th Quarter</t>
  </si>
  <si>
    <t>http://www.pms.gov.ph/images/PeeDeeEf/PRODec2019RIM30Sep2020.pdf</t>
  </si>
  <si>
    <t>Organizational Outcome Targets CY 2019</t>
  </si>
  <si>
    <t>OP-PMS Organizational Outcome Targets CY 2019</t>
  </si>
  <si>
    <t>http://www.pms.gov.ph/images/PeeDeeEf/CY2019OOTargetsRIM30Sep2020.pdf</t>
  </si>
  <si>
    <t>Organizational Outcome Targets CY 2020</t>
  </si>
  <si>
    <t>OP-PMS OP-PMS Organizational Outcome Targets CY 2019</t>
  </si>
  <si>
    <t>http://www.pms.gov.ph/images/PeeDeeEf/CY2020OOTargetsRIM30Sep2020.pdf</t>
  </si>
  <si>
    <t>Indicative Annual Procurement Plan for FY 2021</t>
  </si>
  <si>
    <t>OP-PMS Indicative Annual Procurement Plan for FY 2021</t>
  </si>
  <si>
    <t>http://www.pms.gov.ph/images/PeeDeeEf/IndicativeAPPRIM30Sep2020.pdf</t>
  </si>
  <si>
    <t>SALN Certification for FY 2019</t>
  </si>
  <si>
    <t>OP-PMS Certification for SALN Submission for FY 2019</t>
  </si>
  <si>
    <t>http://www.pms.gov.ph/images/PeeDeeEf/SALNCertificate2019RIM20Sep2020.pdf</t>
  </si>
  <si>
    <t>Physical Report of Operations 1st Quarter, FY 2020</t>
  </si>
  <si>
    <t>OP-PMS Physical Report of Operations 1st Quarter, FY 2020</t>
  </si>
  <si>
    <t>http://www.pms.gov.ph/images/PeeDeeEf/QPR31MarchRIM30Sep2020.pdf</t>
  </si>
  <si>
    <t>Physical Report of Operations 1st Semester, FY 2020</t>
  </si>
  <si>
    <t>OP-PMS Physical Report of Operations 1st Semester, FY 2020 (Cont.)</t>
  </si>
  <si>
    <t>http://www.pms.gov.ph/images/PeeDeeEf/QPR_June30RIM30Sep2020.pdf</t>
  </si>
  <si>
    <t>Report on Ageing of Cash Advances as of 15 November 2019</t>
  </si>
  <si>
    <t>OP-PMS Report on Ageing of Cash Advances as of 15 November 2019</t>
  </si>
  <si>
    <t>http://www.pms.gov.ph/images/PeeDeeEf/Ageing_CashAdvance2019RIM01OCt2020.pdf</t>
  </si>
  <si>
    <t>Financial Plan 2018</t>
  </si>
  <si>
    <t>OP-PMS Financial Plan 2018</t>
  </si>
  <si>
    <t>http://www.pms.gov.ph/images/PeeDeeEf/FinancialPlan2018RIM01Oct2020_2.pdf</t>
  </si>
  <si>
    <t>Physical Plan 2018</t>
  </si>
  <si>
    <t>OP-PMS Physical Plan 2018</t>
  </si>
  <si>
    <t>http://www.pms.gov.ph/images/PeeDeeEf/PhysicalPlan2018RIM01Oct2020.pdf</t>
  </si>
  <si>
    <t>Request for Quotation (2020). Hyper Purifying Breathing Mask</t>
  </si>
  <si>
    <t>OP-PMS Request for Quotation for Hyper Purifying Breathing Mask</t>
  </si>
  <si>
    <t>http://www.pms.gov.ph/images/PeeDeeEf/RFQMaskRIM01Oct2020.pdf</t>
  </si>
  <si>
    <t>Report on Ageing of Cash Advances as of 15 November 2016</t>
  </si>
  <si>
    <t>OP-PMS Report on Ageing of Cash Advances as of 15 November 2016</t>
  </si>
  <si>
    <t>http://www.pms.gov.ph/images/PeeDeeEf/AgeingCANovember152016RIM01Oct2020.pdf</t>
  </si>
  <si>
    <t>Request for Quotation (2020). Procurement of Psycho-Emotional Assessment Tools (Psyco-Emotional Test and Clinical Interview)</t>
  </si>
  <si>
    <t>OP-PMS Request for Quotation for Procurement of Psycho-Emotional Assessment Tools (Psyco-Emotional Test and Clinical Interview)</t>
  </si>
  <si>
    <t>http://www.pms.gov.ph/images/PeeDeeEf/RFQPsychTestRIM02Oct2020.pdf</t>
  </si>
  <si>
    <t>Request for Quotation (2020). Procurement of a Knowledge Management (KM) Consultant for the Integration and Facilitation of the Inter-Operability of all OP-PMS-Deployed Information Systems and Databases</t>
  </si>
  <si>
    <t>OP-PMS Request for Quotation for Procurement of a Knowledge Management (KM) Consultant for the Integration and Facilitation of the Inter-Operability of all OP-PMS-Deployed Information Systems and Databases</t>
  </si>
  <si>
    <t>http://www.pms.gov.ph/images/PeeDeeEf/RFQKMSConsultantRIM02Oct2020.pdf</t>
  </si>
  <si>
    <t>Financial Accountability Report 4 2nd Quarter 2020</t>
  </si>
  <si>
    <t>OP-PMS Financial Accountability Report 4 2nd Quarter 2020</t>
  </si>
  <si>
    <t>http://www.pms.gov.ph/images/PeeDeeEf/FAR420201QuarterRIM02Oct2020.pdf</t>
  </si>
  <si>
    <t>Financial Accountability Report 4 1st Quarter 2020</t>
  </si>
  <si>
    <t>OP-PMS Financial Accountability Report 4 1st Quarter 2020</t>
  </si>
  <si>
    <t>http://www.pms.gov.ph/images/PeeDeeEf/FAR420202QuarterRIM02Oct2020.pdf</t>
  </si>
  <si>
    <t>https://www.pms.gov.ph/images/PeeDeeEf/Ageing_CashAdvance2019RIM01OCt2020.pdf</t>
  </si>
  <si>
    <t xml:space="preserve">OP-PMS Financial Plan 2018 (01 Oct. 2020) </t>
  </si>
  <si>
    <t>https://www.pms.gov.ph/images/PeeDeeEf/FinancialPlan2018RIM01Oct2020_2.pdf</t>
  </si>
  <si>
    <t>OP-PMS Physical Plan 2018 (01 Oct. 2020)</t>
  </si>
  <si>
    <t>https://www.pms.gov.ph/images/PeeDeeEf/PhysicalPlan2018RIM01Oct2020.pdf</t>
  </si>
  <si>
    <t>https://www.pms.gov.ph/images/PeeDeeEf/RFQMaskRIM01Oct2020AgeingCANovember152016RIM01Oct2020.pdf</t>
  </si>
  <si>
    <t>https://www.pms.gov.ph/images/PeeDeeEf/AgeingCANovember152016RIM01Oct2020.pdf</t>
  </si>
  <si>
    <t>OP-PMS Request for Quotation (2020). Procurement of Psycho-Emotional Assessment Tools for Hyper Purifying Breathing Mask</t>
  </si>
  <si>
    <t>https://www.pms.gov.ph/images/PeeDeeEf/RFQPsychTestRIM02Oct2020.pdf</t>
  </si>
  <si>
    <t>OP-PMS Request for Quotation (2020). Procurement of a Knowledge Management for Hyper Purifying Breathing Mask</t>
  </si>
  <si>
    <t>https://www.pms.gov.ph/images/PeeDeeEf/RFQKMSConsultantRIM02Oct2020.pdf</t>
  </si>
  <si>
    <t>OP-PMS Financial Accountability Report for 2nd Quarter 2020</t>
  </si>
  <si>
    <t>https://www.pms.gov.ph/images/PeeDeeEf/FAR420201QuarterRIM02Oct2020.pdf</t>
  </si>
  <si>
    <t>OP-PMS Financial Accountability Report for  1st Quarter 2020</t>
  </si>
  <si>
    <t>https://www.pms.gov.ph/images/PeeDeeEf/FAR420202QuarterRIM02Oct2020.pdf</t>
  </si>
  <si>
    <t>Request for Quotation (2020). Extension of Warranty and Renewal of Comprehensive Maintenance Services for APC Symmetra 40KVA and Smart Uninterruptible Power Supply (APC-UPS)</t>
  </si>
  <si>
    <t>OP-PMS Request for Quotation (2020). Extension of Warranty and Renewal of Comprehensive Maintenance Services for APC Symmetra 40KVA and Smart Uninterruptible Power Supply (APC-UPS)</t>
  </si>
  <si>
    <t>https://www.pms.gov.ph/images/PeeDeeEf/PreBidConferenceWindowBlindsRIM08Oct2020.pdf</t>
  </si>
  <si>
    <t>Summary of Agreements of Pre-Bid Conference for the Supply, Delivery and Installation of Window Blinds for the OP-PMS</t>
  </si>
  <si>
    <t>OP-PMS Summary of Agreements of Pre-Bid Conference for the Supply, Delivery and Installation of Window Blinds for the OP-PMS</t>
  </si>
  <si>
    <t>https://www.pms.gov.ph/images/PeeDeeEf/ApprovedSOAPrebidSIPTrunksRIM15Nov2019.pdf</t>
  </si>
  <si>
    <t xml:space="preserve">Invitation to Bid (07 October 2020). Procurement of the Stackable Enterprise Switches for the OP-PMS Integrated Operations and Service Continuity (IOSC) Sites in Iloilo and Legaspi </t>
  </si>
  <si>
    <t>OP-PMS Invitation to Bid (07 October 2020). Procurement of the Stackable Enterprise Switches for the OP-PMS Integrated Operations and Service Continuity (IOSC) Sites in iloilo and Legaspi</t>
  </si>
  <si>
    <t>https://www.pms.gov.ph/images/PeeDeeEf/ITBStackableEnterpriseSwitchesRIM08Oct2020.pdf</t>
  </si>
  <si>
    <t xml:space="preserve">Invitation to Bid (07 October 2020). Procurement of Two (2) Units of Network Attached Storage for the OP-PMS Integrated Operations and Service Continuity (IOSC) Sites </t>
  </si>
  <si>
    <t>OP-PMS Invitation to Bid (07 October 2020). Procurement of Two (2) Units of Network Attached Storage for the OP-PMS Integrated Operations and Service Continuity (IOSC) Sites</t>
  </si>
  <si>
    <t>https://www.pms.gov.ph/images/PeeDeeEf/ITBNetworkAttachedStorageRIM08Oct2020.pdf</t>
  </si>
  <si>
    <t xml:space="preserve">Invitation to Bid (07 October 2020). Next Generation Firewall Appliances and Solution for the OP-PMS Integrated Operations and Service Continuity (IOSC) Sites in Iloilo and Legaspi </t>
  </si>
  <si>
    <t>OP-PMS Invitation to Bid (07 October 2020). Next Generation Firewall Appliances and Solution for the OP-PMS Integrated Operations and Service Continuity  (IOSC) Sites</t>
  </si>
  <si>
    <t>https://www.pms.gov.ph/images/PeeDeeEf/ITBFirewallRIM08Oct2020.pdf</t>
  </si>
  <si>
    <t xml:space="preserve">Request for Quotation (2020). Next Online Battery of Psychometric Tests (OP-PMS Qualifying Examinations) </t>
  </si>
  <si>
    <t>OP-PMS Request for Quotation (2020). Next Online Battery of Psychometric Tests (OP-PMS Qualifying Examinations)</t>
  </si>
  <si>
    <t>https://www.pms.gov.ph/images/PeeDeeEf/RFQPsychometricTestsRIM12Oct2020.pdf</t>
  </si>
  <si>
    <t>Request for Quotation (2020). Procurement of Two (2) Units of Internet Link Aggregators for the OP-PMS Integrated Operations and Service Continuity (IOSC) Sites in Iloilo and Legazpi</t>
  </si>
  <si>
    <t>OP-PMS Request for Quotation (2020). Procurement of Two (2) Units of Internet Link Aggregators for the OP-PMS Integrated Operations and Service Continuity for  (IOSC) Sites in Iloilo and Legaspi</t>
  </si>
  <si>
    <t>https://www.pms.gov.ph/images/PeeDeeEf/RFQInternetLinkAggregatorRIM12Oct2020.pdf</t>
  </si>
  <si>
    <t xml:space="preserve">Invitation to Bid (2020). Procurement of Servers for the Presidential Management Staff Data Center </t>
  </si>
  <si>
    <t xml:space="preserve">OP-PMS Invitation to Bid for Procurement of Servers for the Presidential Managament Staff Data Center </t>
  </si>
  <si>
    <t>https://www.pms.gov.ph/images/PeeDeeEf/ITBServersDataCenterRIM12Oct2020.pdf</t>
  </si>
  <si>
    <t>List of Applicants for the 2020 Merit Promotion and Selection (OP-PMS) Process</t>
  </si>
  <si>
    <t>OP-PMS List of Applicants for the 2020 Merit Promotion and Selection (OP-PMS) Process</t>
  </si>
  <si>
    <t>https://www.pms.gov.ph/images/PeeDeeEf/Applicants2020MPSProcessRIM12Oct2020_2.pdf</t>
  </si>
  <si>
    <t xml:space="preserve">Invitation to Bid (2020). Procurement for the Supply, Design, Delivery and Installation of Fixed and Hydraulic Security Bollards for the Presidential Management Staff Building </t>
  </si>
  <si>
    <t xml:space="preserve">OP-PMS Invitation to Bid (2020). Procurement for the Supply, Design, Delivery and Installation of Fixed and Hydraulic Security Bollards for the Presidential Management Staff Building </t>
  </si>
  <si>
    <t>https://www.pms.gov.ph/images/PeeDeeEf/ITBBollardsRIM13Oct2020.pdf</t>
  </si>
  <si>
    <t xml:space="preserve">Invitation to Bid (2020). Supply and Delivery of Air Pruifiers for the Presidential Management Staff </t>
  </si>
  <si>
    <t>OP-PMS Invitation to Bid for Supply and Delivery of Air Purifiers for the Presidential Management Staff</t>
  </si>
  <si>
    <t>https://www.pms.gov.ph/images/PeeDeeEf/ITBAirPurifiersRIM13Oct2020.pdf</t>
  </si>
  <si>
    <t xml:space="preserve">Invitation to Bid (2020). Office of the President-Presidential Management Staff (OP-PMS) Procurement of Servers for the OP-PMS Integrated Operations and Service Continuity (IOSC) Sites </t>
  </si>
  <si>
    <t>OP-PMS Invitation to Bid (2020). Office of the President-Presidential Management Staff (OP-PMS) Procurement of Servers for the OP-PMS Integrated Operations and Service Continuity (IOSC) Sites</t>
  </si>
  <si>
    <t>https://www.pms.gov.ph/images/PeeDeeEf/ITBServersIOSCSitesRIM14Oct2020.pdf</t>
  </si>
  <si>
    <t xml:space="preserve">Invitation to Bid (2020). Procurement of Integrated IT Rack Cabinet for the OP-PMS Integrated Operations and Service Continuity Sites in the Cities of Legazpi and Iloilo </t>
  </si>
  <si>
    <t>OP-PMS Invitation to Bid to Hyper Purifying Breathing Mask</t>
  </si>
  <si>
    <t>https://www.pms.gov.ph/images/PeeDeeEf/ITBITRackCabinetRIM14Oct2020.pdf</t>
  </si>
  <si>
    <t>List of Qualified Applicants for Skills Test</t>
  </si>
  <si>
    <t>OP-PMS Merit Promotion and Selection Plan (MPSP) List of Qualified Applicants for Skills Test</t>
  </si>
  <si>
    <t>https://www.pms.gov.ph/images/PeeDeeEf/ApplicantsSkillsTestRIM15Oct2020.pdf</t>
  </si>
  <si>
    <t>Request for Quotation (2020). Subscription to Postpaid Cable Television Services</t>
  </si>
  <si>
    <t xml:space="preserve">OP-PMS Request for Quotation for Subscription to Postpaid Cable Television Services </t>
  </si>
  <si>
    <t>https://www.pms.gov.ph/images/PeeDeeEf/RFQCATVRIM20Oct2020.pdf</t>
  </si>
  <si>
    <t xml:space="preserve">OP-PMS Merit Promotion and Selection Plan (MPSP) Schedule of Focused Group Discussion </t>
  </si>
  <si>
    <t>https://www.pms.gov.ph/images/PeeDeeEf/ListApplicantsFGD2020MPSProcessRIM22Oct2020.pdf</t>
  </si>
  <si>
    <r>
      <t>FAR No.1 3</t>
    </r>
    <r>
      <rPr>
        <vertAlign val="superscript"/>
        <sz val="12"/>
        <color theme="1"/>
        <rFont val="Arial"/>
        <family val="2"/>
      </rPr>
      <t>rd</t>
    </r>
    <r>
      <rPr>
        <sz val="12"/>
        <color rgb="FF000000"/>
        <rFont val="Arial"/>
        <family val="2"/>
      </rPr>
      <t xml:space="preserve"> Quarter</t>
    </r>
  </si>
  <si>
    <t>OP-PMS FAR No. 1 for 3rd Quarter of 2020</t>
  </si>
  <si>
    <t>https://www.pms.gov.ph/images/PeeDeeEf/FAR13QRIM22Oct2020.pdf</t>
  </si>
  <si>
    <r>
      <t>FAR No.1A 3</t>
    </r>
    <r>
      <rPr>
        <vertAlign val="superscript"/>
        <sz val="12"/>
        <color theme="1"/>
        <rFont val="Arial"/>
        <family val="2"/>
      </rPr>
      <t>rd</t>
    </r>
    <r>
      <rPr>
        <sz val="12"/>
        <color rgb="FF000000"/>
        <rFont val="Arial"/>
        <family val="2"/>
      </rPr>
      <t xml:space="preserve"> Quarter</t>
    </r>
  </si>
  <si>
    <t>OP-PMS FAR No.1A 3rd Quarter of 2020</t>
  </si>
  <si>
    <t>https://www.pms.gov.ph/images/PeeDeeEf/FAR1A3QRIM22Oct2020.pdf</t>
  </si>
  <si>
    <r>
      <t>FAR No.1B 3</t>
    </r>
    <r>
      <rPr>
        <vertAlign val="superscript"/>
        <sz val="12"/>
        <color theme="1"/>
        <rFont val="Arial"/>
        <family val="2"/>
      </rPr>
      <t>rd</t>
    </r>
    <r>
      <rPr>
        <sz val="12"/>
        <color rgb="FF000000"/>
        <rFont val="Arial"/>
        <family val="2"/>
      </rPr>
      <t xml:space="preserve"> Quarter</t>
    </r>
  </si>
  <si>
    <t>OP-PMS FAR No.1B 3rd Quarter of 2020</t>
  </si>
  <si>
    <t>https://www.pms.gov.ph/images/PeeDeeEf/FAR1B3QRIM22Oct2020.pdf</t>
  </si>
  <si>
    <r>
      <t>FAR No.2 3</t>
    </r>
    <r>
      <rPr>
        <vertAlign val="superscript"/>
        <sz val="12"/>
        <color theme="1"/>
        <rFont val="Arial"/>
        <family val="2"/>
      </rPr>
      <t>rd</t>
    </r>
    <r>
      <rPr>
        <sz val="12"/>
        <color rgb="FF000000"/>
        <rFont val="Arial"/>
        <family val="2"/>
      </rPr>
      <t xml:space="preserve"> Quarter</t>
    </r>
  </si>
  <si>
    <t>OP-PMS FAR No.2 3rd Quarter of 2020</t>
  </si>
  <si>
    <t>https://www.pms.gov.ph/images/PeeDeeEf/FAR23QRIM22Oct2020.pdf</t>
  </si>
  <si>
    <r>
      <t>FAR No.2A 3</t>
    </r>
    <r>
      <rPr>
        <vertAlign val="superscript"/>
        <sz val="12"/>
        <color theme="1"/>
        <rFont val="Arial"/>
        <family val="2"/>
      </rPr>
      <t>rd</t>
    </r>
    <r>
      <rPr>
        <sz val="12"/>
        <color rgb="FF000000"/>
        <rFont val="Arial"/>
        <family val="2"/>
      </rPr>
      <t xml:space="preserve"> Quarter</t>
    </r>
  </si>
  <si>
    <t>OP-PMS FAR No.2A 3rd Quarter of 2020</t>
  </si>
  <si>
    <t>https://www.pms.gov.ph/images/PeeDeeEf/FAR2A3QRIM22Oct2020.pdf</t>
  </si>
  <si>
    <r>
      <t>FAR No.4 3</t>
    </r>
    <r>
      <rPr>
        <vertAlign val="superscript"/>
        <sz val="12"/>
        <color theme="1"/>
        <rFont val="Arial"/>
        <family val="2"/>
      </rPr>
      <t>rd</t>
    </r>
    <r>
      <rPr>
        <sz val="12"/>
        <color rgb="FF000000"/>
        <rFont val="Arial"/>
        <family val="2"/>
      </rPr>
      <t xml:space="preserve"> Quarter</t>
    </r>
  </si>
  <si>
    <t>OP-PMS FAR No.4 3rd Quarter of 2020</t>
  </si>
  <si>
    <t>https://www.pms.gov.ph/images/PeeDeeEf/FAR43QRIM22Oct2020.pdf</t>
  </si>
  <si>
    <r>
      <t>FAR No.5 3</t>
    </r>
    <r>
      <rPr>
        <vertAlign val="superscript"/>
        <sz val="12"/>
        <color theme="1"/>
        <rFont val="Arial"/>
        <family val="2"/>
      </rPr>
      <t>rd</t>
    </r>
    <r>
      <rPr>
        <sz val="12"/>
        <color rgb="FF000000"/>
        <rFont val="Arial"/>
        <family val="2"/>
      </rPr>
      <t xml:space="preserve"> Quarter</t>
    </r>
  </si>
  <si>
    <t>OP-PMS FAR No.5 3rd Quarter of 2020</t>
  </si>
  <si>
    <t>https://www.pms.gov.ph/images/PeeDeeEf/FAR53QRIM22Oct2020.pdf</t>
  </si>
  <si>
    <t>BID BULLETIN NO. 06-2020 (21 October 2020)</t>
  </si>
  <si>
    <t xml:space="preserve">OP-PMS BAC Bid Bulletin No. 06-2020 dated 21 October 2020 re: Clarification on the Procurement of Next Generation Firewall Appliances and Solution for the OP-PMS IOSC Sites in Iloilo and Legaspi </t>
  </si>
  <si>
    <t>https://www.pms.gov.ph/images/PeeDeeEf/BidBul06_2020RIM26Oct2020.pdf</t>
  </si>
  <si>
    <t>BID BULLETIN NO. 07-2020 (21 October 2020)</t>
  </si>
  <si>
    <t>OP-PMS BAC Bid Bulletin No. 07-2020 dated 21 October 2020 re: Certification on revision for requirements in regards with the procurement of two units of storage for IOSC Sites</t>
  </si>
  <si>
    <t>https://www.pms.gov.ph/images/PeeDeeEf/BidBul07_2020RIM26Oct2020.pdf</t>
  </si>
  <si>
    <t>BID BULLETIN NO. 08-2020 (21 October 2020)</t>
  </si>
  <si>
    <t xml:space="preserve">OP-PMS BAC Bid Bulletin No. 08-2020 dated 26 October 2020 re: Revision of requirements for the Procurement of Servers for the Data Center </t>
  </si>
  <si>
    <t>https://www.pms.gov.ph/images/PeeDeeEf/BidBul08_2020RIM26Oct2020.pdf</t>
  </si>
  <si>
    <t>BID BULLETIN NO. 09-2020 (21 October 2020)</t>
  </si>
  <si>
    <t xml:space="preserve">OP-PMS BAC Bid Bulletin No. 09-2020 dated 21 October 2020 re Amendment on Item no. 5 and Item no. 7.7 of Bid Documents on Stackable Enterprise Switches for the OP-PMS IOSC Sites in Iloilo and Legaspi </t>
  </si>
  <si>
    <t>https://www.pms.gov.ph/images/PeeDeeEf/BidBul09_2020RIM26Oct2020.pdf</t>
  </si>
  <si>
    <t>BID BULLETIN NO. 10-2020 (21 October 2020)</t>
  </si>
  <si>
    <t xml:space="preserve">BID BULLETIN NO. 10-2020 dated 21 October 2020 re Amendment on Section VI.5 of Bid Documents on Stackable Enterprise Switches for the OP-PMS IOSC Sites in Iloilo and Legaspi </t>
  </si>
  <si>
    <t>https://www.pms.gov.ph/images/PeeDeeEf/BidBul10_2020RIM26Oct2020.pdf</t>
  </si>
  <si>
    <t xml:space="preserve">Invitation to Bid (26 October 2020). Procurement of Printing Services for the President’s Report to the People 2021  </t>
  </si>
  <si>
    <t xml:space="preserve">OP-PMS Invitation to BID dated 26 October 2020 for the Procurement  of Printing Services for the President’s Report to the People 2021  </t>
  </si>
  <si>
    <t>https://www.pms.gov.ph/images/PeeDeeEf/ITBPRP2021RIM31Oct2020.pdf</t>
  </si>
  <si>
    <t xml:space="preserve">Invitation to Bid (28 October 2020). Procurement of Gasoline, Diesel, Lubricants and other Fuels Products and Services through a Fleet Card Program  </t>
  </si>
  <si>
    <t xml:space="preserve">OP-PMS Invitation to Bid dated 28 October 2020 for Procurement of Gasoline, Diesel, Lubricants and other Fuels Products and Services through a Fleet Card Program  </t>
  </si>
  <si>
    <t>https://www.pms.gov.ph/images/PeeDeeEf/ITBFuelRIM31Oct2020.pdf</t>
  </si>
  <si>
    <t xml:space="preserve">Invitation to Bid (30 October 2020). Procurement of Catering Services for the Cabinet Assistance System and other High-Level Meetings on CY 2021  </t>
  </si>
  <si>
    <t xml:space="preserve">OP-PMS Invitation to Bid dated 30 October 2020 for the Procurement of Catering Services for the Cabinet Assistance System and other High-Level Meetings on CY 2021  </t>
  </si>
  <si>
    <t>https://www.pms.gov.ph/images/PeeDeeEf/ITBCateringRIM31Oct2020.pdf</t>
  </si>
  <si>
    <t>Request for Quotation (2020). Subscription of Warranty and Maintenance Services for IBM and CISCO Products and Solutions for FY 2021</t>
  </si>
  <si>
    <t>OP-PMS Request for Quotation for Subscription of Warranty and Maintenance Services for IBM and CISCO Products and Solutions for FY 2021</t>
  </si>
  <si>
    <t>https://www.pms.gov.ph/images/PeeDeeEf/RFQIBMCISCORIM31Oct2020.pdf</t>
  </si>
  <si>
    <t>Request for Quotation (2020). Subscription of Warranty and Maintenance Services for LENOVO Products and Solutions for FY 2021</t>
  </si>
  <si>
    <t>OP-PMS Request for Quotation for Subscription of Warranty and Maintenance Services for LENOVO Products and Solutions for FY 2021</t>
  </si>
  <si>
    <t>https://www.pms.gov.ph/images/PeeDeeEf/RFQLenovoRIM31Oct2020.pdf</t>
  </si>
  <si>
    <t>Request for Quotation (2020). Engagement of One (1) System Analysis and development Consultant</t>
  </si>
  <si>
    <t>OP-PMS Request for Quotation for the Engagement of One (1) System Analysis and development Consultant</t>
  </si>
  <si>
    <t>https://www.pms.gov.ph/images/PeeDeeEf/RFQSASDConsultantRIM31Oct2020.pdf</t>
  </si>
  <si>
    <t>Physical and Financial Plan 2021</t>
  </si>
  <si>
    <t>OP-PMS Physical and Financial Plan for FY 2021</t>
  </si>
  <si>
    <t>https://www.pms.gov.ph/images/PeeDeeEf/PhysicalFinancialPlan2021RIM05Nov2020.pdf</t>
  </si>
  <si>
    <t>Financial Plan 2020</t>
  </si>
  <si>
    <t>OP-PMS Financial Plan FY 2020 as of 05 Nov. 2020</t>
  </si>
  <si>
    <t>https://www.pms.gov.ph/images/PeeDeeEf/FinancialPlan2021RIM05Nov2020_2.pdf</t>
  </si>
  <si>
    <t>Physical Plan 2020</t>
  </si>
  <si>
    <t>OP-PMS Physical Plan 2020 as of 05 Nov. 2020</t>
  </si>
  <si>
    <t>https://www.pms.gov.ph/images/PeeDeeEf/FY2021PhysicalPlanRIM05Nov2020.pdf</t>
  </si>
  <si>
    <t>SKY CABLE CORPORATION (25 March 2020) – Mr. Jose P. Go</t>
  </si>
  <si>
    <t>Contract between OP-PMS and SKY CABLE CORPORATION dated 5 March 2020 – Mr. Jose P. Go for Cable Television subscriptions</t>
  </si>
  <si>
    <t>https://www.pms.gov.ph/images/PeeDeeEf/ContractpmsSkyCableCorporationRIM05Nov2020.pdf</t>
  </si>
  <si>
    <t>NEW A.G. STYLIST FURNITURE (12 October 2020) – Mr. Roderick U. Liwanag</t>
  </si>
  <si>
    <t xml:space="preserve">OP-PMS Contract between NEW A.G. STYLIST FURNITURE dated 12 October 2020 – Mr. Roderick U. Liwanag for supply and delivery of Lateral Cabinet </t>
  </si>
  <si>
    <t>https://www.pms.gov.ph/images/PeeDeeEf/ContractNewAGStylistFurnitureRIM05Nov2020.pdf</t>
  </si>
  <si>
    <t xml:space="preserve">Invitation to Bid (30 October 2020). Renewal of Thirteeh (13) Existing Multimedia Editing Tools (MET) Licenses and Procurement of Additional Five (5) MET Licenses as Service </t>
  </si>
  <si>
    <t xml:space="preserve">OP-PMS nvitation to Bid dated 30 October 2020 for Renewal of Thirteeh (13) Existing Multimedia Editing Tools (MET) Licenses and Procurement of Additional Five (5) MET Licenses as Service </t>
  </si>
  <si>
    <t>https://www.pms.gov.ph/images/PeeDeeEf/ITBEditingToolRIM05Nov2020.pdf</t>
  </si>
  <si>
    <t>Request for Quotation (2020). Supply and Delivery of Construction Materials for the Rectification of Storage Rooms and other Identified Areas of the OP-PMS Building</t>
  </si>
  <si>
    <t>OP-PMS Request for Quotation for Supply and Delivery of Construction Materials for the Rectification of Storage Rooms and other Identified Areas of the OP-PMS Building</t>
  </si>
  <si>
    <t>https://www.pms.gov.ph/images/PeeDeeEf/RFQStorageRoomsRIM05Nov2020.pdf</t>
  </si>
  <si>
    <t>Request for Quotation (2020). Supply and Delivery of Construction Materials for the Installation of Security Fence in the OP-PMS Building</t>
  </si>
  <si>
    <t>OP-PMS Request for Quotation for Supply and Delivery of Construction Materials for the Installation of Security Fence in the OP-PMS Building</t>
  </si>
  <si>
    <t>https://www.pms.gov.ph/images/PeeDeeEf/RFQSecurityFenceRIM05Nov2020.pdf</t>
  </si>
  <si>
    <t>BID BULLETIN NO. 11-2020 (24 October 2020)</t>
  </si>
  <si>
    <t>OP-PMS BAC Bid Bulletin no. 11-2020 dated 24 October 2020 re: revision of requirements for the procurement of servers for the OP-PMS Integrated Operations and Service
Continuity Sites in Legazpi and lloilo</t>
  </si>
  <si>
    <t>https://www.pms.gov.ph/images/PeeDeeEf/BidBul112020ServersIOSCSitesRIM05Nov2020.pdf</t>
  </si>
  <si>
    <r>
      <t>Physical Report of Operations 3</t>
    </r>
    <r>
      <rPr>
        <vertAlign val="superscript"/>
        <sz val="12"/>
        <color rgb="FF0A0A0A"/>
        <rFont val="Arial"/>
        <family val="2"/>
      </rPr>
      <t>rd</t>
    </r>
    <r>
      <rPr>
        <sz val="12"/>
        <color rgb="FF0A0A0A"/>
        <rFont val="Arial"/>
        <family val="2"/>
      </rPr>
      <t xml:space="preserve"> Quarter, FY 2020</t>
    </r>
  </si>
  <si>
    <t>OP-PMS Physical Report of Operations 3rd Quarter for FY 2020</t>
  </si>
  <si>
    <t>https://www.pms.gov.ph/images/PeeDeeEf/FY2021PhysicalReportOperationRIM11Nov2020.pdf</t>
  </si>
  <si>
    <r>
      <t>FAR 4 3</t>
    </r>
    <r>
      <rPr>
        <vertAlign val="superscript"/>
        <sz val="12"/>
        <color rgb="FF0A0A0A"/>
        <rFont val="Arial"/>
        <family val="2"/>
      </rPr>
      <t>rd</t>
    </r>
    <r>
      <rPr>
        <sz val="12"/>
        <color rgb="FF0A0A0A"/>
        <rFont val="Arial"/>
        <family val="2"/>
      </rPr>
      <t xml:space="preserve"> Quarter 2020</t>
    </r>
  </si>
  <si>
    <t>OP-PMS FAR 4 for the 3rd Quarter FY 2020</t>
  </si>
  <si>
    <t>https://www.pms.gov.ph/images/PeeDeeEf/FAR43QRIM11Nov2020.pdf</t>
  </si>
  <si>
    <r>
      <t>FAR 4 4</t>
    </r>
    <r>
      <rPr>
        <vertAlign val="superscript"/>
        <sz val="12"/>
        <color rgb="FF0A0A0A"/>
        <rFont val="Arial"/>
        <family val="2"/>
      </rPr>
      <t>th</t>
    </r>
    <r>
      <rPr>
        <sz val="12"/>
        <color rgb="FF0A0A0A"/>
        <rFont val="Arial"/>
        <family val="2"/>
      </rPr>
      <t xml:space="preserve"> Quarter 2020</t>
    </r>
  </si>
  <si>
    <t>OP-PMS FAR 4 4th Quarter 2020 as of 11 Nov. 2020</t>
  </si>
  <si>
    <t>https://www.pms.gov.ph/images/PeeDeeEf/FAR44QRIM11Nov2020.pdf</t>
  </si>
  <si>
    <t>BID BULLETIN NO. 12-2020 (13 November 2020)</t>
  </si>
  <si>
    <t>OP-PMS Bid Bulletin no. 12-2020 dated November 2020 re: Procurement of Heavy-Duty Color Laser Printers</t>
  </si>
  <si>
    <t>https://www.pms.gov.ph/images/PeeDeeEf/BidBulletin12_2020RIM16Nov2020.pdf</t>
  </si>
  <si>
    <t xml:space="preserve">Invitation to Bid (10 November 2020). Procurement of Heavy-Duty Color Laser Printers </t>
  </si>
  <si>
    <t xml:space="preserve">OP-PMS Invitation to Bid for Procurement of Heavy-Duty Color Laser Printers </t>
  </si>
  <si>
    <t>https://www.pms.gov.ph/images/PeeDeeEf/ITBPrintersRIM16Nov2020.pdf</t>
  </si>
  <si>
    <t>Request for Quotation (2020). Continuance of SIP Trunks Subscription for the OP-PMS Internet Protocol Private Branch Exchange (IP-PBX)</t>
  </si>
  <si>
    <t>OP-PMS Request for Quotation (2020). Continuance of SIP Trunks Subscription for the OP-PMS Internet Protocol Private Branch Exchange for Hyper Purifying Breathing Mask</t>
  </si>
  <si>
    <t>https://www.pms.gov.ph/images/PeeDeeEf/RFQSipTrunksRIM16Nov2020.pdf</t>
  </si>
  <si>
    <t>Request for Quotation (2020). Procurement of Video Transfer Service Provider</t>
  </si>
  <si>
    <t>OP-PMS Request for Quotation for Procurement of Video Transfer Service Provider</t>
  </si>
  <si>
    <t>https://www.pms.gov.ph/images/PeeDeeEf/RFQVideoTransferServiceProviderRIM16Nov2020.pdf</t>
  </si>
  <si>
    <t>Annual Procurement Plan - Common Supplies and Equipment (APP-CSE) 2021</t>
  </si>
  <si>
    <t>https://www.pms.gov.ph/images/PeeDeeEf/APPCSERIM17Nov2020.pdf</t>
  </si>
  <si>
    <t>Schedule of Behavioral Events Interview</t>
  </si>
  <si>
    <t>OP-PMS Merit and Promotion Schedule of Behavioral Events Interview</t>
  </si>
  <si>
    <t>https://www.pms.gov.ph/images/PeeDeeEf/ScheduleBEIRIM19Nov2020.pdf</t>
  </si>
  <si>
    <t>Invitation to Bid (16 November 2020). Procurement of Subscription VERITAS Backup Executive Server and Agents, Technical Support and Software</t>
  </si>
  <si>
    <t>OP-PMS Invitation to Bid dated 16 November 2020 for Procurement of Subscription VERITAS Backup Executive Server and Agents, Technical Support and Software</t>
  </si>
  <si>
    <t>https://www.pms.gov.ph/images/PeeDeeEf/ITBVeritasBackupExecutiveServerRIM19Nov2020.pdf</t>
  </si>
  <si>
    <t>https://www.pms.gov.ph/images/PeeDeeEf/RFQStorageRoomsRIM19Nov2020.pdf</t>
  </si>
  <si>
    <t>Request for Quotation (2020). Supply and Delivery of Construction Materials for the Security Fence of the OP-PMS Building</t>
  </si>
  <si>
    <t>OP-PMS Request for Quotation for  Supply and Delivery of Construction Materials for the Security Fence of the OP-PMS Building</t>
  </si>
  <si>
    <t>https://www.pms.gov.ph/images/PeeDeeEf/RFQSecurityFenceRIM19Nov2020.pdf</t>
  </si>
  <si>
    <t>BID BULLETIN NO. 13-2020 (19 November 2020)</t>
  </si>
  <si>
    <t xml:space="preserve">OP-PMS BAC Bid Bulletion no. 13-2020 dated 19 November 2020 re: revision of requirement for driving and messengerial services </t>
  </si>
  <si>
    <t>https://www.pms.gov.ph/images/PeeDeeEf/BidBul13_2020PrintersRIM20Nov2020.pdf</t>
  </si>
  <si>
    <t>Invitation to Bid (17 November 2020). Procurement of Driving and Messengerial Services</t>
  </si>
  <si>
    <t>OP-PMS Invitation to Bid dated  for 17 November 2020 for Procurement of Driving and Messengerial Services</t>
  </si>
  <si>
    <t>https://www.pms.gov.ph/images/PeeDeeEf/ITBMessengerialServicesRIM20Nov2020.pdf</t>
  </si>
  <si>
    <t>Invitation to Bid (23 November 2020). Procurement of Security Services for the Presidential Management Staff</t>
  </si>
  <si>
    <t>OP-PMS Invitation to Bid dated 23 November 2020 for Procurement of Security Services for the Presidential Management Staff</t>
  </si>
  <si>
    <t>https://www.pms.gov.ph/images/PeeDeeEf/ITBSecurityServicesRIM20Nov2020.pdf</t>
  </si>
  <si>
    <t>Invitation to Bid (19 November 2020). Procurement of Janitorial and other Manpower Services</t>
  </si>
  <si>
    <t>OP-PMS Invitation to Bid dated 19 November 2020 for Procurement of Janitorial and other Manpower Services</t>
  </si>
  <si>
    <t>https://www.pms.gov.ph/images/PeeDeeEf/ITBJanitorialRIM23Nov2020.pdf</t>
  </si>
  <si>
    <t>Invitation to Bid (24 November 2020). Procurement of Network Attached Storage for the OP-PMS Integrated Operations and Service Continuity (IOSC) Sites in Palawan, Cebu and Cagayan De Oro</t>
  </si>
  <si>
    <t>OP-PMS Invitation to Bid dated 24 November 2020 for Procurement of Network Attached Storage for the OP-PMS Integrated Operations and Service Continuity  (IOSC) Sites in Palawan, Cebu and Cagayan De Oro</t>
  </si>
  <si>
    <t>https://www.pms.gov.ph/images/PeeDeeEf/ITBNAS2021RIM25Nov2020.pdf</t>
  </si>
  <si>
    <t>Request for Quotation (2020). Supply, Delivery and Installation of Two (2) Units of 5-Toner Ceiling-Mounted Split-Type Inverter Air Conditioner for the OP-PMS Extension Office at the 4/F NEB, Malacanang</t>
  </si>
  <si>
    <t>OP-PMS Request for Quotation for Supply, Delivery and Installation of Two for  Units of 5-Toner Ceiling-Mounted Split-Type Inverter Air Conditioner for the OP-PMS Extension Office at the 4/F NEB, Malacanang</t>
  </si>
  <si>
    <t>https://www.pms.gov.ph/images/PeeDeeEf/RFQAirconNEBRIM27Nov2020.pdf</t>
  </si>
  <si>
    <t>Request for Quotation (2020). Supply, Delivery and Installation of Customized Furniture for the Presidential Management Staff (OP-PMS) Building</t>
  </si>
  <si>
    <t>OP-PMS Request for Quotation for Supply, Delivery and Installation of Customized Furniture for the Presidential Management Staff for OP-PMS building</t>
  </si>
  <si>
    <t>https://www.pms.gov.ph/images/PeeDeeEf/RFQCustomizedFurnitureRIM27Nov2020.pdf</t>
  </si>
  <si>
    <t>Request for Quotation (2020). Procurement of Tokens of Appreciation for the Government Loyalty for CY 2020</t>
  </si>
  <si>
    <t>OP-PMS Request for Quotation for Procurement of Tokens of Appreciation for the Government Loyalty for CY 2020</t>
  </si>
  <si>
    <t>https://www.pms.gov.ph/images/PeeDeeEf/RFQTokensRIM27Nov2020.pdf</t>
  </si>
  <si>
    <t>Request for Quotation (2020). Supply, Delivery and Installation of Window Blinds for the Presidential Management Staff (OP-PMS)</t>
  </si>
  <si>
    <t>OP-PMS Request for Quotation for Supply, Delivery and Installation of Window Blinds for the Presidential Management Staff (OP-PMS)</t>
  </si>
  <si>
    <t>https://www.pms.gov.ph/images/PeeDeeEf/RFQWindowBlindsRIM27Nov2020.pdf</t>
  </si>
  <si>
    <t>Invitation to Bid (27 November 2020). Procurement of Internet Connectivity Bundle for One Year for the OP-PMS Integrated Operations and Service Continuity Sites for Iloilo and Legazpi</t>
  </si>
  <si>
    <t>OP-PMS Invitation to Bid dated 27 November 2020 for Procurement of Internet Connectivity Bundle for One Year for the OP-PMS Integrated Operations and Service Continuity Sites for Iloilo and Legazpi</t>
  </si>
  <si>
    <t>https://www.pms.gov.ph/images/PeeDeeEf/ITBConnectivityBundleRIM27Nov2020.pdf</t>
  </si>
  <si>
    <t>Request for Quotation (2020). Supply and Delivery of Drinking Water for the Presidential Management Staff for CY 2021</t>
  </si>
  <si>
    <t>OP-PMS Request for Quotation for Supply and Delivery of Drinking Water for the Presidential Management Staff for CY 2021</t>
  </si>
  <si>
    <t>https://www.pms.gov.ph/images/PeeDeeEf/RFQDrinkingWaterRIM27Nov2020.pdf</t>
  </si>
  <si>
    <t>Request for Quotation (2020). Procurement of the Services of a Knowledge Management (KM) Consultant for the Integration and Facilitation of the Inter-Operability of all OP-PMS Deployed Information Systems and Databases</t>
  </si>
  <si>
    <t>OP-PMS Request for Quotation for Procurement of the Services of a Knowledge Management (KM) Consultant for the Integration and Facilitation of the Inter-Operability of all OP-PMS Deployed Information Systems and Databases</t>
  </si>
  <si>
    <t>https://www.pms.gov.ph/images/PeeDeeEf/RFQKMSConsultantRIM27Nov2020.pdf</t>
  </si>
  <si>
    <t>OP-PMS Request for Quotation for Subscription to Postpaid Cable Television Services</t>
  </si>
  <si>
    <t>https://www.pms.gov.ph/images/PeeDeeEf/RFQCATVRIM29Nov2020.pdf</t>
  </si>
  <si>
    <t>OP-PMS Request for Quotation for  Supply and Delivery of Air Purifiers for the Presidential Management Staff</t>
  </si>
  <si>
    <t>https://www.pms.gov.ph/images/PeeDeeEf/RFQAirPurifiersRepostingRIM29Nov2020.pdf</t>
  </si>
  <si>
    <t>Request for Quotation (2020). Procurement of Two (2) Units Internet Link Aggregator for the OP-PMS Integrated Operations and Service Continuity (IOSC) Sites in Iloilo and Legazpi</t>
  </si>
  <si>
    <t>OP-PMS Request for Quotation for Procurement of Two (2) Units Internet Link Aggregator for the OP-PMS Integrated Operations and Service Continuity  (IOSC) Sites in Iloilo and Legazpi</t>
  </si>
  <si>
    <t>https://www.pms.gov.ph/images/PeeDeeEf/RFQInternetLinkAggregatorRIM29Nov2020.pdf</t>
  </si>
  <si>
    <t>Report on Ageing of Cash Advances as of 15 November 2020</t>
  </si>
  <si>
    <t>OP-PMS Report on Ageing of Cash Advances as of 15 November 2020</t>
  </si>
  <si>
    <t>https://www.pms.gov.ph/images/PeeDeeEf/AgeingCashAdvanceRIM29Nov2020.pdf</t>
  </si>
  <si>
    <t>OP-PMS Request for Quotation for Supply, Delivery and Installation of Window Blinds for the Presidential Management Staff</t>
  </si>
  <si>
    <t>https://www.pms.gov.ph/images/PeeDeeEf/RFQWindowBlindsRIM04Dec2020.pdf</t>
  </si>
  <si>
    <t>OP-PMS Request for Quotation for  Procurement of Video Transfer Service Provider</t>
  </si>
  <si>
    <t>https://www.pms.gov.ph/images/PeeDeeEf/RFQVTSPRIM04Dec2020.pdf</t>
  </si>
  <si>
    <t>OP-PMS Request for Quotation for  Procurement of Tokens of Appreciation for the Government Loyalty for CY 2020</t>
  </si>
  <si>
    <t>https://www.pms.gov.ph/images/PeeDeeEf/RFQTokensRIM04Dec2020.pdf</t>
  </si>
  <si>
    <t>Request for Quotation (2020). Procurement of Heavy-Duty Color Laser Printers</t>
  </si>
  <si>
    <t>OP-PMS Request for Quotation for . Procurement of Heavy-Duty Color Laser Printers</t>
  </si>
  <si>
    <t>https://www.pms.gov.ph/images/PeeDeeEf/RFQPrintersRIM04Dec2020.pdf</t>
  </si>
  <si>
    <t>Request for Quotation (2020). Subscription to a Comprehensive Preventive Maintenance Services for the Internet Protocol Private Branch Exchange (IP PBX) System, IP Phones and Operator Console</t>
  </si>
  <si>
    <t>OP-PMS Request for Quotation for  Subscription to a Comprehensive Preventive Maintenance Services for the Internet Protocol Private Branch Exchange (IP PBX) System, IP Phones and Operator Console</t>
  </si>
  <si>
    <t>https://www.pms.gov.ph/images/PeeDeeEf/RFQIPPBXRIM04Dec2020.pdf</t>
  </si>
  <si>
    <t>OP-PMS Request for Quotation for  Supply and Delivery of Drinking Water for the Presidential Management Staff for CY 2021</t>
  </si>
  <si>
    <t>https://www.pms.gov.ph/images/PeeDeeEf/RFQDrinkingWaterRIM04Dec2020.pdf</t>
  </si>
  <si>
    <t>Request for Quotation (2020). Supply and Delivery of Disaster and Medical Equipment for the Integrated Operations and Service Continuity (IOSC) Sites in the Cities of Puerto Princesa, Legazpi and Iloilo</t>
  </si>
  <si>
    <t>OP-PMS Request for Quotation for  Supply and Delivery of Disaster and Medical Equipment for the Integrated Operations and Service Continuity (IOSC) Sites in the Cities of Puerto Princesa, Legazpi and Iloilo</t>
  </si>
  <si>
    <t>https://www.pms.gov.ph/images/PeeDeeEf/RFQDMERIM04Dec2020.pdf</t>
  </si>
  <si>
    <t xml:space="preserve">Request for Quotation (2020). Supply, Delivery and Installation of Cuztomized Furniture for the Presidential Management Staff (OP-PMS) Building </t>
  </si>
  <si>
    <t xml:space="preserve">OP-PMS Request for Quotation for Supply, Delivery and Installation of Cuztomized Furniture for the Presidential Management Staff (OP-PMS) Building </t>
  </si>
  <si>
    <t>https://www.pms.gov.ph/images/PeeDeeEf/RFQCustomizedFurniturerRIM04Dec2020.pdf</t>
  </si>
  <si>
    <t>OP-PMS Request for Quotation for Extension of Warranty and Renewal of Comprehensive Maintenance Services for APC Symmetra 40KVA and Smart Uninterruptible Power Supply (APC-UPS)</t>
  </si>
  <si>
    <t>https://www.pms.gov.ph/images/PeeDeeEf/RFQAPCUPSRIM04Dec2020.pdf</t>
  </si>
  <si>
    <t>Request for Quotation (2020). Supply, Delivery and Installation of Two (2) Units of 5-Tonner Ceiling-Mounted Split-Type Inverter Air Conditioner for the OP-PMS Exstension Office at the 4/F NEB, Malacanang</t>
  </si>
  <si>
    <t>OP-PMS Request for Quotation for Supply, Delivery and Installation of Two (2) Units of 5-Tonner Ceiling-Mounted Split-Type Inverter Air Conditioner for the OP-PMS Exstension Office at the 4/F NEB, Malacanang</t>
  </si>
  <si>
    <t>https://www.pms.gov.ph/images/PeeDeeEf/RFQAirconNEBRIM04Dec2020.pdf</t>
  </si>
  <si>
    <t>Request for Quotation (2020). Supply and Deliveryof Air Purifiers for the Presidential Management Staff</t>
  </si>
  <si>
    <t>OP-PMS Request for Quotation for Supply and Deliveryof Air Purifiers for the Presidential Management Staff</t>
  </si>
  <si>
    <t>https://www.pms.gov.ph/images/PeeDeeEf/RFQAirPurifiersRIM07Dec2020.pdf</t>
  </si>
  <si>
    <t>Request for Quotation (2020). Vitamins Subsidy for OP-PMS and Allied Services Personnel</t>
  </si>
  <si>
    <t>OP-PMS Request for Quotation for Vitamins Subsidy for OP-PMS and Allied Services Personnel</t>
  </si>
  <si>
    <t>https://www.pms.gov.ph/images/PeeDeeEf/RFQVitaminSubsidyRIM07Dec2020.pdf</t>
  </si>
  <si>
    <t>Request for Quotation (2020). Supply, Delivery and Installation of Additional Gym Equipment for the Presidential Management Staff</t>
  </si>
  <si>
    <t>OP-PMS Request for Quotation for Supply, Delivery and Installation of Additional Gym Equipment for the Presidential Management Staff</t>
  </si>
  <si>
    <t>https://www.pms.gov.ph/images/PeeDeeEf/RFQGymEquipmentRIM07Dec2020.pdf</t>
  </si>
  <si>
    <t>BID BULLETIN NO. 13-2020 (07 December 2020)</t>
  </si>
  <si>
    <t>OP-PMS BAC Bid Bulletin no. 13-2020 dated 07 December 2020 re: revision of requirements for driving and messengerial services</t>
  </si>
  <si>
    <t>https://www.pms.gov.ph/images/PeeDeeEf/BidBul13_2020DrivingRIM13Dec2020.pdf</t>
  </si>
  <si>
    <t>BID BULLETIN NO. 14-2020 (07 December 2020)</t>
  </si>
  <si>
    <t xml:space="preserve">OP-PMS BAC Bid Bulletin no. 14-2020 dated 07 December 2020 re: revision of requirements for Janitorial and Other Manpower </t>
  </si>
  <si>
    <t>https://www.pms.gov.ph/images/PeeDeeEf/BidBul14_2020DrivingRIM13Dec2020.pdf</t>
  </si>
  <si>
    <t>BID BULLETIN NO. 15-2020 (09 December 2020)</t>
  </si>
  <si>
    <t>OP-PMS BAC Bid Bulletin no. 15-2020 dated 07 December 2020 re: revision of requirements for  Security Services</t>
  </si>
  <si>
    <t>https://www.pms.gov.ph/images/PeeDeeEf/BidBul15_2020DrivingRIM13Dec2020.pdf</t>
  </si>
  <si>
    <t>Request for Quotation (2020). Procurement of Additional Anti-Virus Licenses for the OP-PMS Servers</t>
  </si>
  <si>
    <t>OP-PMS Request for Quotation for Procurement of Additional Anti-Virus Licenses for the OP-PMS Servers</t>
  </si>
  <si>
    <t>https://www.pms.gov.ph/images/PeeDeeEf/RFQAntiVirusLicenseRIM13Dec2020.pdf</t>
  </si>
  <si>
    <t>Request for Quotation (2020). 2021 Pneumonia Vaccination Program for All OP-PMS, Security and Allied Personnel</t>
  </si>
  <si>
    <t>OP-PMS Request for Quotation for 2021 Pneumonia Vaccination Program for All OP-PMS, Security and Allied Personnel</t>
  </si>
  <si>
    <t>https://www.pms.gov.ph/images/PeeDeeEf/RFQPneumococcalVaccineRIM13Dec2020.pdf</t>
  </si>
  <si>
    <t>Updated Annual Procurement Plan for FY 2020 (as of November 2020)</t>
  </si>
  <si>
    <t>https://www.pms.gov.ph/images/PeeDeeEf/UpdatedAPPNov2020RIM04Jan2021.pdf</t>
  </si>
  <si>
    <t>2021</t>
  </si>
  <si>
    <t>Updated Annual Procurement Plan for FY 2020 (as of December 2020)</t>
  </si>
  <si>
    <t>https://www.pms.gov.ph/images/PeeDeeEf/UpdatedAPPDec2020RIM04Jan2021.pdf</t>
  </si>
  <si>
    <t>Results of 2020 MPS Process</t>
  </si>
  <si>
    <t>https://www.pms.gov.ph/images/PeeDeeEf/MPSProcessRIM05Jan2021.pdf</t>
  </si>
  <si>
    <t>Request for Quotation (2020). Continuance of Session Initiation Protocol (SIP) Trunks Subscription for the PMS Internet Protocol Private Branch Exchange (IP-PBX)</t>
  </si>
  <si>
    <t>https://www.pms.gov.ph/images/PeeDeeEf/RFQSIPTrunksRIM07Jan2021.pdf</t>
  </si>
  <si>
    <t>Call for Applications for the 2021 Merit Promotions and Selection (MPS) Process foe the 56 Vacancies</t>
  </si>
  <si>
    <t>https://www.pms.gov.ph/images/PeeDeeEf/2021MPSProcess56VacanciesRIM13Jan2021.pdf</t>
  </si>
  <si>
    <t>Resolution No.36, Series of 2020 re: Recommending the Award of Contract to the NEW A.G. STYLIST FURNITURE via Small Value Procurement for the Supply and Delivery of 41 Units of Lateral Cabinets for the Presidential Management Staff</t>
  </si>
  <si>
    <t>https://www.pms.gov.ph/images/PeeDeeEf/BACReso36s2020LateralCabinetsRIM14Jan2021.pdf</t>
  </si>
  <si>
    <t>NEW A.G. STYLIST FURNITURE (12 October 2020) – Mr. Jose P. Go</t>
  </si>
  <si>
    <t>https://www.pms.gov.ph/images/PeeDeeEf/ContractNewAGRIM14Jan2021.pdf</t>
  </si>
  <si>
    <t>Notice of Award (25 September 2020) – Mr. Joseph P. Go</t>
  </si>
  <si>
    <t>https://www.pms.gov.ph/images/PeeDeeEf/NOAJosephGoRIM14Jan2021.pdf</t>
  </si>
  <si>
    <t>Notice to Proceed (2020) – Mr. Jose P. Go</t>
  </si>
  <si>
    <t>https://www.pms.gov.ph/images/PeeDeeEf/NTPJOseGoRIM14Jan2021.pdf</t>
  </si>
  <si>
    <t>Resolution No.37, Series of 2020 re: Declaring a Failure of Procurement Activity for the Procurement of Inks and Toners for the Exisiting HP Color Printers of the Presidential Management Staff</t>
  </si>
  <si>
    <t>https://www.pms.gov.ph/images/PeeDeeEf/BACReso37s2020RIM14Jan2021.pdf</t>
  </si>
  <si>
    <t>Resolution No.39, Series of 2020 re: Declaring a Failure of Procurement Activity for the Supply, Design, Delivery and Installation of Motorized Roll-up/Security Door Shutters for the PMS Building</t>
  </si>
  <si>
    <t>https://www.pms.gov.ph/images/PeeDeeEf/BACReso39s2020RIM14Jan2021.pdf</t>
  </si>
  <si>
    <t>Resolution No.40, Series of 2020 re: Declaring a Failure of Procurement Activity for the Procurement of Video Transfer Service Provider</t>
  </si>
  <si>
    <t>Resolution No.41, Series of 2020 re: Declaring a Failure of Procurement Activity for the Knowledge Management Consultant for the Integration and Facilitation of the Inter-Operability of all OP-PMS Deployed Information Systems and Databases for Four (4) Months</t>
  </si>
  <si>
    <t>https://www.pms.gov.ph/images/PeeDeeEf/BACReso41s2020RIM14Jan2021.pdf</t>
  </si>
  <si>
    <t>Resolution No.42, Series of 2020 re: Recommending the Award of Contract to the MICRODATA SYSTEMS AND MANAGEMENT, INC. for the Digital Audio-Visual Conferencing Systems for the PMS</t>
  </si>
  <si>
    <t>https://www.pms.gov.ph/images/PeeDeeEf/BACReso42s2020RIM14Jan2021.pdf</t>
  </si>
  <si>
    <t>MICRODATA SYSTEMS AND MANAGEMENT, INC. (23 November 2020) – Ms. Lynn E. Zotomayor</t>
  </si>
  <si>
    <t xml:space="preserve">MICRODATA SYSTEMS AND MANAGEMENT, INC. (23 November 2020) – Ms. Lynn E. </t>
  </si>
  <si>
    <t>https://www.pms.gov.ph/images/PeeDeeEf/ContractMICRODATARIM14Jan2021.pdf</t>
  </si>
  <si>
    <t>Notice of Award (23 November 2020) – Ms. Lynn E. Zotomayor</t>
  </si>
  <si>
    <t>https://www.pms.gov.ph/images/PeeDeeEf/NOALynnZotomayorRIM14Jan2021.pdf</t>
  </si>
  <si>
    <t>Notice to Proceed (2020) – Ms. Lynn E. Zotomayor</t>
  </si>
  <si>
    <t>https://www.pms.gov.ph/images/PeeDeeEf/NTPLynnZotomayorRIM14Jan2021.pdf</t>
  </si>
  <si>
    <t>Resolution No.43, Series of 2020 re: Recommending the Award of Contract to the PROFILES ASIA PACIFIC INC. via Small Value Procurement for the Procurement of Psycho-Emotional Assessment Tools</t>
  </si>
  <si>
    <t>https://www.pms.gov.ph/images/PeeDeeEf/BACReso43s2020RIM14Jan2021.pdf</t>
  </si>
  <si>
    <t>PROFILES ASIA PACIFIC INC. (09 December 2020) – Ms. Jocelyn R. Pick</t>
  </si>
  <si>
    <t>https://www.pms.gov.ph/images/PeeDeeEf/ContractProfilesAsiaRIM14Jan2021.pdf</t>
  </si>
  <si>
    <t>Notice of Award (09 November 2020) – Ms. Jocelyn R. Pick</t>
  </si>
  <si>
    <t>https://www.pms.gov.ph/images/PeeDeeEf/NOAJocelynPickRIM14Jan2021.pdf</t>
  </si>
  <si>
    <t>Notice to Proceed (2020) – Ms. Jocelyn R. Pick</t>
  </si>
  <si>
    <t>https://www.pms.gov.ph/images/PeeDeeEf/NTPJocelynPickRIM14Jan2021.pdf</t>
  </si>
  <si>
    <t>Resolution No.45, Series of 2020 re: Declaring a Failure of Procurement Activity for the Extension of Warranty and Renewal of Comprehensive Maintenance Services for APC SYMMETRA 40KVA and SMART UNINTERRUPTIBLE POWER SUPPLY</t>
  </si>
  <si>
    <t>https://www.pms.gov.ph/images/PeeDeeEf/BACReso45s2020RIM14Jan2021.pdf</t>
  </si>
  <si>
    <t>Resolution No.46, Series of 2020 re: Declaring a Failure of Procurement Activity for the Two (2) Units of Internet Link Aggregators for the OP-PMS Integrated Operations and Service Continuity Sites in Iolilo and Legazpi</t>
  </si>
  <si>
    <t>https://www.pms.gov.ph/images/PeeDeeEf/BACReso46s2020RIM14Jan2021.pdf</t>
  </si>
  <si>
    <t>Resolution No.47, Series of 2020 re: Declaring a Failure of Negotiated Procurement for the Supply, Delivery, and Installation of Window Blinds for the PMS Building</t>
  </si>
  <si>
    <t>https://www.pms.gov.ph/images/PeeDeeEf/BACReso47s2020RIM14Jan2021.pdf</t>
  </si>
  <si>
    <t xml:space="preserve">Resolution No.48, Series of 2020 re: Declaring a Failure of Procurement Activity for the Subscription to Postpaid Cable Television Services </t>
  </si>
  <si>
    <t>https://www.pms.gov.ph/images/PeeDeeEf/BACReso48s2020RIM14Jan2021.pdf</t>
  </si>
  <si>
    <t>Resolution No.49, Series of 2020 re: Declaring a Failure of Procurement Activity for the Supply and Delivery of Drinking Water for the Presidential Management Staff for Calendar Year 2021</t>
  </si>
  <si>
    <t>https://www.pms.gov.ph/images/PeeDeeEf/BACReso49s2020RIM14Jan2021.pdf</t>
  </si>
  <si>
    <t>Resolution No.51, Series of 2020 re: Declaring a Failure of Procurement for the Supply, Design, Delivery and Installation of Fixed and Hydraulic Bollards for the PMS Building</t>
  </si>
  <si>
    <t>https://www.pms.gov.ph/images/PeeDeeEf/BACReso51s2020RIM14Jan2021.pdf</t>
  </si>
  <si>
    <t>Resolution No.52, Series of 2020 re: Declaring a Failure of Procurement Activity for Servers at the OP-PMS Integrated Operations and Service Continuity Sites</t>
  </si>
  <si>
    <t>https://www.pms.gov.ph/images/PeeDeeEf/BACReso52s2020RIM14Jan2021.pdf</t>
  </si>
  <si>
    <t>Resolution No.53, Series of 2020 re: Declaring a Failure of Procurement Activity for the Supply and Delivery of Construction Materials for the Rectification of Storage Rooms and Other Identified Areas of the Presidential Management Staff Building</t>
  </si>
  <si>
    <t>https://www.pms.gov.ph/images/PeeDeeEf/BACReso53s2020RIM14Jan2021.pdf</t>
  </si>
  <si>
    <t>Resolution No.54, Series of 2020 re: Declaring a Failure of Procurement Activity for the Supply and Delivery of Construction Materials for the Installation of Security Fence in the Presidential Management Staff Building</t>
  </si>
  <si>
    <t>https://www.pms.gov.ph/images/PeeDeeEf/BACReso54s2020RIM14Jan2021.pdf</t>
  </si>
  <si>
    <t>Resolution No.56, Series of 2020 re: Recommending the Award of Contract to the PROFILES ASIA PACIFIC INC. via Small Value Procurement for the Procurement of Online Battery of Psychometric Tests (OP-PMS Qualifying Examinations)</t>
  </si>
  <si>
    <t>https://www.pms.gov.ph/images/PeeDeeEf/BACReso56s2020RIM14Jan2021.pdf</t>
  </si>
  <si>
    <t>PROFILES ASIA PACIFIC INC. (14 December 2020) – Ms. Jocelyn R. Pick</t>
  </si>
  <si>
    <t>https://www.pms.gov.ph/images/PeeDeeEf/ContractProfilesAsiaOnlineBatteryRIM14Jan2021.pdf</t>
  </si>
  <si>
    <t>Notice of Award (07 December 2020) – Ms. Jocelyn R. Pick</t>
  </si>
  <si>
    <t>https://www.pms.gov.ph/images/PeeDeeEf/NOAJocelynPickOnlineBatteryRIM14Jan2021.pdf</t>
  </si>
  <si>
    <t>Notice to Proceed (13 January 2021) – Ms. Jocelyn R. Pick</t>
  </si>
  <si>
    <t>https://www.pms.gov.ph/images/PeeDeeEf/NTPJocelynPickOnlineBatteryRIM14Jan2021.pdf</t>
  </si>
  <si>
    <t>Resolution No.58, Series of 2020 re: Declaring a Failure of Procurement Activity for the Supply and Delivery of Disaster and Medical Equipment for the Integrated Operations and Service Continuity (IOSC) Sites in the Cities of Puerto Princesa, Legazpi and Iloilo</t>
  </si>
  <si>
    <t>https://www.pms.gov.ph/images/PeeDeeEf/BACReso58s2020RIM14Jan2021.pdf</t>
  </si>
  <si>
    <t>Purchase Order from March to December 2020</t>
  </si>
  <si>
    <t>https://www.pms.gov.ph/images/PeeDeeEf/PO_ROMarch_December_2020RIM18Jan2021.pdf</t>
  </si>
  <si>
    <t>Download and Fill-up Application Form</t>
  </si>
  <si>
    <t>https://www.pms.gov.ph/images/PeeDeeEf/ApplicationForm_2021MPSRIM18Jan2021.xlxs</t>
  </si>
  <si>
    <t>Updated FOI Reports as of Dec. 2020</t>
  </si>
  <si>
    <t>https://www.pms.gov.ph/images/PeeDeeEf/FOIReport2017to2020RIM21Jan2021.pdf</t>
  </si>
  <si>
    <t>Request for Quotation (2021). Supply, Delivery and Installaton of Window Blinds for the Presidential Management Staff (PMS)</t>
  </si>
  <si>
    <t>https://www.pms.gov.ph/images/PeeDeeEf/RFQBlindsRIM21Jan2021.pdf</t>
  </si>
  <si>
    <t>Financial Accountability Report Q4</t>
  </si>
  <si>
    <t>https://www.pms.gov.ph/images/PeeDeeEf/Q4FAR4RIM22Jan2021.pdf</t>
  </si>
  <si>
    <t>INFOBAHN INC. (07 December 2020) – Mr. Joel John I. Bautista</t>
  </si>
  <si>
    <t>https://www.pms.gov.ph/images/PeeDeeEf/ContractINFOBAHNRIM29Jan2021.pdf</t>
  </si>
  <si>
    <t>Notice of Award (2020) – Mr. Joel John I. Bautista</t>
  </si>
  <si>
    <t>https://www.pms.gov.ph/images/PeeDeeEf/NOAJoelJohnBautistaRIM29Jan2021.pdf</t>
  </si>
  <si>
    <t>Notice to Proceed (2020) – Mr. Joel John I. Bautista</t>
  </si>
  <si>
    <t>https://www.pms.gov.ph/images/PeeDeeEf/NTPJoelJohnBautistaRIM29Jan2021.pdf</t>
  </si>
  <si>
    <t>Resolution No.59, Series of 2020 re: Recommending the Award of Contract to INFOBAHN COMMUNICATIONS INC. for the Next Generation Firewall for the Integrated Operations and Service Continuity Sites in Iloilo and Legazpi</t>
  </si>
  <si>
    <t>https://www.pms.gov.ph/images/PeeDeeEf/BACReso59RIM29Jan2021.pdf</t>
  </si>
  <si>
    <t>UNIVERSAL ACCESS AND SYSTEMS SOLUTIONS PHILIPPINES INC. (05 December 2020) – Mr. Mark Angelo Orleans</t>
  </si>
  <si>
    <t>https://www.pms.gov.ph/images/PeeDeeEf/ContractUniversalRIM29Jan2021.pdf</t>
  </si>
  <si>
    <t>Notice of Award (2020) – Mr. Mark Angelo Orleans</t>
  </si>
  <si>
    <t>https://www.pms.gov.ph/images/PeeDeeEf/NTPMarkAngeloOrleansRIM29Jan2021.pdf</t>
  </si>
  <si>
    <t>Resolution No.61, Series of 2020 re: Recommending the Award of Contract to the UNIVERSAL ACCESS AND SYSTEMS SOLUTIONS PHILIPPINES INC. for the Procurement of the Stackable Enterprise Switches for the Integrated Operations and Service Continuity (IOSC) Sites in Cities of Iloilo and Legazpi</t>
  </si>
  <si>
    <t>https://www.pms.gov.ph/images/PeeDeeEf/BACReso61RIM29Jan2021.pdf</t>
  </si>
  <si>
    <t>INFOBAHN COMMUNICATIONS INC. (01 December 2020) – Mr. Joel John I. Bautista</t>
  </si>
  <si>
    <t>https://www.pms.gov.ph/images/PeeDeeEf/ContractINFOBAHNServerRIM29Jan2021.pdf</t>
  </si>
  <si>
    <t>https://www.pms.gov.ph/images/PeeDeeEf/NOAJohnJoelBautistaServerRIM29Jan2021.pdf</t>
  </si>
  <si>
    <t>https://www.pms.gov.ph/images/PeeDeeEf/NTPJohnJoelBautistaServerRIM29Jan2021.pdf</t>
  </si>
  <si>
    <t>Resolution No.62, Series of 2020 re: Recommending the Award of Contract to the INFOBAHN COMMUNICATIONS INC. for the Procurement of Servers for the PMS Data Center</t>
  </si>
  <si>
    <t>https://www.pms.gov.ph/images/PeeDeeEf/BACReso62RIM29Jan2021.pdf</t>
  </si>
  <si>
    <t>INFOBAHN COMMUNICATIONS INC. (16 December 2020) – Mr. Joel John I. Bautista</t>
  </si>
  <si>
    <t>https://www.pms.gov.ph/images/PeeDeeEf/ContractINFOBAHNNASRIM29Jan2021.pdf</t>
  </si>
  <si>
    <t>https://www.pms.gov.ph/images/PeeDeeEf/NOAJoelJohnBautistaNASRIM29Jan2021.pdf</t>
  </si>
  <si>
    <t>https://www.pms.gov.ph/images/PeeDeeEf/NTPJoelJohnBautistaNASRIM29Jan2021.pdf</t>
  </si>
  <si>
    <t>Resolution No.63, Series of 2020 re: Recommending the Award of Contract to the INFOBAHN COMMUNICATIONS INC. for the Procurement of Two (2) Units of Network Attached Storage for the OP-PMS Integrated Operations and Service Continuity (IOSC) Sites</t>
  </si>
  <si>
    <t>https://www.pms.gov.ph/images/PeeDeeEf/BacReso63RIM29Jan2021.pdf</t>
  </si>
  <si>
    <t>MZR UNICA, INC. (07 December 2020) – Ms. Marilou R. Quiroz</t>
  </si>
  <si>
    <t>https://www.pms.gov.ph/images/PeeDeeEf/ContractMarilouQuirozRIM29Jan2021.pdf</t>
  </si>
  <si>
    <t>Notice of Award (2020) – Ms. Marilou R. Quiroz</t>
  </si>
  <si>
    <t>https://www.pms.gov.ph/images/PeeDeeEf/NOAMarilouQuirozRIM29Jan2021.pdf</t>
  </si>
  <si>
    <t>Notice to Proceed (2020) – Ms. Marilou R. Quiroz</t>
  </si>
  <si>
    <t>https://www.pms.gov.ph/images/PeeDeeEf/NTPMarilouQuirozRIM29Jan2021.pdf</t>
  </si>
  <si>
    <t>Resolution No.63, Series of 2020 re: Recommending the Award of Contract to the MZR UNICA, INC. for the Procurement of Construction Materials for the Installation of Security Fence in the PMS Building</t>
  </si>
  <si>
    <t>https://www.pms.gov.ph/images/PeeDeeEf/BACReso71RIM29Jan2021.pdf</t>
  </si>
  <si>
    <t>ASTRAN MARKETING AND GENERAL CONTRACTOR, INC. (04 December 2020) – Mr. Fabian Maximillan B. Cabriga</t>
  </si>
  <si>
    <t>https://www.pms.gov.ph/images/PeeDeeEf/ContractAZTRANRIM29Jan2021.pdf</t>
  </si>
  <si>
    <t>Notice of Award (2020) – Mr. Fabian Maximillan B. Cabriga</t>
  </si>
  <si>
    <t>https://www.pms.gov.ph/images/PeeDeeEf/NOAFabianMaximillanCabrigaRIM29Jan2021.pdf</t>
  </si>
  <si>
    <t>Notice to Proceed (2020) - Mr. Fabian Maximillan B. Cabriga</t>
  </si>
  <si>
    <t>https://www.pms.gov.ph/images/PeeDeeEf/NTPFabianMaximillanCabrigaRIM29Jan2021.pdf</t>
  </si>
  <si>
    <t>Resolution No.72, Series of 2020 re: Recommending the Award of Contract to the ASTRAN MARKETING &amp; GEN. CONTRACTOR, INC. for the Procurement of Construction Materilas for the Rectification of Storage Roms and other Identified Areas of the Presidential Management Staff Building</t>
  </si>
  <si>
    <t>https://www.pms.gov.ph/images/PeeDeeEf/BACReso72RIM29Jan2021.pdf</t>
  </si>
  <si>
    <t xml:space="preserve">Resolution No.13, Series of 2020 re: Recommending the Award of Contract to the CONVERGE INFORMATION AND COMMUNICATIONS TECHNOLOGY SOLUTIONS, INC. for the Procurement of a Tier 1 Internet Service for a Primary Dedicated Interenet Connection for the PMS </t>
  </si>
  <si>
    <t>https://www.pms.gov.ph/images/PeeDeeEf/BACReso13RIM29Jan2021.pdf</t>
  </si>
  <si>
    <t>Resolution No.64, Series of 2020 re: Declaring a Second Failure of Procurement Activity for the Video Transer Service Provider</t>
  </si>
  <si>
    <t>https://www.pms.gov.ph/images/PeeDeeEf/BACReso64RIM29Jan2021.pdf</t>
  </si>
  <si>
    <t>Resolution No.65, Series of 2020 re: Recommending the Award of Contract to the INFOBAHN COMMUNICATIONS, INC. for the Procurement of Warranty Subscription and Maintenance Services for LENOVO Products and Solutions for FY 2021</t>
  </si>
  <si>
    <t>https://www.pms.gov.ph/images/PeeDeeEf/BACReso65RIM29Jan2021.pdf</t>
  </si>
  <si>
    <t>Resolution No.66, Series of 2020 re: Recommending the Award of Contract to the INFOBAHN COMMUNICATIONS, INC. for the Procurement of Warranty Subscription and Maintenance Services for IBM and CISCO Products and Solutions for FY 2021</t>
  </si>
  <si>
    <t>https://www.pms.gov.ph/images/PeeDeeEf/BACReso66RIM29Jan2021.pdf</t>
  </si>
  <si>
    <t>Resolution No.68, Series of 2020 re: Declaring a Second Failure of Procurement Activity for the Supply and Delivery of Air Purifiers for the Presidential Management Staff</t>
  </si>
  <si>
    <t>https://www.pms.gov.ph/images/PeeDeeEf/BACReso68RIM29Jan2021.pdf</t>
  </si>
  <si>
    <t>Resolution No.69, Series of 2020 re: Declaring a Second Failure of Procurement Activity for the Procurement of Inks and Toners for the Existing HP Color Printers of the Presidential Management Staff</t>
  </si>
  <si>
    <t>Resolution No.70, Series of 2020 re: Declaring a Failure Procurement Activity for the Engagement of a System Analysis and Development Consultant</t>
  </si>
  <si>
    <t>https://www.pms.gov.ph/images/PeeDeeEf/BACReso70RIM29Jan2021.pdf</t>
  </si>
  <si>
    <t xml:space="preserve">Resolution No.73, Series of 2020 re: Declaring a Failure Procurement Activity for the Renewal of Thirteen (13) Existing Multimedia Editing Tools (MET) Licenses and Procurement of Additional Five (5) MET Licenses </t>
  </si>
  <si>
    <t>https://www.pms.gov.ph/images/PeeDeeEf/BACReso73RIM29Jan2021.pdf</t>
  </si>
  <si>
    <t xml:space="preserve">Resolution No.78, Series of 2020 re: Declaring a Second Failure Procurement Activity for the Supply, Design, Delivery and Installation of Motorized Rol-Up/Security Door Shutters for the PMS Building </t>
  </si>
  <si>
    <t>https://www.pms.gov.ph/images/PeeDeeEf/BACReso78RIM29Jan2021.pdf</t>
  </si>
  <si>
    <t xml:space="preserve">Resolution No.79, Series of 2020 re: Declaring a Failure of Procurement Activity for the Supply, Delivery and Installation of Customized Furniture Furniture for the Presidential Management Staff </t>
  </si>
  <si>
    <t>https://www.pms.gov.ph/images/PeeDeeEf/BACReso79RIM29Jan2021.pdf</t>
  </si>
  <si>
    <t xml:space="preserve">Resolution No.81, Series of 2020 re: Denying the Letter-Request for Reconsideration of the INFOBAHN COMMUNICATIONS, INC. Pursuant to Section 34.3, Rule X of the 2016 Revised Implementing Rules and Regulations of Republic Act No. 9184 </t>
  </si>
  <si>
    <t>https://www.pms.gov.ph/images/PeeDeeEf/BACReso81RIM29Jan2021.pdf</t>
  </si>
  <si>
    <t>LARICEL’S JEWELRY (15 December 2020) – Ms. Laricel B. Bautista</t>
  </si>
  <si>
    <t>https://www.pms.gov.ph/images/PeeDeeEf/ContractLARICELRIM29Jan2021.pdf</t>
  </si>
  <si>
    <t xml:space="preserve">Notice of Award (2020) – Ms. Laricel B. Bautista </t>
  </si>
  <si>
    <t>https://www.pms.gov.ph/images/PeeDeeEf/NOALaricelBautistaRIM29Jan2021.pdf</t>
  </si>
  <si>
    <t xml:space="preserve">Notice to Proceed (2020) - Ms. Laricel B. Bautista </t>
  </si>
  <si>
    <t>https://www.pms.gov.ph/images/PeeDeeEf/NTPLaricelBautistaRIM29Jan2021.pdf</t>
  </si>
  <si>
    <t>Resolution No.82, Series of 2020 re: Recommending the Award of Contract to the LARICEL’S JEWELRY for the Procurement of Tokens of Appreciation for the Government Loyalty Awardees in the PMS for CY 2020</t>
  </si>
  <si>
    <t>https://www.pms.gov.ph/images/PeeDeeEf/BACReso82RIM29Jan2021.pdf</t>
  </si>
  <si>
    <t>MJ DÉCOR 888, INC. (15 December 2020) – Ms. Rubby Lyn C. Gallardo</t>
  </si>
  <si>
    <t>https://www.pms.gov.ph/images/PeeDeeEf/ContractMJDecorRIM29Jan2021.pdf</t>
  </si>
  <si>
    <t xml:space="preserve">Notice of Award (2020) – Ms. Rubby Lyn C. Gallardo </t>
  </si>
  <si>
    <t>https://www.pms.gov.ph/images/PeeDeeEf/NOARubbyLynGallardoRIM29Jan2021.pdf</t>
  </si>
  <si>
    <t>Notice to Proceed (2020) - Ms. Rubby Lyn C. Gallardo</t>
  </si>
  <si>
    <t>https://www.pms.gov.ph/images/PeeDeeEf/NTPRubbyLynGallardoRIM29Jan2021.pdf</t>
  </si>
  <si>
    <t>Resolution No.83, Series of 2020 re: Recommending the Award of Contract to the MJ DÉCOR 888, INC. for the Supply, Delivery and Installation of Window Blinds for the Presidential Management Staff</t>
  </si>
  <si>
    <t>https://www.pms.gov.ph/images/PeeDeeEf/BACReso83RIM29Jan2021.pdf</t>
  </si>
  <si>
    <t>SUPER-AIRE REFRIGERATION &amp; CONTRACTORS, INC. (15 December 2020) – Mr. Bobby Matienzo</t>
  </si>
  <si>
    <t>https://www.pms.gov.ph/images/PeeDeeEf/ContractSuperAireRIM29Jan2021.pdf</t>
  </si>
  <si>
    <t xml:space="preserve">Notice of Award (18 December 2020) – Mr. Bobby Matienzo </t>
  </si>
  <si>
    <t>https://www.pms.gov.ph/images/PeeDeeEf/NOABobbyMatienzoRIM29Jan2021.pdf</t>
  </si>
  <si>
    <t xml:space="preserve">Notice to Proceed (2020) - Mr. Bobby Matienzo </t>
  </si>
  <si>
    <t>https://www.pms.gov.ph/images/PeeDeeEf/NTPBobbyMatienzoRIM29Jan2021.pdf</t>
  </si>
  <si>
    <t>Resolution No.84, Series of 2020 re: Recommending the Award of Contract to the SUPER-AIRE REFRIGERATION &amp; CONTRACTORS, INC. for the Supply, Delivery and Installation of Two (2) Units of 5-Tonner Ceiling-Mounted Split-Type Inverter Air Conditioners for the PMS Extension Office at the 4th Floor New Executive Buidling, Malacanang</t>
  </si>
  <si>
    <t>https://www.pms.gov.ph/images/PeeDeeEf/BACReso84RIM29Jan2021.pdf</t>
  </si>
  <si>
    <t>NEXT INNOVATION, INC. (16 December 2020) – Ms. Janeth B. Del Carmen</t>
  </si>
  <si>
    <t>https://www.pms.gov.ph/images/PeeDeeEf/ContractNextInnovationRIM29Jan2021.pdf</t>
  </si>
  <si>
    <t>Notice of Award (2020) – Ms. Janeth B. Del Carmen</t>
  </si>
  <si>
    <t>https://www.pms.gov.ph/images/PeeDeeEf/NOAJanethDelCarmenRIM29Jan2021.pdf</t>
  </si>
  <si>
    <t xml:space="preserve">Notice to Proceed (2020) - Ms. Janeth B. Del Carmen </t>
  </si>
  <si>
    <t>https://www.pms.gov.ph/images/PeeDeeEf/NTPJanethDelCarmenRIM29Jan2021.pdf</t>
  </si>
  <si>
    <t>Resolution No.85, Series of 2020 re: Recommending the Award of Contract to the NEXT INNOVATION, INC. via Small Value Procurement for the Procurement of Two (2) Units Internet Link Aggregators for the OP-PMS Integrated Operations and Service Continuity (IOSC) Sites in Iloilo &amp; Legazpi</t>
  </si>
  <si>
    <t>https://www.pms.gov.ph/images/PeeDeeEf/BACReso85RIM29Jan2021.pdf</t>
  </si>
  <si>
    <t>EGM SYSTEMS GLOBAL TECHNOLOGIES, INC. (16 December 2020) – Ms. Lil Abby N. Cacela</t>
  </si>
  <si>
    <t>Notice of Award (18 December 2020) – Ms. Lil Abby N. Cacela</t>
  </si>
  <si>
    <t>https://www.pms.gov.ph/images/PeeDeeEf/NOALilAbbyCacelaRIM29Jan2021.pdf</t>
  </si>
  <si>
    <t>Notice to Proceed (07 January 2021) - Ms. Lil Abby N. Cacela</t>
  </si>
  <si>
    <t>https://www.pms.gov.ph/images/PeeDeeEf/NTPLilAbbyCacelaRIM29Jan2021.pdf</t>
  </si>
  <si>
    <t xml:space="preserve">Resolution No.86, Series of 2020 re: Recommending the Award of Contract to the EGM SYSTEMS GLOBAL TECHNOLOGIES, INC. (in Joint Venture with the Powercraft Solutions and Data Infrastructure, Inc.) for the Procurement of Integrated IT Rack Cabinet for the OP-PMS Integrated Operations and Service Continuity Sites in Iloilo and Legazpi </t>
  </si>
  <si>
    <t>https://www.pms.gov.ph/images/PeeDeeEf/BACReso86RIM29Jan2021.pdf</t>
  </si>
  <si>
    <t xml:space="preserve">Resolution No.89, Series of 2020 re: Declaring a Second Procurement Failure for the Supply and Delivery of Disaster and Medical Equipment for the Integrated Operations and Service Continuity (IOSC) Sites in the Cities of Puerto Princesam Legazpi and Iloilo </t>
  </si>
  <si>
    <t>https://www.pms.gov.ph/images/PeeDeeEf/BACReso89s2020RIM29Jan2021.pdf</t>
  </si>
  <si>
    <t xml:space="preserve">Resolution No.93, Series of 2020 re: Declaring a Failure of Procurement Activity for the Heavy Duty Color Laser Printers  </t>
  </si>
  <si>
    <t>https://www.pms.gov.ph/images/PeeDeeEf/BACReso93s2020RIM29Jan2021.pdf</t>
  </si>
  <si>
    <t xml:space="preserve">Resolution No.95, Series of 2020 re: Recommending the Engagement of Services of the 51st Engineer Brigade, Philippine Army, for the Construction of Security Fence and Reactification of Storage Rooms and Other Identified Areas of the PMS Building </t>
  </si>
  <si>
    <t>https://www.pms.gov.ph/images/PeeDeeEf/BACReso95RIM29Jan2021.pdf</t>
  </si>
  <si>
    <t>AMREIVAX CORPORATION (23 December 2020) – Ms. Sabrinne Iliscupidez</t>
  </si>
  <si>
    <t>https://www.pms.gov.ph/images/PeeDeeEf/ContractAMREIVAXRIM29Jan2021.pdf</t>
  </si>
  <si>
    <t>Notice of Award (2020) – Ms. Sabrinne Iliscupidez</t>
  </si>
  <si>
    <t>https://www.pms.gov.ph/images/PeeDeeEf/NOASabrinneIliscupidezRIM29Jan2021.pdf</t>
  </si>
  <si>
    <t>Notice to Proceed (2020) – Ms. Sabrinne Iliscupidez</t>
  </si>
  <si>
    <t>https://www.pms.gov.ph/images/PeeDeeEf/NTPSabrinneIliscupidezRIM29Jan2021.pdf</t>
  </si>
  <si>
    <t xml:space="preserve">Resolution No.101, Series of 2020 re: Recommending the Award of Contract to the AMREIVAX CORPORATION for the Procurement of One Hundred Fifty (150) Pieces of Pneumococcal Vaccines </t>
  </si>
  <si>
    <t>https://www.pms.gov.ph/images/PeeDeeEf/BACReso101RIM29Jan2021.pdf</t>
  </si>
  <si>
    <t>Resolution No.99, Series of 2020 re: Declaring a Failure of Procurement Activity for the Supply and Delivery of Air Purifiers</t>
  </si>
  <si>
    <t>https://www.pms.gov.ph/images/PeeDeeEf/BACReso99s2020RIM29Jan2021.pdf</t>
  </si>
  <si>
    <t>Invitation to Bid (2021). Renewal of Thirteen (13) Existing Multimedia Editing Tools (MET) Licenses and Procurement of Additional Five (5) MET Licenses as a Services</t>
  </si>
  <si>
    <t>https://www.pms.gov.ph/images/PeeDeeEf/ITBEditingToolRIM05Feb2021.pdf</t>
  </si>
  <si>
    <t>Request for Quotation (2021). Transer of Closed-Circuit Television (CCTV) System at the Newly Retrofitted Office of the President-Presidential Management Staff (OP-PMS) Building</t>
  </si>
  <si>
    <t>https://www.pms.gov.ph/images/PeeDeeEf/RFQCCTVRIM05Feb2021.pdf</t>
  </si>
  <si>
    <t>Request for Quotation (2021). Supply and Delivery of Construction Materials for the Rectification of Storage Rooms and Other Identified Areas of the PMS Building</t>
  </si>
  <si>
    <t>https://www.pms.gov.ph/images/PeeDeeEf/RFQStorageRoomsRIM05Feb2021.pdf</t>
  </si>
  <si>
    <t>Resolution No.102, Series of 2020 re: Declaring a Failure of Procurement Activity for the Supply, Delivery and Installation of Additional Gym Equipment for the Presidential Management Staff (PMS)</t>
  </si>
  <si>
    <t>https://www.pms.gov.ph/images/PeeDeeEf/BACReso102s2020RIM29Jan2021.pdf</t>
  </si>
  <si>
    <t>Resolution No.103, Series of 2020 re: Declaring a Failure of Procurement Activity for the Procurement of Vitamin Subsidy for PMS and Allied Services Personnel</t>
  </si>
  <si>
    <t>https://www.pms.gov.ph/images/PeeDeeEf/BACReso103s2020RIM29Jan2021.pdf</t>
  </si>
  <si>
    <t>NEXT INNOVATION, INC. (23 December 2020) – Ms. Janeth B. Del Carmen</t>
  </si>
  <si>
    <t>https://www.pms.gov.ph/images/PeeDeeEf/ContractNextInnovationAntiVirusRIM29Jan2021.pdf</t>
  </si>
  <si>
    <t>Notice to Proceed (2020) – Ms. Janeth B. Del Carmen</t>
  </si>
  <si>
    <t>Resolution No.104, Series of 2020 re: Recommending the Award of Contract to the NEXT INNOVATION, INC. for the Procurement of Additional Anti-Virus Licenses for the OP-PMS Servers</t>
  </si>
  <si>
    <t>https://www.pms.gov.ph/images/PeeDeeEf/BACReso104s2020RIM29Jan2021.pdf</t>
  </si>
  <si>
    <t>STORAGE DEVELOPMENT, INC. (10 December 2020) – Mr. Marc M. Coronel</t>
  </si>
  <si>
    <t>https://www.pms.gov.ph/images/PeeDeeEf/ContractStorageDevelopmentRIM29Jan2021ContractRFUXIIBRIM29Jan2021.pdf</t>
  </si>
  <si>
    <t>MILAN PRESTIGE BUILDING (2020) – Ms. Jenny G. Dela Cruz</t>
  </si>
  <si>
    <t>https://www.pms.gov.ph/images/PeeDeeEf/ContractRFUIVARIM29Jan2021.pdf</t>
  </si>
  <si>
    <t>PJL ENTERPRISE (08 January 2021) – Ms. Prime Justine Lojo</t>
  </si>
  <si>
    <t>https://www.pms.gov.ph/images/PeeDeeEf/ContractRFUIVBRIM29Jan2021.pdf</t>
  </si>
  <si>
    <t>PV AGRIVENTURES, INC. (2020) – Mr. Primitivo M. Villegas</t>
  </si>
  <si>
    <t>https://www.pms.gov.ph/images/PeeDeeEf/ContractRFUXIBRIM29Jan2021.pdf</t>
  </si>
  <si>
    <t>ANST CORPORATION (28 December 2020) – Ms. Natalie Grace Uy Triumfante</t>
  </si>
  <si>
    <t>https://www.pms.gov.ph/images/PeeDeeEf/ContractRFUVBRIM29Jan2021.pdf</t>
  </si>
  <si>
    <t>KKJJ REAL ESTATE LEASING (10 December 2020) – Mr. Marc M. Coronel</t>
  </si>
  <si>
    <t>https://www.pms.gov.ph/images/PeeDeeEf/ContractRFUXIIBRIM29Jan2021.pdf</t>
  </si>
  <si>
    <t>Physical Report of Operations 2nd Semester, FY 2020</t>
  </si>
  <si>
    <t>https://www.pms.gov.ph/images/PeeDeeEf/PhysicalReportOperationsDec312020RIM09Feb2021.pdf</t>
  </si>
  <si>
    <t>Financial Accountability Report 1 (CA)</t>
  </si>
  <si>
    <t>https://www.pms.gov.ph/images/PeeDeeEf/FAR1CARIM11Feb2021.pdf</t>
  </si>
  <si>
    <t>Financial Accountability Report 1 (RA)</t>
  </si>
  <si>
    <t>https://www.pms.gov.ph/images/PeeDeeEf/FAR1RARIM11Feb2021.pdf</t>
  </si>
  <si>
    <t>Financial Accountability Report 1-A (CA)</t>
  </si>
  <si>
    <t>https://www.pms.gov.ph/images/PeeDeeEf/FAR1ACARIM11Feb2021.pdf</t>
  </si>
  <si>
    <t>Financial Accountability Report 1-A (RA)</t>
  </si>
  <si>
    <t>https://www.pms.gov.ph/images/PeeDeeEf/FAR1ARARIM11Feb2021.pdf</t>
  </si>
  <si>
    <t>Financial Accountability Report 1-B</t>
  </si>
  <si>
    <t>https://www.pms.gov.ph/images/PeeDeeEf/FAR1BRIM11Feb2021.pdf</t>
  </si>
  <si>
    <t>Financial Accountability Report 2</t>
  </si>
  <si>
    <t>https://www.pms.gov.ph/images/PeeDeeEf/FAR2RIM11Feb2021.pdf</t>
  </si>
  <si>
    <t>Financial Accountability Report 2-A</t>
  </si>
  <si>
    <t>https://www.pms.gov.ph/images/PeeDeeEf/FAR2ARIM11Feb2021.pdf</t>
  </si>
  <si>
    <t>Financial Accountability Report 4</t>
  </si>
  <si>
    <t>https://www.pms.gov.ph/images/PeeDeeEf/FAR4RIM11Feb2021.pdf</t>
  </si>
  <si>
    <t>Financial Accountability Report 5</t>
  </si>
  <si>
    <t>https://www.pms.gov.ph/images/PeeDeeEf/FAR5RIM11Feb2021.pdf</t>
  </si>
  <si>
    <t xml:space="preserve">Invitation to Bid (2021). Lease of Photocopying Machines </t>
  </si>
  <si>
    <t>https://www.pms.gov.ph/images/PeeDeeEf/ITBPhotocopyMachineRIM19Feb2021.pdf</t>
  </si>
  <si>
    <t>Annual Procurement Plan for FY 2021</t>
  </si>
  <si>
    <t>https://www.pms.gov.ph/images/PeeDeeEf/APPFY2021RIM22Feb2021.pdf</t>
  </si>
  <si>
    <t>Extension of Service of Government officials and Employees who have reached Compulsory Retirement Age</t>
  </si>
  <si>
    <t>https://www.pms.gov.ph/images/PeeDeeEf/MemoExtenstionServiceRIM24Feb2021.pdf</t>
  </si>
  <si>
    <t>List of Applicants for the 2021 MPS Process</t>
  </si>
  <si>
    <t>https://www.pms.gov.ph/images/PeeDeeEf/ListApplicants2021MPSProcessRIM26Feb2021_2.pdf</t>
  </si>
  <si>
    <t>Qualified Applicants for Skills Test and FGD</t>
  </si>
  <si>
    <t>https://www.pms.gov.ph/images/PeeDeeEf/QualifiedApplicantsSkillsTestFGDRIM04Mar2021.pdf</t>
  </si>
  <si>
    <t>Request for Quotation (2021). Procurement of 70 Units of Air Purifiers for the Vehicles of the Presidential Management Staff (PMS)</t>
  </si>
  <si>
    <t>https://www.pms.gov.ph/images/PeeDeeEf/RFQPortableAirPurifiersRIM03Mar2021.pdf</t>
  </si>
  <si>
    <t>BID BULLETIN NO. 01-2021 (02 March 2021)</t>
  </si>
  <si>
    <t>https://www.pms.gov.ph/images/PeeDeeEf/BidBul01_2021LeasePhotocopyingMachinesRIM05Mar2021.pdf</t>
  </si>
  <si>
    <t>BID BULLETIN NO. 02-2021 (08 March 2021)</t>
  </si>
  <si>
    <t>https://www.pms.gov.ph/images/PeeDeeEf/BidBul02_2021RIM09Mar2021.pdf</t>
  </si>
  <si>
    <t>Request for Quotation (2021). Procurement of 50 Units Open-Type Steel Shelves</t>
  </si>
  <si>
    <t>https://www.pms.gov.ph/images/PeeDeeEf/RFQOPEN_TYPE_STEEL_SHELVESRIM11Mar2021.pdf</t>
  </si>
  <si>
    <t>Request for Quotation (2021). Transfer of Closed-Circuit Television (CCTV) System at the Newly Retrofitted Office of the President-Presidential Management Staff (OP-PMS) Building</t>
  </si>
  <si>
    <t>https://www.pms.gov.ph/images/PeeDeeEf/RFQCCTVRIM11Mar2021.pdf</t>
  </si>
  <si>
    <t>BID BULLETIN NO. 03-2021 (12 March 2021)</t>
  </si>
  <si>
    <t>https://www.pms.gov.ph/images/PeeDeeEf/BidBl03s2021RIM15Mar2021.pdf</t>
  </si>
  <si>
    <t xml:space="preserve">Request for Quotation (2021). Renewal of Existing Licenses and Procurement of Additional Licenses for Google G-Suite Cloud Computing and Collaboration Tools/Software for the Office of the President – Presidential Management Staff </t>
  </si>
  <si>
    <t>https://www.pms.gov.ph/images/PeeDeeEf/RFQGSuiteLicensesRIM16Mar2021.pdf</t>
  </si>
  <si>
    <t xml:space="preserve">Request for Quotation (06 April 2021). Renewal of Existing Licenses for ZOOM CLOUD-BASED VIDEO CONFERENCING SERVICE </t>
  </si>
  <si>
    <t>https://www.pms.gov.ph/images/PeeDeeEf/RFQLicenseZoomRIM07Apr2021.pdf</t>
  </si>
  <si>
    <t xml:space="preserve">Request for Quotation (08 April 2021). Procurement of Automated External Defribrillators for the Three integrated Operation and Service Continuity Sites </t>
  </si>
  <si>
    <t>https://www.pms.gov.ph/images/PeeDeeEf/RFQAutomatedExternalDefribrillatorsRIM12Apr2021.pdf</t>
  </si>
  <si>
    <t xml:space="preserve">Request for Quotation (08 April 2021). Supply and Delivery of Disaster and Medical Equipment for the Integrated Operations and Service Continuity Sites in the Cities of Puerto Princesa, Legaspi and Iloilo </t>
  </si>
  <si>
    <t>https://www.pms.gov.ph/images/PeeDeeEf/RFQDisasterMedicalEquipmentIOSCRIM12Apr2021.pdf</t>
  </si>
  <si>
    <t>Schedule of the Behavioral Events Interview</t>
  </si>
  <si>
    <t>https://www.pms.gov.ph/images/PeeDeeEf/BEIScheduleRIM12Apr2021.pdf</t>
  </si>
  <si>
    <t>Updated FOI Reports</t>
  </si>
  <si>
    <t>https://www.pms.gov.ph/images/PeeDeeEf/FOIReports_2017_Mar2021RIM16Apr2021.xlsx</t>
  </si>
  <si>
    <t>LIST OF APPLICANTS FOR DELIBERATION IN THE 2021 MERIT PROMOTION AND SELECTION PROCESS</t>
  </si>
  <si>
    <t>https://www.pms.gov.ph/images/PeeDeeEf/MemoPSBRIM27Apr2021.pdf</t>
  </si>
  <si>
    <t>Updating of PMS Key Officials</t>
  </si>
  <si>
    <t>https://www.pms.gov.ph/index.php/transseal/aboutus/keyofficials</t>
  </si>
  <si>
    <t>Resolution No. 1, Series of 2021 re: Recommending the Award of Contract to Petron Corporation for the Supply of Gasoline, Diesel, Lubricants, and Other Fuel Products and Services through a Fleet Card Program to the Presidential Management Staff</t>
  </si>
  <si>
    <t>https://www.pms.gov.ph/images/PeeDeeEf/BACReso1s2021RIM28Apr2021.pdf</t>
  </si>
  <si>
    <t>Notice of Award (2021) – Mr. Marbelson L. Jiz</t>
  </si>
  <si>
    <t>https://www.pms.gov.ph/images/PeeDeeEf/NOAMarbelsonLizRIM28Apr2021.pdf</t>
  </si>
  <si>
    <t>Resolution No. 2, Series of 2021 re: Recommending the Award of Contract to VELPRINT CORPORATION for the Printing if the 2016-2021 President’s Report to the People</t>
  </si>
  <si>
    <t>https://www.pms.gov.ph/images/PeeDeeEf/BACReso2s2021RIM28Apr2021.pdf</t>
  </si>
  <si>
    <t>VELPRINT CORPORATION (26 March 2021) – Ms. Fritzie Dianne A. Araza</t>
  </si>
  <si>
    <t>https://www.pms.gov.ph/images/PeeDeeEf/ContractVELPRINTRIM28Apr2021.pdf</t>
  </si>
  <si>
    <t>Notice of Award (2021) – Ms. Fritzie Dianne A. Araza</t>
  </si>
  <si>
    <t>https://www.pms.gov.ph/images/PeeDeeEf/NOAFritzieDianneArazaRIM28Apr2021.pdf</t>
  </si>
  <si>
    <t>Notice to Proceed (23 April 2021) – Ms. Fritzie Dianne A. Araza</t>
  </si>
  <si>
    <t>https://www.pms.gov.ph/images/PeeDeeEf/NTPFritzieDianneArazaRIM28Apr2021.pdf</t>
  </si>
  <si>
    <t>Resolution No. 4, Series of 2021 re: Recommending the Award of Contract to the Four A’s Food and Catering Services, Inc. for the Procurement of Catering Services for the Cabinet Assistance and other High Level Meeting in CY 2021</t>
  </si>
  <si>
    <t>https://www.pms.gov.ph/images/PeeDeeEf/BACReso4s2021RIM28Apr2021.pdf</t>
  </si>
  <si>
    <t>Four A’s Food and Catering Services, Inc. (29 March 2021) – Ms. Marie Joyce C. Suplico</t>
  </si>
  <si>
    <t>https://www.pms.gov.ph/images/PeeDeeEf/ContractFourAFoodRIM28Apr2021.pdf</t>
  </si>
  <si>
    <t>Notice of Award (2021) – Ms. Marie Joyce C. Suplico</t>
  </si>
  <si>
    <t>https://www.pms.gov.ph/images/PeeDeeEf/NOAMarieJoyceSuplicoRIM28Apr2021.pdf</t>
  </si>
  <si>
    <t>Notice to Proceed (22 April 2021) – Ms. Marie Joyce C. Suplico</t>
  </si>
  <si>
    <t>https://www.pms.gov.ph/images/PeeDeeEf/NTPMarieJoyceSuplicoRIM28Apr2021.pdf</t>
  </si>
  <si>
    <t>Resolution No. 5, Series of 2021 re: Recommending the Award of Contract to the HYPERNET-INTERNET &amp; BUSINESS SOLUTIONS, INC. for the Continuance of SIP Trunks Subscription for the PMS Internet Protocol Private Branch Exchange (IP-PBX) Effective 01 January to 31 December 2021</t>
  </si>
  <si>
    <t>https://www.pms.gov.ph/images/PeeDeeEf/BACReso5s2021RIM28Apr2021.pdf</t>
  </si>
  <si>
    <t>HYPERNET-INTERNET &amp; BUSINESS SOLUTIONS, INC. (29 March 2021) – Ms. Edelyn E. Perez</t>
  </si>
  <si>
    <t>https://www.pms.gov.ph/images/PeeDeeEf/ContractHypernetRIM28Apr2021.pdf</t>
  </si>
  <si>
    <t>Notice of Award (2021) – Ms. Edelyn E. Perez</t>
  </si>
  <si>
    <t>https://www.pms.gov.ph/images/PeeDeeEf/NOAEdelynPerezRIM28Apr2021.pdf</t>
  </si>
  <si>
    <t>Notice to Proceed (2021) – Ms. Edelyn E. Perez</t>
  </si>
  <si>
    <t>https://www.pms.gov.ph/images/PeeDeeEf/NTPEdelynPerezRIM28Apr2021.pdf</t>
  </si>
  <si>
    <t>Resolution No. 6, Series of 2021 re: Recommending the Award of Contract to the MJ DÉCOR 888 INC. for the Supply, Delivery, and Installation of Window Blinds for the Presidential Management Staff (PMS)</t>
  </si>
  <si>
    <t>https://www.pms.gov.ph/images/PeeDeeEf/BACReso6s2021RIM28Apr2021.pdf</t>
  </si>
  <si>
    <t>MJ DÉCOR 888 INC. (29 March 2021) – Ms. Rubby Lyn C. Gallardo</t>
  </si>
  <si>
    <t>https://www.pms.gov.ph/images/PeeDeeEf/ContractMJDecorRIM28Apr2021.pdf</t>
  </si>
  <si>
    <t>Notice of Award (2021) – Ms. Rubby Lyn C. Gallardo</t>
  </si>
  <si>
    <t>https://www.pms.gov.ph/images/PeeDeeEf/NOARubyLynGallardoRIM28Apr2021.pdf</t>
  </si>
  <si>
    <t>Notice to Proceed (19 April 2021) – Ms. Rubby Lyn C. Gallardo</t>
  </si>
  <si>
    <t>https://www.pms.gov.ph/images/PeeDeeEf/NTPRubyLynGallardoRIM28Apr2021.pdf</t>
  </si>
  <si>
    <t>Resolution No. 7, Series of 2021 re: Recommending the Award of Contract to MOMARCO FOREST COVE RESORT &amp; HOTEL for the Lease of Venue, Inclusive of Accommodation and Meals, for the Conduct of Strategic and Execution Planning Exercise</t>
  </si>
  <si>
    <t>https://www.pms.gov.ph/images/PeeDeeEf/BACReso7s2021RIM28Apr2021.pdf</t>
  </si>
  <si>
    <t>MOMARCO FOREST COVE RESORT &amp; HOTEL (17 February 2021) – Mr. Christian Hipulan</t>
  </si>
  <si>
    <t>https://www.pms.gov.ph/images/PeeDeeEf/ContractMomarcoRIM28Apr2021.pdf</t>
  </si>
  <si>
    <t>Notice of Award (2021) – Mr. Christian Hipulan</t>
  </si>
  <si>
    <t>https://www.pms.gov.ph/images/PeeDeeEf/NOAChristianHipulanRIM28Apr2021.pdf</t>
  </si>
  <si>
    <t xml:space="preserve">Notice to Proceed (19 April 2021) – Mr. Christian Hipulan </t>
  </si>
  <si>
    <t>https://www.pms.gov.ph/images/PeeDeeEf/NTPChristianHipulanRIM28Apr2021.pdf</t>
  </si>
  <si>
    <t>Resolution No. 8, Series of 2021 re: Recommending the Award of Contract to INFOBAHN COMMUNICATIONS, INC. for the Procurement of Subscription to Veritas Backup Executive Server and Agents, Technical Support and Software</t>
  </si>
  <si>
    <t>https://www.pms.gov.ph/images/PeeDeeEf/BACReso8s2021RIM28Apr2021.pdf</t>
  </si>
  <si>
    <t>INFOBAHN COMMUNICATIONS, INC. (07 April 2021) – Mr. Joel John I. Bautista</t>
  </si>
  <si>
    <t>https://www.pms.gov.ph/images/PeeDeeEf/ContractINFOBHANRIM28Apr2021.pdf</t>
  </si>
  <si>
    <t>Notice of Award (2021) – Mr. Joel John I. Bautista</t>
  </si>
  <si>
    <t>https://www.pms.gov.ph/images/PeeDeeEf/NOAJoelJohnBautistaRIM28Apr2021.pdf</t>
  </si>
  <si>
    <t xml:space="preserve">Notice to Proceed (19 April 2021) – Mr. Joel John I. Bautista </t>
  </si>
  <si>
    <t>https://www.pms.gov.ph/images/PeeDeeEf/NTPRoseAnnRosalRIM28Apr2021.pdf</t>
  </si>
  <si>
    <t>Resolution No. 10, Series of 2021 re: Declaring a Failure of Procurement Activity for the Transfer of the Closed-Circuit Television (CCTV) System at the Newly Retrofitted Office of the President-Presidential Management Staff (OP-PMS) Building</t>
  </si>
  <si>
    <t>https://www.pms.gov.ph/images/PeeDeeEf/BACReso10s2021RIM28Apr2021.pdf</t>
  </si>
  <si>
    <t>Resolution No. 11, Series of 2021 re: Recommending the Award of Contract to the YNZAL MARKETING CORPORATION for the Procurement of 18 Licenses of Multimedia Editing Tools Licenses</t>
  </si>
  <si>
    <t>https://www.pms.gov.ph/images/PeeDeeEf/BACReso11s2021RIM28Apr2021.pdf</t>
  </si>
  <si>
    <t>Resolution No. 12, Series of 2021 re: Recommending the Award of Contract to MAXIMUM SECURITY AND SERVICES CORPORATION for the Procurement of Security Services</t>
  </si>
  <si>
    <t>https://www.pms.gov.ph/images/PeeDeeEf/BACReso12s2021RIM28Apr2021.pdf</t>
  </si>
  <si>
    <t>MAXIMUM SECURITY AND SERVICES CORPORATION (29 March 2021) – Ms. Helen C. Aquino</t>
  </si>
  <si>
    <t>https://www.pms.gov.ph/images/PeeDeeEf/ContractSecurityServiceRIM28Apr2021.pdf</t>
  </si>
  <si>
    <t>Notice of Award (2021) – Ms. Helen C. Aquino</t>
  </si>
  <si>
    <t>https://www.pms.gov.ph/images/PeeDeeEf/NOAHelenAquinoRIM28Apr2021.pdf</t>
  </si>
  <si>
    <t>Notice to Proceed (2021) – Ms. Helen C. Aquino</t>
  </si>
  <si>
    <t>https://www.pms.gov.ph/images/PeeDeeEf/NTPHelenAquinoRIM28Apr2021.pdf</t>
  </si>
  <si>
    <t>Resolution No. 13 Series of 2021 re: Recommending the Award of Contract to LSERV CORPORATION for the Procurement of Janitorial and Other Manpower Services</t>
  </si>
  <si>
    <t>https://www.pms.gov.ph/images/PeeDeeEf/BACReso13s2021RIM28Apr2021.pdf</t>
  </si>
  <si>
    <t>LSERV CORPORATION (2021) – Mr. Joseph V. Angeles</t>
  </si>
  <si>
    <t>https://www.pms.gov.ph/images/PeeDeeEf/ContractLSERVRIM28Apr2021.pdf</t>
  </si>
  <si>
    <t>Notice of Award (2021) – Mr. Generoso T. Canlas Jr.</t>
  </si>
  <si>
    <t>https://www.pms.gov.ph/images/PeeDeeEf/NOAGenerosoCanlasRIM28Apr2021.pdf</t>
  </si>
  <si>
    <t>Resolution No. 17 Series of 2021 re: Declaring a Failure of Procurement Activity for the Lease of Photocopying Machines Lot B for the Presidential Management Staff for Calendar Year 2021</t>
  </si>
  <si>
    <t>https://www.pms.gov.ph/images/PeeDeeEf/BACReso17s2021RIM28Apr2021.pdf</t>
  </si>
  <si>
    <t>Resolution No. 18 Series of 2021 re: Recommending the Award of Contract to COM PARTS COMPUTER SALES for the Tansfer of CCTV System form 2nd to the 12th Floor of the Newly Retrofitted Building of the OP-PMS</t>
  </si>
  <si>
    <t>https://www.pms.gov.ph/images/PeeDeeEf/BACReso18s2021RIM28Apr2021.pdf</t>
  </si>
  <si>
    <t>Notice of Award (19 April 2021) – Mr. John Hendrick L. Sy</t>
  </si>
  <si>
    <t>https://www.pms.gov.ph/images/PeeDeeEf/NOAJohnHenrickSyRIM28Apr2021.pdf</t>
  </si>
  <si>
    <t>Resolution No. 19 Series of 2021 re: Recommending the Award of Contract to the MYBUSYBEE INC. for the Procurement of Licenses for Google Workspace (formerly known as Google G-Suite) Cloud Computing and Collaboration Tools/ Software for the Presidential Management Staff</t>
  </si>
  <si>
    <t>https://www.pms.gov.ph/images/PeeDeeEf/BACReso19s2021RIM28Apr2021.pdf</t>
  </si>
  <si>
    <t>Procurement Monitoring Report 1st Sem. 2020</t>
  </si>
  <si>
    <t>https://www.pms.gov.ph/images/PeeDeeEf/PMSPMR1stSemFY2020RIM23Sep2020.pdf</t>
  </si>
  <si>
    <t>Procurement Monitoring Report 2nd Sem. 2020</t>
  </si>
  <si>
    <t>https://www.pms.gov.ph/images/PeeDeeEf/PMSPMR2ndSemFY2020RIM29Apr2021.pdf</t>
  </si>
  <si>
    <t>Request for Quotation (2021). 70 Units Portable ANION AIR PURIFIERS for Vehicles</t>
  </si>
  <si>
    <t>https://www.pms.gov.ph/images/PeeDeeEf/RFQPortableAirPurifiersRIM20May2021.pdf</t>
  </si>
  <si>
    <t>Appointment of 27 HRMPSB-Recommended Candidates to Plantilla, Contractual, and Coterminous Positions</t>
  </si>
  <si>
    <t>https://www.pms.gov.ph/images/PeeDeeEf/MemoAppointment_27HRMPSBCandidatesRIM27May2021.pdf</t>
  </si>
  <si>
    <t>Request for Quotation (2021). Procurement of Influenza Vaccine for PMS and Allied Services Personnel</t>
  </si>
  <si>
    <t>https://www.pms.gov.ph/images/PeeDeeEf/RFQInfluenzaVaccineRIM28May2021.pdf</t>
  </si>
  <si>
    <t>Request for Quotation (2021). Supply and Delivery of Construction Materials for the Security Fence at the West and South Sides of the PMS Building</t>
  </si>
  <si>
    <t>https://www.pms.gov.ph/images/PeeDeeEf/RFQSupplyDeliveryConstructionMaterialsSecurityFenceRIM01Jun2021.pdf</t>
  </si>
  <si>
    <t xml:space="preserve">Request for Quotation (2021). 70 Units Portable Anion Air Purifiers for the Vehicles of the Presidential Management Staff </t>
  </si>
  <si>
    <t>https://www.pms.gov.ph/images/PeeDeeEf/RFQPORTABLEANIONAIRPURIFIERSRIM01Jun2021.pdf</t>
  </si>
  <si>
    <t>Call for Applications for the 2021 Merit Promotion and Selection (MPS) Process (Cycle 2) for the 75 Vacancies</t>
  </si>
  <si>
    <t>https://www.pms.gov.ph/images/PeeDeeEf/2021MemoCallCycle2RIM01Ju2021.pdf</t>
  </si>
  <si>
    <t>Posted 5 images at careers page</t>
  </si>
  <si>
    <t>https://www.pms.gov.ph/index.php/careers</t>
  </si>
  <si>
    <t>Request for Quotation (2021). Procurement of Service for the Preventive Maintenance of the Electrical Equipment Facilities of the Office of the President-Presidential Management Staff (OP-PMS) Building</t>
  </si>
  <si>
    <t>https://www.pms.gov.ph/images/PeeDeeEf/RFQElectricalEquipmentsMaintenanceRIM05Jun2021.pdf</t>
  </si>
  <si>
    <t>Physical Report of Operations 1st Quarter, FY 2021</t>
  </si>
  <si>
    <t>https://www.pms.gov.ph/images/PeeDeeEf/Q1PRO2021RIM08Jun2021.pdf</t>
  </si>
  <si>
    <t>Updated Annual Procurement Plan for FY 2021</t>
  </si>
  <si>
    <t>https://www.pms.gov.ph/images/PeeDeeEf/UpdatedAPP2021RIM08Jun2021.pdf</t>
  </si>
  <si>
    <t>Purchase Order from January to March 2021</t>
  </si>
  <si>
    <t>https://www.pms.gov.ph/images/PeeDeeEf/ServedPORO1stQ2021RIM09Jun2021.pdf</t>
  </si>
  <si>
    <t>Request for Quotation (2021). Comprehensive Preventive Maintenance Services for the Data Center Precision Air Conditioning Unit of PMS</t>
  </si>
  <si>
    <t>https://www.pms.gov.ph/images/PeeDeeEf/RFQPACURIM10Jun2021.pdf</t>
  </si>
  <si>
    <t>Request for Quotation (2021). Lease of Two (2) Photocopying Machines</t>
  </si>
  <si>
    <t>https://www.pms.gov.ph/images/PeeDeeEf/RFQPHOTOCOPYING_SERVICESRIM10Jun2021.pdf</t>
  </si>
  <si>
    <t>FAR No. 1 (CA)</t>
  </si>
  <si>
    <t>Financial Accountability Report (Continuing Appropriations)</t>
  </si>
  <si>
    <t>https://www.pms.gov.ph/images/PeeDeeEf/2021Q1FAR1_CARIM11Jun2021.pdf</t>
  </si>
  <si>
    <t>FAR No. 1 (CYA)</t>
  </si>
  <si>
    <t>Financial Accountability Report (Current Year Appropriations)</t>
  </si>
  <si>
    <t>https://www.pms.gov.ph/images/PeeDeeEf/2021Q1FAR1_CYARIM11Jun2021.pdf</t>
  </si>
  <si>
    <t>FAR No. 1-A (CA)</t>
  </si>
  <si>
    <t>https://www.pms.gov.ph/images/PeeDeeEf/2021Q1FAR1A_CARIM11Jun2021.pdf</t>
  </si>
  <si>
    <t>FAR No. 1-A (CYA)</t>
  </si>
  <si>
    <t>https://www.pms.gov.ph/images/PeeDeeEf/2021Q1FAR1A_CYARIM11Jun2021.pdf</t>
  </si>
  <si>
    <t>FAR No. 1-B (CA)</t>
  </si>
  <si>
    <t>https://www.pms.gov.ph/images/PeeDeeEf/2021Q1FAR1B_CARIM11Jun2021.pdf</t>
  </si>
  <si>
    <t>FAR No. 1-B (CYA)</t>
  </si>
  <si>
    <t>https://www.pms.gov.ph/images/PeeDeeEf/2021Q1FAR1B_CYARIM11Jun2021.pdf</t>
  </si>
  <si>
    <t>FAR No. 1-C</t>
  </si>
  <si>
    <t xml:space="preserve">Financial Accountability Report </t>
  </si>
  <si>
    <t>https://www.pms.gov.ph/images/PeeDeeEf/2021Q1FAR1CRIM11Jun2021.pdf</t>
  </si>
  <si>
    <t>FAR No. 2</t>
  </si>
  <si>
    <t>https://www.pms.gov.ph/images/PeeDeeEf/2021Q1FAR2RIM11Jun2021.pdf</t>
  </si>
  <si>
    <t>FAR No. 2-A</t>
  </si>
  <si>
    <t>https://www.pms.gov.ph/images/PeeDeeEf/2021Q1FAR2ARIM11Jun2021.pdf</t>
  </si>
  <si>
    <t>FAR No. 4</t>
  </si>
  <si>
    <t>https://www.pms.gov.ph/images/PeeDeeEf/2021Q1FAR4RIM11Jun2021.pdf</t>
  </si>
  <si>
    <t>FAR No. 5</t>
  </si>
  <si>
    <t>https://www.pms.gov.ph/images/PeeDeeEf/2021Q1FAR5RIM11Jun2021.pdf</t>
  </si>
  <si>
    <t>FAR No. 6</t>
  </si>
  <si>
    <t>https://www.pms.gov.ph/images/PeeDeeEf/2021Q1FAR6RIM11Jun2021.pdf</t>
  </si>
  <si>
    <t xml:space="preserve">Request for Quotation (2021). Procurement of Influenza Vaccine for PMS and Allied Services Personnel </t>
  </si>
  <si>
    <t>https://www.pms.gov.ph/images/PeeDeeEf/RFQInfluenzaVaccine2ndPostingRIM14Jun2021.pdf</t>
  </si>
  <si>
    <t>https://www.pms.gov.ph/images/PeeDeeEf/RFQSecurityFence2ndPostingRIM14Jun2021.pdf</t>
  </si>
  <si>
    <t>Request for Quotation (2021). Comprehensive Maintenance of Vertical and Pocket Gardens of the Office of the President-Presidential Management Staff (OP-PMS) Bldg.</t>
  </si>
  <si>
    <t>https://www.pms.gov.ph/images/PeeDeeEf/RFQCOMPREHENSIVE_MAINTENANCE_VERTICAL_POCKET_GARDENSRIM14Jun2021.pdf</t>
  </si>
  <si>
    <t>Posted 5 Request for Quotation Images</t>
  </si>
  <si>
    <t>https://www.pms.gov.ph/index.php/transseal/procurement/rquotation</t>
  </si>
  <si>
    <t>Request for Quotation (2021). Procurement of Five (5) Units Disaster-Resilient Safety Vaults</t>
  </si>
  <si>
    <t>https://www.pms.gov.ph/images/PeeDeeEf/RFQDRSafetyVaultsRIM21Jun2021.pdf</t>
  </si>
  <si>
    <t xml:space="preserve">Invitation to Bid (2021). Procurement of Psycho-Emotional Assessment Tools (Psycho-Emotional Test and Clinical Interview) </t>
  </si>
  <si>
    <t>https://www.pms.gov.ph/images/PeeDeeEf/ITBPEATRIM22Jun2021.pdf</t>
  </si>
  <si>
    <t>Invitation to Bid (2021). Procurement of Inks and Toners for the Existing HP Color Printers</t>
  </si>
  <si>
    <t>https://www.pms.gov.ph/images/PeeDeeEf/ITBTonersInksRIM22Jun2021.pdf</t>
  </si>
  <si>
    <t xml:space="preserve">Invitation to Bid (2021). Procurement of Online Battery of Psychometric Tests (OP-PMS Qualifying Examinations) </t>
  </si>
  <si>
    <t>https://www.pms.gov.ph/images/PeeDeeEf/ITBOBQERIM22Jun2021.pdf</t>
  </si>
  <si>
    <t xml:space="preserve">Invitation to Bid (2021). PMS Waste Materials </t>
  </si>
  <si>
    <t>https://www.pms.gov.ph/images/PeeDeeEf/ITBWasteMaterialsRIM23Jun2021.pdf</t>
  </si>
  <si>
    <t>Notice to Proceed (2021) – Mr. Jerome S. Dayrit</t>
  </si>
  <si>
    <t>https://www.pms.gov.ph/images/PeeDeeEf/NTPZoomRIM26Jun2021.pdf</t>
  </si>
  <si>
    <t>Supplemental Annual Procurement Plan No. 2 for FY 2021</t>
  </si>
  <si>
    <t>https://www.pms.gov.ph/images/PeeDeeEf/SupplementalAPPRIM29Jun2021.pdf</t>
  </si>
  <si>
    <t xml:space="preserve">Request for Quotation (2021). Procurement of Pneumococcal Vaccine for PMS and Allied Services Personnel </t>
  </si>
  <si>
    <t>https://www.pms.gov.ph/images/PeeDeeEf/RFQPneumococcalVaccineRIM20Jun2021.pdf</t>
  </si>
  <si>
    <t>Request for Quotation (2021). Procurement of RAPID COVID-19 IGM and IGG Test Kits</t>
  </si>
  <si>
    <t>https://www.pms.gov.ph/images/PeeDeeEf/RFQRAPIDTEST_KITSRIM30Jun2021.pdf</t>
  </si>
  <si>
    <t xml:space="preserve">Request for Quotation (2021). Procurement of Service for the Maintenance of the 2000 KVA Diesel Cummins Generator of the OP-PMS </t>
  </si>
  <si>
    <t>https://www.pms.gov.ph/images/PeeDeeEf/RFQDiesel_Cummins_GeneratorRIM02Jul2021.pdf</t>
  </si>
  <si>
    <t>Disbursement (Jan. 2021)</t>
  </si>
  <si>
    <t>https://www.pms.gov.ph/images/PeeDeeEf/MRoDJAN2021RIM05Jul2021.pdf</t>
  </si>
  <si>
    <t>Disbursement (Feb. 2021)</t>
  </si>
  <si>
    <t>https://www.pms.gov.ph/images/PeeDeeEf/MRoDFEB2021RIM05Jul2021.pdf</t>
  </si>
  <si>
    <t>Disbursement (Mar. 2021)</t>
  </si>
  <si>
    <t>https://www.pms.gov.ph/images/PeeDeeEf/MRoDMAR2021RIM05Jul2021.pdf</t>
  </si>
  <si>
    <t>BID BULLETIN NO. 05-2021 (05 July 2021)</t>
  </si>
  <si>
    <t>https://www.pms.gov.ph/images/PeeDeeEf/BidBul05s2021OnlineBatteryRIM05Jul2021.pdf</t>
  </si>
  <si>
    <t>BID BULLETIN NO. 04-2021 (05 July 2021)</t>
  </si>
  <si>
    <t>https://www.pms.gov.ph/images/PeeDeeEf/BidBul04s2021RIM05Jul2021.pdf</t>
  </si>
  <si>
    <t>BID BULLETIN NO. 06-2021 (05 July 2021)</t>
  </si>
  <si>
    <t>https://www.pms.gov.ph/images/PeeDeeEf/BidBul06s2021RIM05Jul2021.pdf</t>
  </si>
  <si>
    <t>RFQDiesel_Cummins_GeneratorRIM02Jul2021</t>
  </si>
  <si>
    <t>https://www.pms.gov.ph/images/PeeDeeEf/</t>
  </si>
  <si>
    <t>.pdf</t>
  </si>
  <si>
    <t>MRoDJAN2021RIM05Jul2021</t>
  </si>
  <si>
    <t>MRoDFEB2021RIM05Jul2021</t>
  </si>
  <si>
    <t>MRoDMAR2021RIM05Jul2021</t>
  </si>
  <si>
    <t>BidBul05s2021OnlineBatteryRIM05Jul2021</t>
  </si>
  <si>
    <t>BidBul04s2021RIM05Jul2021</t>
  </si>
  <si>
    <t>BidBul06s2021RIM05Jul2021</t>
  </si>
  <si>
    <t xml:space="preserve">Request for Quotation (2021). Comprehensive Preventive Maintenance Service for the Data Center Precision Air Conditioning Unit of PMS </t>
  </si>
  <si>
    <t>RFQSecurityFenceMaterialsRIM09Jul2021</t>
  </si>
  <si>
    <t>Request for Quotation (2021). 70 Units Portable Anion Air Purifiers for the Vehicles of the Presidential Management Staff</t>
  </si>
  <si>
    <t>RFQAnionAirPurifiersRIM09Jul2021</t>
  </si>
  <si>
    <t>Procurement Monitoring Report 1st Sem. 2021</t>
  </si>
  <si>
    <t>PMS_PMR1stSemFY2021</t>
  </si>
  <si>
    <t xml:space="preserve">Invitation to Bid (2021). Procurement of Supply and Delivery of Air Purifiers for the Office of the President-Presidential Management Staff </t>
  </si>
  <si>
    <t>ITBAirPurifiersRIM13Jul2021</t>
  </si>
  <si>
    <t>Invitation to Bid (2021). Procurement of Tokens of Appreciation for the Government Loyalty and Service Awards for CY 2021 (Service in Government and for Retirees)</t>
  </si>
  <si>
    <t>ITBTokensRIM13Jul2021</t>
  </si>
  <si>
    <t>Request for Quotation (2021). Supply and Delivery of Disaster and Medical Equipment for the Integrated Operations and Service Continuity System Subcentral Offices in the Cities of Puerto Princesa, Legazpi and Iloilo</t>
  </si>
  <si>
    <t>RFQDisasterMedicalEquipmentRIM14Jul2021</t>
  </si>
  <si>
    <t>Bid Documents - Procurement of Driving and Messengerial Services for the Office of the President-Presidential Management Staff (OP-PMS)</t>
  </si>
  <si>
    <t>BidDocsDriving_Messengerial_ServicesRIM17Jul2021</t>
  </si>
  <si>
    <t>Bid Documents – Supply and Delivery of Seven (7) Passenger Vans for the Presidential Management Staff (PMS)</t>
  </si>
  <si>
    <t>BidDocsMotorVehiclesRIM17Jul2021</t>
  </si>
  <si>
    <t>FOI Reports as of 14 July 2021</t>
  </si>
  <si>
    <t>https://www.pms.gov.ph/images/PeeDeeEf/ FOIReports_2017_Mar2021RIM16Apr2021.xlsx</t>
  </si>
  <si>
    <t>Bid Documents – Procurement of Internet Connectivity Bundle for the Office of the President-Presidential Management Staff (OP-PMS) Integrated Operations and Service Continuity (IOSC) Sub-Central Offices in the Cities of Puerto Princesa, Iloilo, and Legazpi from 01 August to 31 December 2021</t>
  </si>
  <si>
    <t>BidDocsInternetConnectivityBundleRIM15Jul2021</t>
  </si>
  <si>
    <t>Bid Documents – Procurement of ICT Equipment for the Establishment of a Mini-Data Center at the OP-PMS Integrated Operations and Service Continuity Sub-Central Office in Puerto Princesa City, Palawan</t>
  </si>
  <si>
    <t>BidDocsICTEquipmentIOSCPalawanRIM15Jul2021</t>
  </si>
  <si>
    <t>BID BULLETIN NO. 07-2021 (14 July 2021)</t>
  </si>
  <si>
    <t>BidBul07_2021RIM15Jul2021</t>
  </si>
  <si>
    <t>BID BULLETIN NO. 08-2021 (14 July 2021)</t>
  </si>
  <si>
    <t>BidBul08_2021RIM15Jul2021</t>
  </si>
  <si>
    <t>Bid Documents – Procurement of Centrally Managed Wi-Fi System for the Office of the President-Presidential Management Staff (OP-PMS) Integrated Operations and Service Continuity (IOSC) Sub-Central Offices in the Cities of Legazpi, Iloilo and Puerto Princesa</t>
  </si>
  <si>
    <t>BidDocsCentrallyManagedWiFISystemforIOSCSCOsRIM19Jul2021</t>
  </si>
  <si>
    <t>Bid Documents – Procurement of Systems and Database Application Servers for the Office of the President-Presidential Management Staff (OP-PMS) Integrated Operations and Service Continuity (IOSC) Sub-Central Offices in the Cities of Legazpi, Iloilo, and Puerto Princesa</t>
  </si>
  <si>
    <t>BidDocsSystemsandDatabaseApplicationServersforIOSCSCOsRIM19Jul2021</t>
  </si>
  <si>
    <t>Request for Quotation (2021). Supply and Delivery of Disaster and Medical Equipment for the Integrated Operations and Service Continuity System Subcentral Offices in the Cities of Puerto Princesa, Legazpi and Iloilo (Extension of Deadline for Submission of Quotations)</t>
  </si>
  <si>
    <t>RFQDisasterMedicalEquipmentRIM20Jul2021Extension</t>
  </si>
  <si>
    <t>Bid Documents – Supply and Delivery of Air Purifiers for the Office of the President-Presidential Management Staff</t>
  </si>
  <si>
    <t>BidDocsAirPurifiersRIM21Jul2021</t>
  </si>
  <si>
    <t>BidDocsICTEquipmentRIM21Jul2021</t>
  </si>
  <si>
    <t>Bid Documents – Procurement of Tokens of Appreciation for the Government Loyalty and Service Awards for CY 2021 (Service in Government and for Retirees)</t>
  </si>
  <si>
    <t>BidDocsTokensRIM21Jul2021</t>
  </si>
  <si>
    <t>Update Directory of PMS Officials</t>
  </si>
  <si>
    <t>Notice of Award (22 July 2021) – Ms. Nadel L. Magnabijon</t>
  </si>
  <si>
    <t>NOARapidTestKitsMagnabijonRIM22Jul2021</t>
  </si>
  <si>
    <t>Notice of Award (22 July 2021) – Mr. Roberto C. Iliscupidez Jr.</t>
  </si>
  <si>
    <t>NOAPneumococcalVaccinesIliscupidezRIM22Jul2021</t>
  </si>
  <si>
    <t>FAR No. 4 (April 2021)</t>
  </si>
  <si>
    <t>FAR4April2021RIM22Jul2021</t>
  </si>
  <si>
    <t>FAR No. 4 (May 2021)</t>
  </si>
  <si>
    <t>FAR4May2021RIM22Jul2021</t>
  </si>
  <si>
    <t>FAR No. 4 June 2021)</t>
  </si>
  <si>
    <t>FAR4June2021RIM22Jul2021</t>
  </si>
  <si>
    <t>Call for Applications for the 2021 3rd Level Merit Promotion and Selection (MPS) Process</t>
  </si>
  <si>
    <t>20213rdLevelMPSProcess</t>
  </si>
  <si>
    <t>BID BULLETIN NO. 09-2021 (23 July 2021)</t>
  </si>
  <si>
    <t>BidBul09_2021Driving_and_Messengerial_ServicesRIM28Jul2021</t>
  </si>
  <si>
    <t>BID BULLETIN NO. 10-2021 (27 July 2021)</t>
  </si>
  <si>
    <t>BidBul10_2021AirPurifiersRIM28Jul20921</t>
  </si>
  <si>
    <t>Physical Report of Operations 1st Semester, FY 2021</t>
  </si>
  <si>
    <t>PhysicalReportOperations1stSem2021RIM28Jul2021</t>
  </si>
  <si>
    <t>APPLICANTS_FOR_SKILLS_TESTRIM28Jul2021</t>
  </si>
  <si>
    <t>BID BULLETIN NO. 11-2021 (28 July 2021)</t>
  </si>
  <si>
    <t>BidBul11_2021RIM28Jul2021</t>
  </si>
  <si>
    <t>BID BULLETIN NO. 12-2021 (02 August 2021)</t>
  </si>
  <si>
    <t>BidBul12_2021MotorVehiclesRIM03Aug2021</t>
  </si>
  <si>
    <t>Guidelines for Screening Applicants</t>
  </si>
  <si>
    <t>PSBScreeningGuidelines_Cycle2_2021</t>
  </si>
  <si>
    <t>Resolution No. 41 Series of 2021 re: Recommending the Procurement of Additional 4,000 Copies of the 2016-2021 President’s Report to the People via Direct Contracting with the VELPRINT Corporation</t>
  </si>
  <si>
    <t>BACReso41s2021RIM04Aug2021</t>
  </si>
  <si>
    <t>Resolution No. 43 Series of 2021 re: Recommending the Award of Contract to the AMREIVAX CORPORATION for the Procurement of 405 Pieces of Influenza Vaccines for the PMS Allied Service Personnel</t>
  </si>
  <si>
    <t>BACReso43s2021RIM04Aug2021</t>
  </si>
  <si>
    <t>BID BULLETIN NO. 13-2021 (03 August 2021)</t>
  </si>
  <si>
    <t>BidBul13_2021DrivingMessengerialRIM04Aug2021</t>
  </si>
  <si>
    <t>BID BULLETIN NO. 14-2021 (04 August 2021)</t>
  </si>
  <si>
    <t>BidBul14_2021InternetConnectivityBundleRIM04Aug20210</t>
  </si>
  <si>
    <t>BID BULLETIN NO. 16-2021 (04 August 2021)</t>
  </si>
  <si>
    <t>BidBul16_2021WiFiSystemRIM04Aug20210</t>
  </si>
  <si>
    <t>AMREIVAX CORPORATION (21 July 2021) – Mr. Roberto Iliscupidez Jr.</t>
  </si>
  <si>
    <t>ContractAMREIVAXRIM04Aug2021</t>
  </si>
  <si>
    <t>VELPRINT CORPORATION (21 July 2021) – Ms. Fritzie Dianne A. Araza</t>
  </si>
  <si>
    <t>ContractVELPRINTRIM04Aug2021</t>
  </si>
  <si>
    <t>Notice of Award (13 July 2021) – Ms. Fritzie Dianne A. Araza</t>
  </si>
  <si>
    <t>NOAFritziDianneArazaRIM04Aug2021</t>
  </si>
  <si>
    <t>Notice of Award (2021) – Mr. Roberto Iliscupidez Jr.</t>
  </si>
  <si>
    <t>NOASabrinneIliscupidezRIM04Aug2021</t>
  </si>
  <si>
    <t>Notice to Proceed (04 August 2021) – Ms. Fritzie Dianne A. Araza</t>
  </si>
  <si>
    <t>NTPFritzieDianneArazaRIM04Aug2021</t>
  </si>
  <si>
    <t>Notice to Proceed (04 August 2021) – Mr. Roberto Iliscupidez Jr.</t>
  </si>
  <si>
    <t>NTPRobertoIliscupidezRIM04Aug2021</t>
  </si>
  <si>
    <t>Request for Quotation (02 August 2021). Procurement of Two (2) Lots of Lightweight Laptop Computers for High Data Processors of the Office of the President – Presidential Management Staff</t>
  </si>
  <si>
    <t>RFQLaptopsHighDataProcessorsRIM04Aug2021</t>
  </si>
  <si>
    <t>Request for Quotation (02 August 2021). Procurement of Two (2) Lots of Lightweight Laptop Computers for Low Data Processors of the Office of the President – Presidential Management Staff</t>
  </si>
  <si>
    <t>RFQLaptopsLowDataProcessorsRIM04Aug2021</t>
  </si>
  <si>
    <t>Request for Quotation (02 August 2021). Procurement of Three (3) Lots of Lightweight Laptop Computers for the Managers of the Office of the President – Presidential Management Staff</t>
  </si>
  <si>
    <t>RFQLaptopsManagersRIM04Aug2021</t>
  </si>
  <si>
    <t>BID BULLETIN NO. 15-2021 (04 August 2021)</t>
  </si>
  <si>
    <t>BidBul152021ICTEquipmentRIM05aug2021</t>
  </si>
  <si>
    <t>BID BULLETIN NO. 17-2021 (04 August 2021)</t>
  </si>
  <si>
    <t>BidBul172021SystemsDatabaseApplicationServersRIM05Aug2021</t>
  </si>
  <si>
    <t>SALN Certification for FY 2020</t>
  </si>
  <si>
    <t>SALNCertificationFY2020RIM06Aug2021</t>
  </si>
  <si>
    <t>BID BULLETIN NO. 18-2021 (09 August 2021)</t>
  </si>
  <si>
    <t>BidBul182021MotorVehiclesRIM09Aug2021</t>
  </si>
  <si>
    <t>Dr. Angelita Y. Gregorio-Medel (21 July 2021)</t>
  </si>
  <si>
    <t>ContractMedelRIM10Aug2021</t>
  </si>
  <si>
    <t>Notice of Award (14 July 2021) – Dr. Angelita Y. Gregorio-Medel</t>
  </si>
  <si>
    <t>NOAMedelRIM10Aug2021</t>
  </si>
  <si>
    <t>Notice to Proceed (07 August 2021) – Dr. Angelita Y. Gregorio-Medel</t>
  </si>
  <si>
    <t>NTPMedelRIM10Aug2021</t>
  </si>
  <si>
    <t>Resolution No. 40 Series of 2021 re: Recommending the Award of Contract to Dr. Angelita Y. Gregorio-Medel for the Procurement of Consultancy Services for Human Resource Development for the PMS</t>
  </si>
  <si>
    <t>BACReso40s2021RIM10Aug2021</t>
  </si>
  <si>
    <t>Request for Quotation (10 August 2021). Supply and Delivery of Disaster and Medical Equipment for the Integrated Operations and Service Continuity System Subcentral Offices in the Cities of Puerto Princesa, Legazpi and Iloilo</t>
  </si>
  <si>
    <t>RFQDisasterMedicalEquipmentRIM10Aug2021</t>
  </si>
  <si>
    <t>BID BULLETIN NO. 19-2021 (10 August 2021)</t>
  </si>
  <si>
    <t>BidBul192021InternetConnectivityBundleRIM11Aug2021</t>
  </si>
  <si>
    <t>Request for Quotation (11 August 2021). Renewal of Seventeen (17) Existing Licenses for Digital Signature as a Service, and Procurement of Additional Twelve (12) Digital Signature Licenses as a Service</t>
  </si>
  <si>
    <t>RFQDigitalSignatureSoftwareRIM11Aug2021</t>
  </si>
  <si>
    <t>BID BULLETIN NO. 23-2021 (17 August 2021)</t>
  </si>
  <si>
    <t>BidBul23_2021MotorVehiclesRIM18Aug2021</t>
  </si>
  <si>
    <t>AMREIVAX CORPORATION (04 August 2021)</t>
  </si>
  <si>
    <t>ContractAMREIVAX19Aug2021</t>
  </si>
  <si>
    <t>Notice of Award (14 July 2021) – Ms. Dawn Crista B. Gaviño</t>
  </si>
  <si>
    <t>NOADawnCristaGavino19Aug2021</t>
  </si>
  <si>
    <t>Notice to Proceed (19 August 2021) – Mr. Roberto C. Iliscupidez Jr.</t>
  </si>
  <si>
    <t>NTPRobertoIlscupidez19Aug2021</t>
  </si>
  <si>
    <t>Resolution No. 45 Series of 2021 re: Recommending the Award of Contract to AMREIVAX CORPORATION for the Procurement of 120 Vials ofPneumococcal Vaccines for the PMS and Allied Services Personnel</t>
  </si>
  <si>
    <t>BACReso45s202119Aug2021</t>
  </si>
  <si>
    <t>Notice of Award (12 July 2021) – Dr. Jocelyn R. Pick</t>
  </si>
  <si>
    <t>NOAJocelynPick19Aug2021</t>
  </si>
  <si>
    <t>Notice of Award (12 August 2021) – Dr. Jocelyn R. Pick</t>
  </si>
  <si>
    <t>NOARobertoIlscupidez19Aug2021</t>
  </si>
  <si>
    <t>Notice of Award (22 July 2021) – Dr. Ross Jacob A. Rosales</t>
  </si>
  <si>
    <t>NOARossJacobRosales19Aug2021</t>
  </si>
  <si>
    <t>Request for Quotation (19 August 2021). Procurement of Two (2) Lots of Lightweight Laptop Computers for High Data Processors of the Office of the President – Presidential Management Staff</t>
  </si>
  <si>
    <t>RFQHLaptopsHDP19Aug2021</t>
  </si>
  <si>
    <t>Request for Quotation (19 August 2021). Procurement of Two (2) Lots of Lightweight Laptop Computers for Low Data Processors of the Office of the President – Presidential Management Staff</t>
  </si>
  <si>
    <t>RFQHLaptopsLDP19Aug2021</t>
  </si>
  <si>
    <t>Request for Quotation (19 August 2021). Procurement of Two (2) Lots of Lightweight Laptop Computers for the Managers of the Office of the President – Presidential Management Staff</t>
  </si>
  <si>
    <t>RFQHLaptopsManagers19Aug2021</t>
  </si>
  <si>
    <t>Request for Quotation (19 August 2021). Comprehensive Maintenance of Vertical and Pocket Gardens of the Office of the President – Presidential Management Staff (OP-PMS) Bldg.</t>
  </si>
  <si>
    <t>RFQMaintenanceVerticalPocketGardens20Aug2021</t>
  </si>
  <si>
    <t>BID BULLETIN NO. 22-2021 (13 August 2021)</t>
  </si>
  <si>
    <t>BidBul22202120Aug2021</t>
  </si>
  <si>
    <t>BID BULLETIN NO. 21-2021 (13 August 2021)</t>
  </si>
  <si>
    <t>BidBul21202120Aug2021</t>
  </si>
  <si>
    <t>BID BULLETIN NO. 20-2021 (13 August 2021)</t>
  </si>
  <si>
    <t>BidBul20202120Aug2021</t>
  </si>
  <si>
    <t>CHEMTECH MEDICAL SUPPLY (02 August 2021)</t>
  </si>
  <si>
    <t>ContractCHEMTECH20Aug2021</t>
  </si>
  <si>
    <t>NOANadelMagnabijon19Aug2021</t>
  </si>
  <si>
    <t>Notice to Proceed (20 August 2021) – Ms. Nadel L. Magnabijon</t>
  </si>
  <si>
    <t>NTPNadelMagnabijon19Aug2021</t>
  </si>
  <si>
    <t>Resolution No. 44 Series of 2021 re: Recommending the Award of Contract to the CHEMTECH MEDICAL SUPPLY for the Procurement of 1,600 Pieces of Rapid COVID-19 Immunoglobulin M (IgM) and Immunoglobulin G (IgG) Test Kits</t>
  </si>
  <si>
    <t>BACReso44s202120Aug2021</t>
  </si>
  <si>
    <t>BID BULLETIN NO. 24-2021 (20 August 2021)</t>
  </si>
  <si>
    <t>BidBul242021InternetConnectivity20Aug2021</t>
  </si>
  <si>
    <t xml:space="preserve">List of Qualified Applicants for the Focus Group Discussion (FGD), Behavioral Event Interview (BEI), and Psycho-Emotional Assessment (PEA)
</t>
  </si>
  <si>
    <t>Memo_ListSuccessfulApplicants21Aug2021</t>
  </si>
  <si>
    <t>BID BULLETIN NO. 25-2021 (24 August 2021)</t>
  </si>
  <si>
    <t>BidBul25_2021MotorVehicles25Aug2021</t>
  </si>
  <si>
    <t>Notice of Award (2021) – Ms. Laricel Bonifacio-Bautista</t>
  </si>
  <si>
    <t>NOALaricelBautista26Aug2021</t>
  </si>
  <si>
    <t>Notice of Award (2021) – Ms. Dawn Crista B. Gaviño</t>
  </si>
  <si>
    <t>NOADawnCristaGavino26Aug2021</t>
  </si>
  <si>
    <t>Request for Quotation (26 August 2021). Comprehensive Maintenance of Vertical and Pocket Gardens of the Office of the President – Presidential Management Staff (OP-PMS) Bldg.</t>
  </si>
  <si>
    <t>RFQVerticalPocketGardens26Aug2021</t>
  </si>
  <si>
    <t>Indicative Annual Procurement Plan for FY 2022</t>
  </si>
  <si>
    <t>IndicativeAPPFY202227Aug2021</t>
  </si>
  <si>
    <t>BID BULLETIN NO. 26-2021 (27 August 2021)</t>
  </si>
  <si>
    <t>BidBul262021MotorVehicles27Aug2021</t>
  </si>
  <si>
    <t>Request for Quotation (01 September 2021). Comprehensive Maintenance of Vertical and Pocket Gardens of the Office of the President – Presidential Management Staff (OP-PMS) Bldg.</t>
  </si>
  <si>
    <t>RFQVerticalPocketGardens01Sep2021</t>
  </si>
  <si>
    <t>Supplemental Annual Procurement Plan No. 3 for FY 2021</t>
  </si>
  <si>
    <t>SupplementalAPPforFY202107Sep2021</t>
  </si>
  <si>
    <t>BID BULLETIN NO. 27-2021 (07 September 2021)</t>
  </si>
  <si>
    <t>BidBul272021MotorVehicles08Sep2021</t>
  </si>
  <si>
    <t>Guidelines for the Grant of the FY 2021 Performance-Based Bonus (PBB)</t>
  </si>
  <si>
    <t>PMSGuidelines_on_PBB</t>
  </si>
  <si>
    <t>PEOPLE DYNAMICS, INC. (17 August 2021)</t>
  </si>
  <si>
    <t>ContractPeopleDynamicsInc08Sep2021</t>
  </si>
  <si>
    <t>NOAJocelynPick08Sep2021</t>
  </si>
  <si>
    <t>Notice to Proceed (07 September 2021) – Dr. Jocelyn R. Pick</t>
  </si>
  <si>
    <t>NTPJocelynPick08Sep2021</t>
  </si>
  <si>
    <t>Resolution No. 52 Series of 2021 re: Recommending the Award of Contract to the PEOPLE DYNAMICS, INC. for the Procurement of Psycho-Emotional Assessment Tools</t>
  </si>
  <si>
    <t>BACResoNo52s202108Sep2021</t>
  </si>
  <si>
    <t>BID BULLETIN NO. 28-2021 (09 September 2021)</t>
  </si>
  <si>
    <t>BidBulNo28_2021MotorVehicles10Sep2021</t>
  </si>
  <si>
    <t>BID BULLETIN NO. 29-2021 (09 September 2021)</t>
  </si>
  <si>
    <t>BidBulNo29_2021MotorVehicles10Sep2021</t>
  </si>
  <si>
    <t>Request for Quotation (10 September 2021). Procurement of 39 Units Open-Style Steel Shelves</t>
  </si>
  <si>
    <t>RFQOpenTypeSteelShelves10Sep2021</t>
  </si>
  <si>
    <t>Request for Quotation (10 September 2021). Procurement of Eight (8) Units of Desktop Document Scanner</t>
  </si>
  <si>
    <t>RFQDesktopDocumentScanner10Sep2021</t>
  </si>
  <si>
    <t>FOI Manual Tagalog Version</t>
  </si>
  <si>
    <t>FOI_One_PageManualTagalog_Version13Sep2021</t>
  </si>
  <si>
    <t>FOI Manual English Version</t>
  </si>
  <si>
    <t>FOI_One_PageManualEnglish_Version13Sep2021</t>
  </si>
  <si>
    <t>Bid Documents – Procurement of Service Provider for the Digitization of Records/Documents of the Office of the President-Presidential Management Staff (OP-PMS)</t>
  </si>
  <si>
    <t>BidDocsRecordsDigitization14Sep2021</t>
  </si>
  <si>
    <t>Bid Documents – Procurement of 24 Units Document Camera/ Overhead Document Scanner</t>
  </si>
  <si>
    <t>BidDocsDocumentCamera14Sep2021</t>
  </si>
  <si>
    <t>Bid Documents – Procurement of Nine (9) Units of Short Throw Projector</t>
  </si>
  <si>
    <t>BidDocsShortThrowProjector14Sep2021</t>
  </si>
  <si>
    <t>PEOPLE DYNAMICS, INC. (19 August 2021)</t>
  </si>
  <si>
    <t>ContractPeopleDynamics15sep2021</t>
  </si>
  <si>
    <t>NOAJocelynPick15Sep2021</t>
  </si>
  <si>
    <t>Notice to Proceed (15 September 2021) – Dr. Jocelyn R. Pick</t>
  </si>
  <si>
    <t>NTPJocelynPick15Sep2021</t>
  </si>
  <si>
    <t>Resolution No. 50 Series of 2021 re: Recommending the Award of Contract to the BIGVISION INTERNATIONAL TRADE AND INDUSTRIES CORP. for the Supply and Delivery of Three (3) Pieces Jump Kit Bags and Supplies for the Integrated Operations and Service Continuity System (IOSCS) Subcentral Offices (SCOs) in the Cities of Puerto Princesa, Legazpi, and Iloilo</t>
  </si>
  <si>
    <t>BACReso50s202116Sep2021</t>
  </si>
  <si>
    <t>Resolution No. 53 Series of 2021 re: Recommending the Award of Contract to the BIGVISION INTERNATIONAL TRADE AND INDUSTRIES CORP. for the Supply and Delivery of Three (3) Pieces Jump Kit Bags and Supplies for the Integrated Operations and Service Continuity System (IOSCS) Subcentral Offices (SCOs) in the Cities of Puerto Princesa, Legazpi, and Iloilo</t>
  </si>
  <si>
    <t>BIGVISION INTERNATIONAL TRADE AND INDUSTRIES CORP. (13 August 2021)</t>
  </si>
  <si>
    <t>ContractBigvision16Sep2021</t>
  </si>
  <si>
    <t>Notice of Award (10 August 2021) – Ms. Dawn Crista B Gaviño</t>
  </si>
  <si>
    <t>NOADawnCristaGavino16Sep2021</t>
  </si>
  <si>
    <t>Notice to Proceed (16 September 2021) – Ms. Dawn Crista B Gaviño</t>
  </si>
  <si>
    <t>NTPDawnCristaGavino16Sep2021</t>
  </si>
  <si>
    <t>Resolution No. 67 Series of 2021 re: Recommending the Award of Contract to the LARICEL’S JEWELRY for the Procurement of Tokens of Appreciation for the Government Loyalty and Service Awards for Calendar Year (CY) 2021 (Service in Government and Retirees)</t>
  </si>
  <si>
    <t>BACReso67s202116Sep2021</t>
  </si>
  <si>
    <t>LARICEL’S JEWELRY (06 September 2021)</t>
  </si>
  <si>
    <t>ContractLaricelJewelry16Sep2021</t>
  </si>
  <si>
    <t>Notice of Award (25 August 2021) – Ms. Laricel Bonifacio-Bautista</t>
  </si>
  <si>
    <t>NOALaricelBonifacioBautista16Sep2021</t>
  </si>
  <si>
    <t>Notice to Proceed (16 September 2021) – Ms. Laricel Bonifacio-Bautista</t>
  </si>
  <si>
    <t>NTPLaricelBonifacioBautista16Sep2021</t>
  </si>
  <si>
    <t>Resolution No. 56 Series of 2021 re: Recommending the Award of Contract to MVA POWER SYSTEMS DEVELOPMENT CORPORATION for the Procurement of Preventive Maintenance Service for the 2000 KVA Diesel Cummins Generator of the OP-PMS</t>
  </si>
  <si>
    <t>BACReso56s202117Sep2021</t>
  </si>
  <si>
    <t>MVA POWER SYSTEMS DEVELOPMENT CORPORATION (06 September 2021)</t>
  </si>
  <si>
    <t>ContractMVAPowerSystemsDevelopmentCorporation17Sep2021</t>
  </si>
  <si>
    <t>Notice of Award (26 August 2021) – Ms. Annie A. Mapua</t>
  </si>
  <si>
    <t>NOAAnnieMapua17Sep2021</t>
  </si>
  <si>
    <t>Notice to Proceed (16 September 2021) – Ms. Annie A. Mapua</t>
  </si>
  <si>
    <t>NTPAnnieMapua17Sep2021</t>
  </si>
  <si>
    <t>Resolution No. 60 Series of 2021 re: Recommending the Award of Contract to Dr. Ross Jacob A. Rosales for the Engagement of a Health and Wellness Consultant until December 31, 2021</t>
  </si>
  <si>
    <t>BACReso60s202117Sep2021</t>
  </si>
  <si>
    <t>Dr. Ross Jacob A. Rosales (07 September 2021)</t>
  </si>
  <si>
    <t>ContractDrRossJacobRosales17Sep2021</t>
  </si>
  <si>
    <t>Notice of Award (18 August 2021) – Dr. Ross Jacob A. Rosales</t>
  </si>
  <si>
    <t>NOARossJacobRosales17Sep2021</t>
  </si>
  <si>
    <t>Notice to Proceed (17 September 2021) – Dr. Ross Jacob A. Rosales</t>
  </si>
  <si>
    <t>NTPRossJacobRosales17Sep2021</t>
  </si>
  <si>
    <t>BID BULLETIN NO. 30-2021 (20 September 2021)</t>
  </si>
  <si>
    <t>BidBul312021DocumentCamera17Sep2021</t>
  </si>
  <si>
    <t>Resolution No. 54 Series of 2021 re: Recommending the Award of Contract to QUARTZ BUSINESS PRODUCTS CORPORATION for the Procurement of Inks and Toners for the Existing HP Color Printers of the Presidential Management Staff</t>
  </si>
  <si>
    <t>BACReso54s202121Sep2021</t>
  </si>
  <si>
    <t>QUARTZ BUSINESS PRODUCTS CORPORATION (27 August 2021)</t>
  </si>
  <si>
    <t>ContractQuartzBusinessProductCorporation21Sep2021</t>
  </si>
  <si>
    <t>Notice of Award (17 August 2021) – Mr. Rannel A. Verdeflor</t>
  </si>
  <si>
    <t>NOARannelVerdeflor21Sep2021</t>
  </si>
  <si>
    <t>Notice to Proceed (21 September 2021) – Mr. Rannel A. Verdeflor</t>
  </si>
  <si>
    <t>NTPRannelVerdeflor21Sep2021</t>
  </si>
  <si>
    <t>Bid Documents – Procurement of 30 Units of Lightweight Laptop Computer for the Managers and Non-Managers with Signing Authority of the Office of the President-Presidential Management Staff (OP-PMS)</t>
  </si>
  <si>
    <t>BidDocLightweightLaptopsManagersNonManagers21Sep2021</t>
  </si>
  <si>
    <t>Resolution No. 66 Series of 2021 re: Recommending the Award of Contract to HYGIEIA INNOVATIONS AND TECHNOLOGY INC. for the Procurement of 70 Units of Car Portable Anion Air Purifiers for the Office of the President – Presidential Management Staff (OP-PMS)</t>
  </si>
  <si>
    <t>BACResoNo66CarAirPurifier22Sep2021</t>
  </si>
  <si>
    <t>HYGIEIA INNOVATIONS AND TECHNOLOGY INC. (02 September 2021)</t>
  </si>
  <si>
    <t>ContractHygieiaInnovationsandTechnologyInc22Sep2021</t>
  </si>
  <si>
    <t>Notice of Award (26 August 2021) – Ms. Corrine Ann R. Discipulo</t>
  </si>
  <si>
    <t>NOACorinneAnnDiscipulo22Sep2021</t>
  </si>
  <si>
    <t>Notice to Proceed (22 September 2021) – Ms. Corrine Ann R. Discipulo</t>
  </si>
  <si>
    <t>NTPCorinneAnnDiscipulo22Sep2021</t>
  </si>
  <si>
    <t>Supplemental Annual Procurement Plan No. 4 for FY 2021</t>
  </si>
  <si>
    <t>SupplementalAPPNo4FY202122Sep2021</t>
  </si>
  <si>
    <t>Resolution No. 58 Series of 2021 re: Recommending the Award of Contract to the HOM-COR MARKETING AND CONSTRUCTION SERVICES CORPORATION for the Procurement of Service for the Preventive Maintenance of the Electrical Equipment Facilities of the Office of the President – Presidential Management Staff (OP-PMS) Building</t>
  </si>
  <si>
    <t>BACResoNo58s202123Sep2021</t>
  </si>
  <si>
    <t>HOM-COR MARKETING AND CONSTRUCTION SERVICES CORPORATION (27 August 2021)</t>
  </si>
  <si>
    <t>ContractHOMCorMarketingConstructionServices23Sep2021</t>
  </si>
  <si>
    <t>Notice of Award (20 August 2021) – Mr. Edwin P. Macalalag</t>
  </si>
  <si>
    <t>NOAEdwinMacalaglag23Sep2021</t>
  </si>
  <si>
    <t>Notice to Proceed (21 September 2021) – Mr. Edwin P. Macalalag</t>
  </si>
  <si>
    <t>NTPEdwinMacalaglag23Sep2021</t>
  </si>
  <si>
    <t>Request for Quotation (23 September 2021). Supply, delivery and Installation of Treadmills for the Presidential Management Staff (PMS)</t>
  </si>
  <si>
    <t>RFQTreadmills23Sep2021</t>
  </si>
  <si>
    <t>R.A. no. 10173 (Data Privacy Act of 2012)</t>
  </si>
  <si>
    <t>https://www.pms.gov.ph/index.php/transseal/data-privacy-information</t>
  </si>
  <si>
    <t>Data Privacy Act of 2012 (IRR)</t>
  </si>
  <si>
    <t>Bid Documents – Procurement of 20 Units of Desktop Computers for the Efficient Performance of Organizational Tasks of the Office of the President – Presidential Management Staff (OP-PMS) Administrative Personnel</t>
  </si>
  <si>
    <t>BidDocDesktopComputer27Sep2021</t>
  </si>
  <si>
    <t>Request for Quotation (27 September 2021). Procurement of Four (4) Units of LED Boards for the Office of the President-Presidential Management Staff (OP-PMS) Central Office and Integrated Operations and Service Continuity (IOSC) Sub-Central Offices (SCOs)</t>
  </si>
  <si>
    <t>RFQLEDBoards27Sep2021</t>
  </si>
  <si>
    <t>Bid Documents – Procurement of Stackable Enterprise Switch for the OP-PMS Integrated Operations and Service Continuity Sub-Central Office in Puerto Princesa City, Palawan</t>
  </si>
  <si>
    <t>BidDocsStackableEnterpriseSwitch29Sep2021</t>
  </si>
  <si>
    <t>Resolution No. 88 Series of 2021 re: Recommending the Award of Contract to Dr. Shiela Marie G. Hocson for the Engagement of a Mental Health Consultant until December 31, 2021</t>
  </si>
  <si>
    <t>BACReso88s2021MentalHealthConsultant30Sep2021</t>
  </si>
  <si>
    <t>Dr. Shiela Marie G. Hocson (23 September 2021)</t>
  </si>
  <si>
    <t>ContractDrHocson30Sep2021</t>
  </si>
  <si>
    <t>Notice of Award (16 September 2021) – Dr. Shiela Marie G. Hocson</t>
  </si>
  <si>
    <t>NOASheilaMarieHocson30Sep2021</t>
  </si>
  <si>
    <t>Notice to Proceed (30 September 2021) – Dr. Shiela Marie G. Hocson</t>
  </si>
  <si>
    <t>NTPSheilaMarieHocson30Sep2021</t>
  </si>
  <si>
    <t>BID BULLETIN NO. 32-2021 (30 September 2021)</t>
  </si>
  <si>
    <t>BidBul322021ShortThrowProjector01OCt2021</t>
  </si>
  <si>
    <t>Request for Quotation (01 October 2021). Procurement of Service for the Cleaning of Exterior Façade and Walls of the Office of the President – Presidential Management Staff for the Calendar Year 2022</t>
  </si>
  <si>
    <t>RFQCleaningFacadeWalls01Oct2021</t>
  </si>
  <si>
    <t>Request for Quotation (01 October 2021). Supply and Delivery of Drinking Water for the Office of the President – Presidential Management Staff for the Calendar Year 2022</t>
  </si>
  <si>
    <t>RFQDrinkingWater01Oct2021</t>
  </si>
  <si>
    <t>Request for Quotation (01 October 2021). Procurement of an Electronic Legal Research Tool Online</t>
  </si>
  <si>
    <t>RFQElectronicLegalResearchToolOnline04Oct2021</t>
  </si>
  <si>
    <t>Request for Quotation (04 October 2021). Procurement of 370 Units Germ Terminator Wands as PMS Token for the PMS Partners for Calendar Year (CY) 2021</t>
  </si>
  <si>
    <t>RFQChristmasTokens04Oct2021</t>
  </si>
  <si>
    <t>Bid Documents – Procurement of 170 Units of Desk Air Purifiers as PMS Tokens for CY 2021</t>
  </si>
  <si>
    <t>BidDocsDeskAirPurifiers065Oct2021</t>
  </si>
  <si>
    <t xml:space="preserve">List of Applicants for Deliberation in the 2021 Merit Promotion and Selection (MPS) Cycle 2 Process
</t>
  </si>
  <si>
    <t>MEMO_2021MPSCycle2ApplicantsforDeliberation</t>
  </si>
  <si>
    <t>Request for Quotation (01 October 2021). Subscription to a Comprehensive Preventive Maintenance Services for the Internet Protocol Private Branch Exchange (IP-PBX) System, IP Phones and Operator Console</t>
  </si>
  <si>
    <t>RFQIPPBX06Oct2021</t>
  </si>
  <si>
    <t>Request for Quotation (04 October 2021). Procurement of Service for the Maintenance of the 2000 KVA Diesel Cummins Generator Set of the Office of the President – Presidential Management Staff for the Calendar Year 2022</t>
  </si>
  <si>
    <t>RFQPMSCumminsGenerator06Oct2021</t>
  </si>
  <si>
    <t>Request for Quotation (05 October 2021). Consulting Services for the Structural Design, Consultancy, Construction Administration of Security Fence at the East Side of the OP-PMS Building</t>
  </si>
  <si>
    <t>RFQConsultingServicesStructuralDesign06Oct2021</t>
  </si>
  <si>
    <t>Request for Quotation (06 October 2021). Procurement of Three (3) Units Dual Channel Wireless Microphone System, One (1) Unit of 24 Channel Audio Mixer, Four (4) Units of 200 Watts Active Loudspeaker, Ten (10) Pieces of Dynamic Handheld Microphone and Ten (10) Pieces of 30 Feet XLR Mic Cable for FY 2021</t>
  </si>
  <si>
    <t>RFQMicrophoneSystem06Oct2021</t>
  </si>
  <si>
    <t>BID BULLETIN NO. 33-2021 (06 October 2021)</t>
  </si>
  <si>
    <t>BidBulNo332021ConsultancySecurityFence06Oct2021</t>
  </si>
  <si>
    <t>Request for Quotation (04 October 2021). Subscription of Postpaid Cable Television Services for the Office of the President – Presidential Management Staff (OP-PMS)</t>
  </si>
  <si>
    <t>RFQSubscriptionPostpaidCableTV07Oct2021</t>
  </si>
  <si>
    <t>Request for Quotation (04 October 2021). Procurement of Service for the Comprehensive Preventive Maintenance Services for the Elevators of the Office of the President – Presidential Management Staff for the Calendar Year 2022</t>
  </si>
  <si>
    <t>RFQElevators07Oct2021</t>
  </si>
  <si>
    <t>Invitation to Bid (2021). Supply, Delivery and Installation of Window and Door Screens in the Presidential Management Staff (PMS) Building</t>
  </si>
  <si>
    <t>ITBWindowDoorScreens07Oct2021</t>
  </si>
  <si>
    <t xml:space="preserve">Invitation to Bid (2021). Procurement of One (1) Unit Earthquake Recording Instrument (ERI) with Built-In Early Warning for the OP-PMS Building Pursuant to DPWH-NBDCO Memorandum Circular (MC) No. 1, S. 2015 </t>
  </si>
  <si>
    <t>ITBEarthquakeRecordingInstrument07Oct2021</t>
  </si>
  <si>
    <t>BID BULLETIN NO. 34-2021 (07 October 2021)</t>
  </si>
  <si>
    <t>BidBul342021DesktopComputers07Oct2021</t>
  </si>
  <si>
    <t>BID BULLETIN NO. 35-2021 (07 October 2021)</t>
  </si>
  <si>
    <t>BidBul352021LightweightLaptop07Oct2021</t>
  </si>
  <si>
    <t>Request for Quotation (07 October 2021). Procurement of One (1) Unit of Interactive Board for the Integrated Operations and Service Continuity Sub-Central Office of Palawan</t>
  </si>
  <si>
    <t>RFQInteractiveBoard07Oct2021</t>
  </si>
  <si>
    <t xml:space="preserve">Request for Quotation (06 October 2021). Supply and Delivery of Construction Materials for the Security Fence at the West and South Sides of the PMS Building </t>
  </si>
  <si>
    <t>RFQConstructionMaterialsSecurityFence08Oct2021</t>
  </si>
  <si>
    <t>FAR No. 4 (July 2021)</t>
  </si>
  <si>
    <t>FAR4July202108Oct2021</t>
  </si>
  <si>
    <t>FAR No. 4 (August 2021)</t>
  </si>
  <si>
    <t>FAR4August202108Oct2021</t>
  </si>
  <si>
    <t>FAR No. 4 (September 2021)</t>
  </si>
  <si>
    <t>FAR4September202108Oct2021</t>
  </si>
  <si>
    <t>Resolution No. 65 Series of 2021 re: Recommending the Award of Contract to the BIGVISION INTERNATIONAL TRADE &amp; INDUSTRIES CORP. for the Supply and Delivery of Disaster and Medical Equipment for the Integrated Operations and Service Continuity System (IOSCS) Subcentral Offices (SCOs) in the Cities of Puerto Princesa, Legazpi, and Iloilo</t>
  </si>
  <si>
    <t>BACReso65s202111Oct2021</t>
  </si>
  <si>
    <t>BIGVISION INTERNATIONAL TRADE &amp; INDUSTRIES CORP. (15 September 2021)</t>
  </si>
  <si>
    <t>ContractBIGVISION11Oct2021</t>
  </si>
  <si>
    <t>Notice of Award (26 August 2021) – Ms. Dawn Crista B. Gaviño</t>
  </si>
  <si>
    <t>NOADawnCristiaGavino11Oct2021</t>
  </si>
  <si>
    <t>Notice to Proceed (11 October 2021) – Ms. Dawn Crista B. Gaviño</t>
  </si>
  <si>
    <t>NTPDawnCristiaGavino11Oct2021</t>
  </si>
  <si>
    <t>BID BULLETIN NO. 37-2021 (11 October 2021)</t>
  </si>
  <si>
    <t>BidBulNo37DeskAirPurifers11Oct2021</t>
  </si>
  <si>
    <t>Bid Documents – Procurement of 48 Units of Lightweight Laptop Computers for the Middle Managers of the Office of the President – Presidential Management Staff (OP-PMS) that are Highly Mobile and High Data Processors</t>
  </si>
  <si>
    <t>BidDocsPMSMiddleManagers12Oct2021</t>
  </si>
  <si>
    <t xml:space="preserve">Request for Quotation (12 October 2021). Procurement of Service for the Comprehensive Preventive Maintenance Services for the Elevators of the Office of the President – Presidential Management Staff for the Calendar Year 2022 </t>
  </si>
  <si>
    <t>RFQMaintenanceElevators12Oct2021</t>
  </si>
  <si>
    <t>Bid Documents – Procurement of 80 Units of Lightweight Laptop Computers for the Office of the President – Presidential Management Staff (OP-PMS) Personnel that are Highly Mobile and High Data Processors</t>
  </si>
  <si>
    <t>BidDocsHighlyMobileHighDataProcessors12Oct2021</t>
  </si>
  <si>
    <t>Call for Applications to the OP-PMS Subcentral Offices for 30 COSP Positions</t>
  </si>
  <si>
    <t>HiringCOSP202113Oct2021</t>
  </si>
  <si>
    <t>FOI Reports 2021 3rd Quarter</t>
  </si>
  <si>
    <t>FOIReports_2017Sep2021_Q3_Oct2021</t>
  </si>
  <si>
    <t>.xlsx</t>
  </si>
  <si>
    <t>Resolution No. 94 Series of 2021 re: Recommending the Award of Contract to the NEW A.G. STYLIST FURNITURE for the Supply and Delivery of 39 Units of Open-Type Steel Shelves</t>
  </si>
  <si>
    <t>BACReso94s202114Oct2021</t>
  </si>
  <si>
    <t>https://www.pms.gov.ph/images/PeeDeeEf/pdf/</t>
  </si>
  <si>
    <t>NEW A.G. STYLIST FURNITURE (01 October 2021)</t>
  </si>
  <si>
    <t>ContractNewAGStylistFurniture14Oct2021</t>
  </si>
  <si>
    <t>Notice of Award (27 September 2021) – Mr. Jose P. Go</t>
  </si>
  <si>
    <t>NOAJoseGo14Oct2021</t>
  </si>
  <si>
    <t>Notice to Proceed (11 October 2021) – Mr. Jose P. Go</t>
  </si>
  <si>
    <t>NTPJoseGo14Oct2021</t>
  </si>
  <si>
    <t xml:space="preserve">Request for Quotation (11 October 2021). Consulting Service for the Structural Design, Consultancy, and Construction Administration of Security Fence at the East Side of the OP-PMS Building </t>
  </si>
  <si>
    <t>RFQConsultingServicesStructuralDesign14Oct2021</t>
  </si>
  <si>
    <t>Bid Documents – Procurement of 95 Units of Lightweight Laptop Computers for the Office of the President – Presidential Management Staff (OP-PMS) Personnel with Low Mobility and are Low Data Processors</t>
  </si>
  <si>
    <t>BidDocsLaptopsLowMobility14Oct2021</t>
  </si>
  <si>
    <t>Bid Documents – Procurement of 70 Units of Lightweight Laptop Computers for the Office of the President – Presidential Management Staff (OP-PMS) Personnel that are High Data Processors, with Average Mobility and Regular Audio-Visual Requirements</t>
  </si>
  <si>
    <t>BidDocsLaptopsAverageMobility14Oct2021</t>
  </si>
  <si>
    <t>Bid Documents – Procurement of 80 Units of Lightweight Laptop Computers for the Office of the President – Presidential Management Staff (OP-PMS) Personnel with Average Mobility and are High Data Processors</t>
  </si>
  <si>
    <t>BidDocsLaptopsAverageMobilityHighDataProcessors14Oct2021</t>
  </si>
  <si>
    <t xml:space="preserve">Request for Quotation (14 October 2021). Procurement of 160 Units of Desk Air Purifiers as PMS Token for the Calendar Year (CY) 2021 </t>
  </si>
  <si>
    <t>RFQUnitsAirPurifiers15Oct2021</t>
  </si>
  <si>
    <t>BID BULLETIN NO. 38-2021 (2021)</t>
  </si>
  <si>
    <t>BidBul382021CancelationCompetitiveBidding15Oct2021</t>
  </si>
  <si>
    <t>Resolution No. 103 Series of 2021 re: Canceling the Competitive Bidding for the Procurement of 170 Units of Desk Air Purifiers as the Presidential Management Staff (PMS) Tokens for the Calendar Year (CY) 2021</t>
  </si>
  <si>
    <t>BACReso103s2021DeskAirPurifiers15Oct2021</t>
  </si>
  <si>
    <t>BID BULLETIN NO. 39-2021 (2021)</t>
  </si>
  <si>
    <t>BidBul392021StackableEnterprise15Oct2021</t>
  </si>
  <si>
    <t>Request for Quotation (13 October 2021). Subscription of Postpaid Cable Television Services for the Office of the President – Presidential Management Staff (OP-PMS)</t>
  </si>
  <si>
    <t>RFQPostpaidCableTV18Oct2021</t>
  </si>
  <si>
    <t>BID BULLETIN NO. 40-2021 (October 19, 2021)</t>
  </si>
  <si>
    <t>BidBul402021EarthquakeRecordingInstrument21Oct2021</t>
  </si>
  <si>
    <t>BID BULLETIN NO. 41-2021 (October 20, 2021)</t>
  </si>
  <si>
    <t>BidBul412021WindowDoorScreens21Oct2021</t>
  </si>
  <si>
    <t>Request for Quotation (20 October 2021). Subscription of Postpaid Cable Television Services for the Office of the President – Presidential Management Staff (OP-PMS)</t>
  </si>
  <si>
    <t>RFQPostpaidCableTVServices21Oct2021</t>
  </si>
  <si>
    <t>STSched21Oct2021</t>
  </si>
  <si>
    <t>Bid Documents – Procurement of Service Provider for the Digitization of Records/Documents of the Office of the President - Presidential Management Staff (OP-PMS) for the Calendar Year 2022</t>
  </si>
  <si>
    <t>BidDocsRecordsDigitization21Oct2021</t>
  </si>
  <si>
    <t>ScreeningGuidelines2021MPSProcessCycle3_22Oct2021</t>
  </si>
  <si>
    <t>Resolution No. 96 Series of 2021 re: Recommending the Award of Contract to Mr. John Bench T. Ortiz for the Engagement of Consultancy Services for the Zumba Fitness Program until December 31, 2021</t>
  </si>
  <si>
    <t>BACReso96s202127Oct2021</t>
  </si>
  <si>
    <t>Mr. John Bench T. Ortiz (13 October 2021)</t>
  </si>
  <si>
    <t>ContractJohnBenchOrtiz27Oct2021</t>
  </si>
  <si>
    <t>Notice of Award (08 October 2021) – Mr. John Bench T. Ortiz</t>
  </si>
  <si>
    <t>NOAJohnBenchOrtiz27Oct2021</t>
  </si>
  <si>
    <t>Notice to Proceed (27 October 2021) – Mr. John Bench T. Ortiz</t>
  </si>
  <si>
    <t>NTPJohnBenchOrtiz27Oct2021</t>
  </si>
  <si>
    <t>Bid Documents – Procurement of Security Services for the Presidential Management Staff (PMS) for CY 2022</t>
  </si>
  <si>
    <t>BidDocsSecurityServices28Oct2021</t>
  </si>
  <si>
    <t>Physical Report of Operations 3rd Quarter, FY 2021</t>
  </si>
  <si>
    <t>PhysicalReportasofSep2021_29Oct2021</t>
  </si>
  <si>
    <t>Bid Documents – Supply and Delivery of 53 Units of Air Purifiers for the Presidential Management Staff</t>
  </si>
  <si>
    <t>BidDocsAirPurifiers03Nov2021</t>
  </si>
  <si>
    <t>Bid Documents – Procurement of Driving and Messengerial Services for the Office of the President – Presidential Management Staff (OP-PMS) for CY 2022</t>
  </si>
  <si>
    <t>BidDocsDrivingMessengerialServices03Nov2021</t>
  </si>
  <si>
    <t>Bid Documents – Supply and Delivery of 11 Sets of Solid Wood Tables and Chairs for the Office of the President – Presidential Management Staff (OP-PMS)</t>
  </si>
  <si>
    <t>BidDocsHardwoodTables03Nov2021</t>
  </si>
  <si>
    <t>MEDIACAST DIGITAL GROUP INCORPORATED (21 October 2021)</t>
  </si>
  <si>
    <t>ContractMediacast03Nov2021</t>
  </si>
  <si>
    <t>Notice of Award (15 October 2021) – Mr. Don Diego M. Ambat</t>
  </si>
  <si>
    <t>NOADonDiegoAmbat03Nov2021</t>
  </si>
  <si>
    <t>Notice to Proceed (03 November 2021) – Mr. Don Diego M. Ambat</t>
  </si>
  <si>
    <t>NTPDonDiegoAmbat03Nov2021</t>
  </si>
  <si>
    <t>Resolution No. 101 Series of 2021 re: Recommending the Award of Contract to the MEDIACAST DIGITAL GROUP INCORPORATED for the Procurement of Four (4) Units of LED Boards for the Office of the President – Presidential Management Staff (OP-PMS) Central Office (CO) and Integrated Operations and Service Continuity (IOSC) Sub-central Offices (SCOs)</t>
  </si>
  <si>
    <t>BACResoNo01s202102Nov2021</t>
  </si>
  <si>
    <t>Bid Documents – Design, Installation, and Commissioning of Motorized Roll-up Door and Window Shutters at the Office of the President – Presidential Management Staff (OP-PMS) Building</t>
  </si>
  <si>
    <t>BidDocsMotorizedShutter04Nov2021</t>
  </si>
  <si>
    <t>Bid Documents – Supply, Delivery and Installation of Window and Door Screens in the Office of the President – Presidential Management Staff (OP-PMS) Building</t>
  </si>
  <si>
    <t>BidDocsWindowDoorScreens04Nov2021</t>
  </si>
  <si>
    <t>Request for Quotation (20 October 2021). Procurement of Common-Use Office Supplies for the Integrated Operations and Service Continuity Sub-Central Office Iloilo City</t>
  </si>
  <si>
    <t>RFQCommonUseOfficeSuppliesIloilo04Nov2021</t>
  </si>
  <si>
    <t>Request for Quotation (20 October 2021). Procurement of Common-Use Office Supplies for the Integrated Operations and Service Continuity Sub-Central Office Legaspi City</t>
  </si>
  <si>
    <t>RFQCommonUseOfficeSuppliesLegaspi04Nov2021</t>
  </si>
  <si>
    <t>Request for Quotation (20 October 2021). Procurement of Common-Use Office Supplies for the Integrated Operations and Service Continuity Sub-Central Office Palawan</t>
  </si>
  <si>
    <t>RFQCommonUseOfficeSuppliesPalawan04Nov2021</t>
  </si>
  <si>
    <t>Request for Quotation (26 October 2021). Procurement of Common-Use Office Supplies for the Integrated Operations and Service Continuity Sub-Central Office Legaspi City</t>
  </si>
  <si>
    <t>Request for Quotation (26 October 2021). Procurement of Common-Use Office Supplies for the Integrated Operations and Service Continuity Sub-Central Office Palawan</t>
  </si>
  <si>
    <t>Request for Quotation (27 October 2021). Replacement of Fixed Panel Windows into Sliding Windows in some Area at the PMS Building</t>
  </si>
  <si>
    <t>RFQReplacementFixedWindowPanel04Nov2021</t>
  </si>
  <si>
    <t>Request for Quotation (03 November 2021). Replacement of Fixed Panel Windows into Sliding Windows in some Area at the PMS Building</t>
  </si>
  <si>
    <t>BID BULLETIN NO. 41-2021 (October 26, 2021)</t>
  </si>
  <si>
    <t>BidBul412021CommonUseOfficeSupplies04Nov2021</t>
  </si>
  <si>
    <t>BID BULLETIN NO. 42-2021 (October 26, 2021)</t>
  </si>
  <si>
    <t>BidBul422021CommonUseOfficeSupplies04Nov2021</t>
  </si>
  <si>
    <t>BID BULLETIN NO. 44-2021 (October 26, 2021)</t>
  </si>
  <si>
    <t>BidBul442021CommonUseOfficeSupplies04Nov2021</t>
  </si>
  <si>
    <t>BID BULLETIN NO. 54-2021 (November 03, 2021)</t>
  </si>
  <si>
    <t>BidBul542021CommonUseOfficeSupplies04Nov2021</t>
  </si>
  <si>
    <t>Request for Quotation (November 05, 2021). Procurement of FILMOGEN ANTIVIRAL BARRIER (Nasal Spray)</t>
  </si>
  <si>
    <t>RFQNasalSpray08Nov2021</t>
  </si>
  <si>
    <t>Supplemental Annual Procurement Plan No. 5 for FY 2021</t>
  </si>
  <si>
    <t>APPNo5FY2021</t>
  </si>
  <si>
    <t>PMS FOI People's Manual</t>
  </si>
  <si>
    <t>PMSFOIPeoplesManual</t>
  </si>
  <si>
    <t>Bid Documents – Procurement of Janitorial and other Manpower Services for CY 2022</t>
  </si>
  <si>
    <t>BidDocsJanitorialManpowerServices08Nov2021</t>
  </si>
  <si>
    <t>Bid Documents – Supply, Delivery and Installation of Blast-Resistant Safety and Security Film, and Electro-Magnetic Interphase (EMI) Shield Film for the Windows of the Office of the President-Presidential Management Staff (OP-PMS) Building</t>
  </si>
  <si>
    <t>BidDocsBlastResistantEMISHieldFilm08Nov2021</t>
  </si>
  <si>
    <t>BID BULLETIN NO. 58-2021 (November 08, 2021)</t>
  </si>
  <si>
    <t>BidBul582021RecordsDigitization09Nov2021</t>
  </si>
  <si>
    <t>List of Qualified Applicants for the Focus Group Discussion (FGD), Behavioral Event Interview (BEI), and Psycho-Emotional  Assessment (PEA)</t>
  </si>
  <si>
    <t>QualifiedApplicantsforFGDPEAandBEIMPSCycle310Nov2021</t>
  </si>
  <si>
    <t>Bid Documents – Supply, Delivery, Installation, Configuration, and Maintenance of Brand-New Digital Audio System for the OP-PMS Integrated Operations and Service Continuity Sub-Central Offices</t>
  </si>
  <si>
    <t>BidDocsAudioSystem16Nov2021</t>
  </si>
  <si>
    <t>Bid Documents – Design, Installation, and Commissioning of Motorized Roll-Up Door and Window Shutters at the Office of the President-Presidential Management Staff (OP-PMS) Building</t>
  </si>
  <si>
    <t>BidDoorWindow16Nov2021</t>
  </si>
  <si>
    <t>FAR EAST GLOBAL LOGISTICS &amp; MARKETING CORP. (09 November 2021)</t>
  </si>
  <si>
    <t>ContractFarEastGlobal16Nov2021</t>
  </si>
  <si>
    <t>Notice of Award (04 November 2021) – Mr. Remedios T. Ruivivar</t>
  </si>
  <si>
    <t>NOAGermTerminatorWandsRemediosRuivivar16Nov2021</t>
  </si>
  <si>
    <t>Notice to Proceed (15 November 2021) – Mr. Remedios T. Ruivivar</t>
  </si>
  <si>
    <t>NTPGermTerminatorWandsRemediosRuivivar16Nov2021</t>
  </si>
  <si>
    <t>Resolution No. 112 Series of 2021 re: Recommending the Award of Contract to the FAR EAST GLOBAL LOGISTICS &amp; MARKETING CORP. for the Procurement of 370 Units of Germ Terminator Wands as Tokens to the Institutional Partners of the Office of the President-Presidential Management Staff (OP-PMS) for the Calendar Year (CY) 2021</t>
  </si>
  <si>
    <t>BACResolution112s2021TerminatorWands16Nov2021</t>
  </si>
  <si>
    <t>INTECH GROUP INNOVATIONS CORP. (09 November 2021)</t>
  </si>
  <si>
    <t>ContractIntech16Nov2021</t>
  </si>
  <si>
    <t>Notice of Award (05 November 2021) – Ms. Carolyn Chuaying</t>
  </si>
  <si>
    <t>NOACarolynChuaying16Nov2021</t>
  </si>
  <si>
    <t>Notice to Proceed (15 November 2021) – Ms. Carolyn Chuaying</t>
  </si>
  <si>
    <t>NTPCarolynChuaying16Nov2021</t>
  </si>
  <si>
    <t>Resolution No. 112 Series of 2021 re: Recommending the Award of Contract to the INTECH GROUP INNOVATIONS CORP. for the Procurement of 160 Units of Desk Air Purifiers as Tokens to the Institutional Partners of the Office of the President-Presidential Management Staff (OP-PMS) for the Calendar Year (CY) 2021</t>
  </si>
  <si>
    <t>BACResoDeskAirPurifiers16Nov2021</t>
  </si>
  <si>
    <t>BID BULLETIN NO. 65-2021 (November 18, 2021)</t>
  </si>
  <si>
    <t>BidBul652021DrivingMessengerialServices18Nov2021</t>
  </si>
  <si>
    <t>BID BULLETIN NO. 66-2021 (November 18, 2021)</t>
  </si>
  <si>
    <t>BidBul662021DrivingMessengerialServices18Nov2021</t>
  </si>
  <si>
    <t>BID BULLETIN NO. 67-2021 (November 18, 2021)</t>
  </si>
  <si>
    <t>BidBul672021DrivingMessengerialServices18Nov2021</t>
  </si>
  <si>
    <t>REDCAT WORKERS SERVICE COOPERATIVE (12 November 2021)</t>
  </si>
  <si>
    <t>ContractREDCAT18Nov2021</t>
  </si>
  <si>
    <t>Notice of Award (03 November 2021) – Ms. Margaret Abao Flores</t>
  </si>
  <si>
    <t>NOAMargaretAbaoFlores18Nov2021</t>
  </si>
  <si>
    <t>Notice to Proceed (18 November 2021) – Ms. Margaret Abao Flores</t>
  </si>
  <si>
    <t>NTPMargaretAbaoFlores18Nov2021</t>
  </si>
  <si>
    <t>Resolution No. 105 Series of 2021 re: Recommending the Award of Contract to the REDCAT WORKERS SERVICE COOPERATIVE for the Engagement of a Service Provider for the Digitization of Records/Documents of the Office of the President – Presidential Management Staff (OP-PMS)</t>
  </si>
  <si>
    <t>BACReso105s202118Nov2021</t>
  </si>
  <si>
    <t>Supplemental Annual Procurement Plan No. 6 for FY 2021</t>
  </si>
  <si>
    <t>SupplementalAPPNo6FY202122Nov2021</t>
  </si>
  <si>
    <t>List of Applicants for Deliberation in the 2021 Merit Promotion and Selection Process Cycle 3</t>
  </si>
  <si>
    <t>DeliberationMPSCycle3_23Nov2021</t>
  </si>
  <si>
    <t>BID BULLETIN NO. 38-2021 (November, 2021)</t>
  </si>
  <si>
    <t>BidBul38202124Nov21</t>
  </si>
  <si>
    <t>BID BULLETIN NO. 64-2021 (November 16, 2021)</t>
  </si>
  <si>
    <t>BidBul64202124Nov2021</t>
  </si>
  <si>
    <t>MASANGKAY COMPUTER CENTER (12 November 2021)</t>
  </si>
  <si>
    <t>ContractMasangkay24Nov2021</t>
  </si>
  <si>
    <t>Notice of Award (05 November 2021) – Mr. Peter W. Ko</t>
  </si>
  <si>
    <t>NOAPeterKo24Nov2021</t>
  </si>
  <si>
    <t>Notice to Proceed (24 November 2021) – Mr. Peter W. Ko</t>
  </si>
  <si>
    <t>NTPPeterKo24Nov2021</t>
  </si>
  <si>
    <t>Resolution No. 114 Series of 2021 re: Recommending the Award of Contract to MASANGKAY COMPUTER CENTER for the Procurement of 20 Units of Desktop Computers for the Efficient Performance of Organizational Tasks of the Office of the President – Presidential Management Staff (OP-PMS) Administrative Personnel</t>
  </si>
  <si>
    <t>BACReso114s202124Nov2021</t>
  </si>
  <si>
    <t>Bid Documents – Lease of Photocopying Machines for CY 2022</t>
  </si>
  <si>
    <t>BidDocsPhotocopyingMachines29Nov2021</t>
  </si>
  <si>
    <t>Bid Documents – Procurement of Fuel, Oil, Lubricants, and other Fuel Products and Related Services through Fleet Card Program for 2022</t>
  </si>
  <si>
    <t>BidDocsFuel29Nov2021</t>
  </si>
  <si>
    <t>Citizen’s Charter</t>
  </si>
  <si>
    <t>PMSCitizenCharter2020</t>
  </si>
  <si>
    <t>Request for Quotation (December 2, 2021). Procurement of Common-Use Office Supplies for the Integrated Operations and Service Continuity Sub-Central Office Palawan</t>
  </si>
  <si>
    <t>RFQOfficeSupplies02Dec2021</t>
  </si>
  <si>
    <t>BID BULLETIN NO. 70-2021 (December 6, 2021)</t>
  </si>
  <si>
    <t>BidBul702021PhotocopyingMachines06Dec2021</t>
  </si>
  <si>
    <t>Request for Quotation (December 10, 2021). Procurement of Common-Use Office Supplies for the Integrated Operations and Service Continuity Sub-Central Office Palawan</t>
  </si>
  <si>
    <t>RFQOfficeSuppliesIOSCSCOPalawan10Dec2021</t>
  </si>
  <si>
    <t>Report on Ageing of Cash Advances as of 15 November 2021</t>
  </si>
  <si>
    <t>ReportAgeingCashAdvancesAsOf15Nov202115Dec2021</t>
  </si>
  <si>
    <t>BID BULLETIN NO. 71-2021 (December 14, 2021)</t>
  </si>
  <si>
    <t>BidBulletin71202115Dec2021</t>
  </si>
  <si>
    <t>Request for Quotation (December 15, 2021). Procurement of Common-Use Office Supplies for the Integrated Operations and Service Continuity Sub-Central Office Palawan</t>
  </si>
  <si>
    <t>RFQCommonUseOfficeSupplies15Dec2021</t>
  </si>
  <si>
    <t>Request for Quotation (December 16, 2021). Procurement of 2,600 Pieces of N99 Face Masks</t>
  </si>
  <si>
    <t>RFQN99Facemask16Dec2021</t>
  </si>
  <si>
    <t xml:space="preserve">Request for Quotation (December 16, 2021). Procurement of 2,000 Pieces of COVID-19 Antigen Assay Kit (Colloidal Gold Method) </t>
  </si>
  <si>
    <t>RFQAntigenAssayKit16Dec2021</t>
  </si>
  <si>
    <t>BID BULLETIN NO. 73-2021 (December 20, 2021)</t>
  </si>
  <si>
    <t>BidBul732021Fuel20Dec2021</t>
  </si>
  <si>
    <t>BID BULLETIN NO. 74-2021 (December 20, 2021)</t>
  </si>
  <si>
    <t>BidBul742021eBike20Dec2021</t>
  </si>
  <si>
    <t>Bid Documents – Procurement of Long-Range High Frequency Communication Equipment for PMS Disaster Resiliency Readiness</t>
  </si>
  <si>
    <t>BidDocsLongRangeHighFrequencyRadioCommEquipment22Dev2021</t>
  </si>
  <si>
    <t>Request for Quotation (December 22, 2021). Procurement of 2,600 Pieces of N99 Face Masks</t>
  </si>
  <si>
    <t>RFQN99Facemask23Dec2021</t>
  </si>
  <si>
    <t>2022 3rd Level Merit Promotion and Selection Process</t>
  </si>
  <si>
    <t>Hiring3rdLevelPositions24Dec2021</t>
  </si>
  <si>
    <t>FAR No. 4 (October 2021)</t>
  </si>
  <si>
    <t>FARNo4October27Dec2021</t>
  </si>
  <si>
    <t>FAR No. 4 (November 2021)</t>
  </si>
  <si>
    <t>FARNo4November27Dec2021</t>
  </si>
  <si>
    <t>Ranked Qualified Candidates for the 2021 Merit Promotion and Selection Process Cycle 2</t>
  </si>
  <si>
    <t>HRMPSBResolutionNo4s202127Dec2021</t>
  </si>
  <si>
    <t>Candidates for the 2021 Merit Promotion and Selection (MPS) Process Cycle 2 for Appointment to Contractual Positions</t>
  </si>
  <si>
    <t>HRMPSBResolutionNo5s202127Dec2021</t>
  </si>
  <si>
    <t>Ranked Qualified Candidates for the 2021  Merit Promotion and Selection Process Cycle 3</t>
  </si>
  <si>
    <t>HRMPSBResolutionNo6s202127Dec2021</t>
  </si>
  <si>
    <t>BID BULLETIN NO. 01-2022 (January 7, 2022)</t>
  </si>
  <si>
    <t>BidBul012022LongRangeHFCommunicationEquipment07Jan2022</t>
  </si>
  <si>
    <t>Procurement Monitoring Report 2nd Sem. 2021</t>
  </si>
  <si>
    <t>PMSProcurementMonitoringReport2ndSemFY202112Jan2022</t>
  </si>
  <si>
    <t>Request for Quotation (January 12, 2022). Subscription of Warranty and Maintenance Services for Lenovo Products and Solutions for FY 2022</t>
  </si>
  <si>
    <t>RFQLenovoProd12Jan22</t>
  </si>
  <si>
    <t>Request for Quotation (January 12, 2022). Procurement of Warranty and Maintenance Services for the Existing Firewall, Firewall Managing and Reporting Appliances for the OP-PMS</t>
  </si>
  <si>
    <t>RFQFirewall12Jan22_2</t>
  </si>
  <si>
    <t>Request for Quotation (January 12, 2022). Procurement of Service for the Comprehensive Maintenance of Vertical Garden and Pocket Garden at the Office of the President-Presidential Management Staff (OP-PMS) Building for the Calendar Year 2022</t>
  </si>
  <si>
    <t>RFQMaintenanceVerticalPocketGarden12Jan2022</t>
  </si>
  <si>
    <t>Request for Quotation (January 12, 2022). Procurement of Subscription of Warranty and Maintenance Services for the Existing Firewall Appliance of the 15 PMS Regional Field Units</t>
  </si>
  <si>
    <t>RFQFirewallRFUs12Jan22</t>
  </si>
  <si>
    <t>Request for Quotation (January 12, 2022). Procurement of Three (3) Units of Photocopying Machine for the Integrated Operations and Service Continuity (IOSC) Sub-Central Office in Iloilo, Legazpi and Palawan</t>
  </si>
  <si>
    <t>RFQPhotocopyingMachines12Jan22</t>
  </si>
  <si>
    <t>Request for Quotation (January 13, 2022). Procurement of Service for the Preventive Maintenance of the Electrical Equipment Facilities of the OP-PMS</t>
  </si>
  <si>
    <t>RFQElectricalEquipmentFacilitiesMaintenance13Jan2022</t>
  </si>
  <si>
    <t>Request for Quotation (January 13, 2022). Procurement of Service for the Preventive Maintenance of the 2000 KVA Diesel Cummins Generator Set</t>
  </si>
  <si>
    <t>RFQMaintenanceGeneratorSet13Jan2022</t>
  </si>
  <si>
    <t>Request for Quotation (January 13, 2022). Procurement of Service for the Cleaning of the Exterior Façade and Walls of the OP-PMS Building</t>
  </si>
  <si>
    <t>RFQExteriorFacadeWalls13Jan2022</t>
  </si>
  <si>
    <t>Call for Applications for the 2022 Merit Promotion and Selection (MPS) Process (Cycle 1) for the 52 Vacancies</t>
  </si>
  <si>
    <t>MemoCallApplication2022MPSCycle114Jan2022</t>
  </si>
  <si>
    <t>FOI Reports</t>
  </si>
  <si>
    <t>FOIReports2017_2021</t>
  </si>
  <si>
    <t>Organizational Outcome Targets CY 2022</t>
  </si>
  <si>
    <t>StrategicObjectives_MFO2022Jan2022</t>
  </si>
  <si>
    <t>General Appropriations Act FY 2022</t>
  </si>
  <si>
    <t>PMS_2022_Approved_GAAJan2022</t>
  </si>
  <si>
    <t>Resolution No.97 Series of 2020 re: Recommending the Award of Contract to the QUARTZ BUSINESS PRODUCTS CORPORATION for the Procurement of Heavy-Duty Color Laser Printers</t>
  </si>
  <si>
    <t>BACReso97s2020LASERPRINTERS24Jan2022</t>
  </si>
  <si>
    <t>QUARTZ BUSINESS PRODUCTS CORPORATION (04 March 2021)</t>
  </si>
  <si>
    <t>ContractQuartzBusinessProdCorp24Jan2022</t>
  </si>
  <si>
    <t>Notice of Award (01 February 2021) – Mr. Rannel A. Verdeflor</t>
  </si>
  <si>
    <t>NOARannelVerdeflor24Jan2022</t>
  </si>
  <si>
    <t>Notice to Proceed (26 March 2021) – Mr. Rannel A. Verdeflor</t>
  </si>
  <si>
    <t>NTPRannelVerdeflor24Jan2022</t>
  </si>
  <si>
    <t>Request for Quotation (January 24, 2022). Procurement of Service for the Maintenance of the 2000 KVA Diesel Cummins Generator Set</t>
  </si>
  <si>
    <t>RFQGeneratorSet25Jan2022</t>
  </si>
  <si>
    <t>Request for Quotation (January 24, 2022). Procurement of Service for the Preventive Maintenance of the Electrical Equipment Facilities of the OP-PMS</t>
  </si>
  <si>
    <t>RFQElectricalEquipment25Jan2022</t>
  </si>
  <si>
    <t>Physical Report of Operations 4th Quarter, FY 2021</t>
  </si>
  <si>
    <t>PMSPHYSICALREPORTOPERATIONS4Q25Jan2022</t>
  </si>
  <si>
    <t>General Appropriations Act FY 2021</t>
  </si>
  <si>
    <t>FY2021GAA</t>
  </si>
  <si>
    <t>Resolution No.110 Series of 2020 re: Recommending the Award of Contract to the ABLAZE MARKETING for the Procurement of Eight (8) Units of Desktop Document Scanners for the Office of the President-Presidential Management Staff (OP-PMS)</t>
  </si>
  <si>
    <t>BACReso110s202129Jan2022</t>
  </si>
  <si>
    <t>ABLAZE MARKETING (12 November 2021)</t>
  </si>
  <si>
    <t>ContractAblaze29Jan2022</t>
  </si>
  <si>
    <t>Notice of Award (09 November 2021) – Mr. Jesper A. Buenazeda Cruz</t>
  </si>
  <si>
    <t>NOABuenazedaCruz29Jan2022</t>
  </si>
  <si>
    <t>Notice to Proceed (17 November 2021) – Mr. Jesper A. Buenazeda Cruz</t>
  </si>
  <si>
    <t>NTPBuenazedaCruz29Jan2022</t>
  </si>
  <si>
    <t>Resolution No.22 Series of 2020 re: Recommending the Award of Contract to NEW A.G. STYLIST FURNITURE for the Procurement of 50 Units of Open-Type Steel Shelves</t>
  </si>
  <si>
    <t>BACReso22s202129Jan2022</t>
  </si>
  <si>
    <t>NEW A.G. STYLIST FURNITURE (26 May 2021)</t>
  </si>
  <si>
    <t>ContractNewAG29Jan2022</t>
  </si>
  <si>
    <t>Notice of Award (20 May 2021) – Mr. Jose Pasion Go</t>
  </si>
  <si>
    <t>NOAGo29Jan2022</t>
  </si>
  <si>
    <t>Notice to Proceed (03 June 2021) – Mr. Jose Pasion Go</t>
  </si>
  <si>
    <t>NTPGo29Jan2022</t>
  </si>
  <si>
    <t>Resolution No.106 Series of 2020 re: Recommending the Award of Contract to the AMERICAN TECHNOLOGIES, INC. for the Procurement of 24 Units of Document Cameras/Overhead Document Scanners</t>
  </si>
  <si>
    <t>BACReso106s202129Jan2022</t>
  </si>
  <si>
    <t>AMERICAN TECHNOLOGIES, INC. (12 November 2021)</t>
  </si>
  <si>
    <t>ContractDocumentCamerasAmericanTech29Jan2022</t>
  </si>
  <si>
    <t>Notice of Award (22 October 2021) – Mr. Jonathan M. Agda</t>
  </si>
  <si>
    <t>NOAAgda29Jan2022</t>
  </si>
  <si>
    <t>Notice to Proceed (18 November 2021) – Mr. Jonathan M. Agda</t>
  </si>
  <si>
    <t>NTPAgda29Jan2022</t>
  </si>
  <si>
    <t>Resolution No.77 Series of 2020 re: Recommending the Award of Contract to the AMERICAN TECHNOLOGIES, INC. for the Procurement of Systems and Database Application Servers for the Office of the President – Presidential Management Staff (OP-PMS) Integrated Operations and Service Continuity Sub-Central Offices (IOSC SCOS) in the Cities of Legazpi, Iloilo and Puerto Princesa</t>
  </si>
  <si>
    <t>BACReso17s202129Jan2022</t>
  </si>
  <si>
    <t>AMERICAN TECHNOLOGIES, INC. (01 October 2021)</t>
  </si>
  <si>
    <t>ContractAmericanTech29Jan2022</t>
  </si>
  <si>
    <t>Notice of Award (13 September 2021) – Ms. Alicia Junizzel Reyes Sy</t>
  </si>
  <si>
    <t>NOAAliciaReyes29Jan2022</t>
  </si>
  <si>
    <t>Notice to Proceed (18 October 2021) – Ms. Alicia Junizzel Reyes Sy</t>
  </si>
  <si>
    <t>NTPAliciaReyes29Jan2022</t>
  </si>
  <si>
    <t>Invitation to Bid (2021). Procurement of Systems and Database Application Servers for the Office of the President – Presidential Management Staff (OP-PMS) Integrated Operations and Service Continuity Sub-Central Offices (IOSC SCOS) in the Cities of Legazpi, Iloilo and Puerto Princesa</t>
  </si>
  <si>
    <t>ITBAppDBServers29Jan2022</t>
  </si>
  <si>
    <t>Resolution No.99 Series of 2020 re: Recommending the Award of Contract to the AMERICAN TECHNOLOGIES, INC. for the Procurement of Three (3) Units of Short Throw Projector for the OP-PMS Integrated Operations and Service Continuity Sub-Central Offices (IOSC SCOs)</t>
  </si>
  <si>
    <t>BACReso99s202129Jan2022</t>
  </si>
  <si>
    <t>AMERICAN TECHNOLOGIES, INC. (02 December 2021)</t>
  </si>
  <si>
    <t>ContractAmericanTechShortThrowProjectors29Jan2022</t>
  </si>
  <si>
    <t>Notice of Award (22 October 2021) – Ms. Kristine E. Galos</t>
  </si>
  <si>
    <t>NOAKristineGalos29Jan2022</t>
  </si>
  <si>
    <t>Notice to Proceed (13 December 2021) – Ms. Kristine E. Galos</t>
  </si>
  <si>
    <t>NTPKristineGalos29Jan2022</t>
  </si>
  <si>
    <t>Request for Quotation (September 21, 2021). Procurement of Three (3) Units of Short Throw Projector for the OP-PMS Integrated Operations and Service Continuity Sub-Central Offices</t>
  </si>
  <si>
    <t>RFQShortThrowPrjectors29Jan2022</t>
  </si>
  <si>
    <t>Resolution No.14 Series of 2020 re: Recommending the Award of Contract to the ASTRAN MARKETING &amp; GEN. CONRTACTOR, INC. for the Supply and Delivery of Construction Materials for the Rectification of Storage Rooms and other Identified Areas of the PMS Building</t>
  </si>
  <si>
    <t>BACReso142021ConstructionMaterials29Jan2022</t>
  </si>
  <si>
    <t>ASTRAN MARKETING &amp; GEN. CONRTACTOR, INC. (20 May 2021)</t>
  </si>
  <si>
    <t>ContractASTRAN29Jan2022</t>
  </si>
  <si>
    <t>Notice of Award (17 May 2021) – Mr. Fabian Maximillan B. Cabriga</t>
  </si>
  <si>
    <t>NOAConstructionMaterialsStorageRoomsCabriga29Jan2022</t>
  </si>
  <si>
    <t>Resolution No.104 Series of 2020 re: Recommending the Award of Contract to the AVID SALES CORPORATION for the Procurement of Nine (9) Units of Short Throw Projectors</t>
  </si>
  <si>
    <t>BACReso104s202129Jan2022_2</t>
  </si>
  <si>
    <t>AVID SALES CORPORATION (12 November 2021)</t>
  </si>
  <si>
    <t>ContractAVIDsales29Jan2022</t>
  </si>
  <si>
    <t>Notice of Award (08 November 2021) – Mr. Oliver Mactal</t>
  </si>
  <si>
    <t>NOAOliverMactal29Jan2022</t>
  </si>
  <si>
    <t>Notice to Proceed (17 November 2021) – Mr. Oliver Mactal</t>
  </si>
  <si>
    <t>NTPOliverMactal29Jan2022</t>
  </si>
  <si>
    <t xml:space="preserve">Invitation to Bid (2021). Procurement of Nine (9) Units of Short Throw Projectors </t>
  </si>
  <si>
    <t>ITBShortThrowProjectors29Jan2022</t>
  </si>
  <si>
    <t>Resolution No.27 Series of 2020 re: Recommending the Award of Contract to CINCTURE RISORSE INC. for the Procurement of Automated External Defibrillators for the Three (3) Integrated Operations and Service Continuity System Subcentral Offices</t>
  </si>
  <si>
    <t>BACReso27s202129Jan2022</t>
  </si>
  <si>
    <t>Resolution No.46 Series of 2020 re: Recommending the Award of Contract to MOSLER PHILIPPINES, INC. for the Procurement of Five (5) Units of Disaster-Resilient Safety Vaults for the Three (3) Integrated Operations and Service Continuity System Sub-Central Offices and Two (2) Off-Site Storage Areas</t>
  </si>
  <si>
    <t>BACReso46s202129Jan2022</t>
  </si>
  <si>
    <t>Resolution No.66 Series of 2020 re: Recommending the Award of Contract to INFOBAHN COMMUNICATIONS, INC. for the Procurement of Warranty Subscription and Maintenance Services for IBM and CISCO Products and Solutions for FY 2021</t>
  </si>
  <si>
    <t>BACReso66s202129Jan2022</t>
  </si>
  <si>
    <t>Resolution No.76 Series of 2020 re: Recommending the Renewal of Services of the CONVERGE INFORMATION AND COMMUNICATIONS TECHNOLOGY SOLUTIONS, INC. (CONVERGE) for the Primary Dedicated Internet Service Provider (ISP) of the Presidential Management Staff for One (1) Year, from January 1 to December 31, 2021</t>
  </si>
  <si>
    <t>BACReso76s2021ISPPrimary29Jan2022</t>
  </si>
  <si>
    <t>Resolution No.77 Series of 2020 re: Recommending the Renewal of Services of the EASTERN TELECOMMUNICATION PHILIPPINES, INC. (EASTERNTELECOM) for the Secondary Dedicated Internet Service Provider (ISP) of the Presidential Management Staff for One (1) Year, from January 1 to December 31, 2021</t>
  </si>
  <si>
    <t>BACReso77s202129Jan2022</t>
  </si>
  <si>
    <t>Resolution No.85 Series of 2020 re: Recommending the Award of Contract to MJ DÉCOR 888 INC. for the Supply, Delivery and Installation of Window Blinds for the Office of the President-Presidential Management Staff (OP-PMS) Integrated Operations and Service Continuity Sub-Central Office (IOSC-SCO) in Legazpi City</t>
  </si>
  <si>
    <t>BACReso85s202129Jan2022</t>
  </si>
  <si>
    <t>Resolution No.116 Series of 2020 re: Recommending the Award of Contract to the INTECH GROUP INNOVATIONS CORP. for the Procurement of 160 Units of Desk Air Purifiers as Tokens to the Institutional Partners of the Office of the President-Presidential Management Staff (OP-PMS) for the Calendar Year (CY) 2021</t>
  </si>
  <si>
    <t>BACReso116s202129Jan2022</t>
  </si>
  <si>
    <t>Resolution No.153 Series of 2020 re: Recommending the Award of Contract to the CHRISTINE-ARCY FURNITURE DESIGNS, INC. for the Supply and Delivery of 11 Sets of Solid Wood Tables and Chairs for the Office of the President-Presidential Management Staff (OP-PMS)</t>
  </si>
  <si>
    <t>BACReso153s202129Jan2022</t>
  </si>
  <si>
    <t>CHRISTINE-ARCY FURNITURE DESIGNS, INC. (07 January 2022)</t>
  </si>
  <si>
    <t>ContractChristineArcy29Jan2022</t>
  </si>
  <si>
    <t>Notice of Award (31 December 2021) – Ms. Priscilla B. Leus</t>
  </si>
  <si>
    <t>NOAPriscillaLeus29Jan2022</t>
  </si>
  <si>
    <t>Notice to Proceed – Ms. Priscilla B. Leus</t>
  </si>
  <si>
    <t>NTPPriscillaLeus29Jan2022</t>
  </si>
  <si>
    <t>Invitation to Bid (2021). Supply and Delivery of 11 Sets of Solid Wood Tables and Chairs for the Office of the President-Presidential Management Staff (OP-PMS)</t>
  </si>
  <si>
    <t>ITBTablesChairs29Jan2022</t>
  </si>
  <si>
    <t>CINCTURE RISORE, INC. (04 June 2021)</t>
  </si>
  <si>
    <t>ContractDefibrillatorsCincture29Jan2022</t>
  </si>
  <si>
    <t>Notice of Award (31 May 2021) – Mr. Jerome A. Novico</t>
  </si>
  <si>
    <t>NOADefibrillatorsNovico29Jan2022</t>
  </si>
  <si>
    <t>Resolution No.86 Series of 2020 re: Recommending the Award of Contract to CLEAN PATROL CLEANING SERVICES, INC. for the Procurement of Service for the Cleaning of Façade and other Exterior Walls of the Office of the President – Presidential Management Staff (OP-PMS) Building</t>
  </si>
  <si>
    <t>BACReso86s202129Jan2022</t>
  </si>
  <si>
    <t>CLEAN PATROL CLEANING SERVICES, INC. (01 October 2021)</t>
  </si>
  <si>
    <t>ContractCleanPatrol29Jan2022</t>
  </si>
  <si>
    <t>Notice of Award (14 September 2021) – Ms. Amica Sophia Paulino Ngo</t>
  </si>
  <si>
    <t>NOANgo29Jan2022</t>
  </si>
  <si>
    <t xml:space="preserve">Notice to Proceed (12 October 2021) – Ms. Amica Sophia Paulino Ngo </t>
  </si>
  <si>
    <t>NTPNgo29Jan2022</t>
  </si>
  <si>
    <t>Request for Quotation (October 01, 2021). Procurement of Service for the Cleaning of Exterior Façade and Walls of the Office of the President – Presidential Management Staff (OP-PMS) for the Calendar Year 2022</t>
  </si>
  <si>
    <t>RFQCleaningService29Jan2022</t>
  </si>
  <si>
    <t>Resolution No.122 Series of 2020 re: Recommending the Award of Contract to the COLUMBIA TECHNOLOGIES, INC. for the Procurement of 80 Units of Lightweight Laptop Computers for the OP-PMS Personnel that are Highly Mobile and are High Data Processors</t>
  </si>
  <si>
    <t>BACReso22s202180Laptops29Jan2022</t>
  </si>
  <si>
    <t>COLUMBIA TECHNOLOGIES, INC. (06 December 2021)</t>
  </si>
  <si>
    <t>ContractColumbia29Jan2022</t>
  </si>
  <si>
    <t xml:space="preserve">Notice of Award (02 December 2021) – Mr. Berlin Mendoza, Jr. </t>
  </si>
  <si>
    <t>NOABerlinMendoza29Jan2022</t>
  </si>
  <si>
    <t xml:space="preserve">Notice to Proceed (13 December 2021) – Mr. Berlin Mendoza, Jr. </t>
  </si>
  <si>
    <t>NTPBerlinMendoza29Jan2022</t>
  </si>
  <si>
    <t xml:space="preserve">Invitation to Bid (11 October 2021). Procurement of 80 Units of Lightweight Laptop Computers for the OP-PMS Personnel that are Highly Mobile and are High Data Processors </t>
  </si>
  <si>
    <t>ITBLightWeightLaptops80Units29Jan2022</t>
  </si>
  <si>
    <t>Resolution No.123 Series of 2020 re: Recommending the Award of Contract to the COLUMBIA TECHNOLOGIES, INC. for the Procurement of 95 Units of Lightweight Laptop Computers for the OP-PMS Personnel with Low Mobility and are Low Data Processors</t>
  </si>
  <si>
    <t>BACReso123s202195LaptopsLMLDPs29Jan2022</t>
  </si>
  <si>
    <t>Contract95LaptopsLMLDPs29Jan2022</t>
  </si>
  <si>
    <t>NOABerlinMendozaJr29Jan2022</t>
  </si>
  <si>
    <t>NTPBerlinMendozaJr29Jan2022</t>
  </si>
  <si>
    <t xml:space="preserve">Invitation to Bid (11 October 2021). Procurement of 95 Units of Lightweight Laptop Computers for the OP-PMS Personnel that are Low Mobility and are Low Data Processors </t>
  </si>
  <si>
    <t>ITB95LaptopsLMLDPs29Jan2022</t>
  </si>
  <si>
    <t>BID BULLETIN NO. 49-2021 (28 October 2021)</t>
  </si>
  <si>
    <t>BidBulletin49_202129Jan2022</t>
  </si>
  <si>
    <t>EASTERN TELECOMMUNICATIONS PHILIPPINES, INC. (21 January 2021)</t>
  </si>
  <si>
    <t>ContractEastern29Jan2022</t>
  </si>
  <si>
    <t>MILAN PRESTIGE BUILDING (2021)</t>
  </si>
  <si>
    <t>ContractRFUIVAMILAN29Jan2022</t>
  </si>
  <si>
    <t>PJL ENTERPRISES (2021)</t>
  </si>
  <si>
    <t>ContractRFUIVBPJLEnterprises29Jan2022</t>
  </si>
  <si>
    <t>WEELEKIN REALITY, INC. (24 February 2021)</t>
  </si>
  <si>
    <t>ContractRFUIXWEELEKIN29Jan2022</t>
  </si>
  <si>
    <t>ANST CORPORATION (28 December 2020)</t>
  </si>
  <si>
    <t>ContractRFUVANSTCorp29Jan2022</t>
  </si>
  <si>
    <t>KKJJ REAL ESTATE LEASING (10 December 2020)</t>
  </si>
  <si>
    <t>ContractRFUXIIKKJJ29Jan2022</t>
  </si>
  <si>
    <t xml:space="preserve"> PV AGRIVENTURES, INC (08 January 2021)</t>
  </si>
  <si>
    <t>ContractRFUXIPVAGRIVENTURES29Jan2022</t>
  </si>
  <si>
    <t>RODEL O. GANANCIAL JR. (13 October 2021)</t>
  </si>
  <si>
    <t>ContractSADCGanancial29Jan2022</t>
  </si>
  <si>
    <t>STORAGE DEVELOPMENT, INC. (10 December 2020)</t>
  </si>
  <si>
    <t>ContractSTORAGEDEVELOPMENTWarehouse29Jan2022</t>
  </si>
  <si>
    <t>PLDT, INC. (06 September 2021)</t>
  </si>
  <si>
    <t>ContractTier1ISPPLDT29Jan2022</t>
  </si>
  <si>
    <t>INFOBAHN COMMUNICATIONS, INC. (06 September 2021)</t>
  </si>
  <si>
    <t>ContractWarrantySubscriptionIBMCisco29Jan2022</t>
  </si>
  <si>
    <t>GARY JUNE D. BENOYA (12 November 2021)</t>
  </si>
  <si>
    <t>ContractDevMapBenoya29Jan2022</t>
  </si>
  <si>
    <t xml:space="preserve">Notice of Award (21 October 2021) – Mr. Gary June D. Benoya </t>
  </si>
  <si>
    <t>NOADevMapBenoya29Jan2022</t>
  </si>
  <si>
    <t xml:space="preserve">Notice to Proceed (2021) – Mr. Gary June D. Benoya </t>
  </si>
  <si>
    <t>NTPDevMapBenoya29Jan2022</t>
  </si>
  <si>
    <t>Resolution No.59 Series of 2020 re: Recommending the Award of Contract to DYHIANSENG REALTY for the Lease of Office Space for the Office for Regional Concerns (ORC) – Regional Field Unit (RFU) VII for Four (4) and a Half Months until December 31, 2021</t>
  </si>
  <si>
    <t>BACReso59s202129Jan2022</t>
  </si>
  <si>
    <t xml:space="preserve">DYHIANSENG REALTY </t>
  </si>
  <si>
    <t>ContractRFUVIIDYHIANSENG29Jan2022</t>
  </si>
  <si>
    <t xml:space="preserve">Notice of Award (13 August 2021) – Ms. Thelman C. Tan </t>
  </si>
  <si>
    <t>NOATAN29Jan2022</t>
  </si>
  <si>
    <t>Notice to Proceed (29 September 2021) – Ms. Thelman C. Tan</t>
  </si>
  <si>
    <t>NTPTan29Jan2022</t>
  </si>
  <si>
    <t>Resolution No.24 Series of 2020 re: Recommending the Award of Contract to ECOPY CORPORATION for the Lease of Photocopying Machines – Lot A</t>
  </si>
  <si>
    <t>BACReso24s202129Jan2022</t>
  </si>
  <si>
    <t>ECOPY CORPORATION (07 July 2021)</t>
  </si>
  <si>
    <t>ContractECOPY29Jan2022</t>
  </si>
  <si>
    <t>Notice of Award (10 June 2021) – Mr. Richard T. Diaz</t>
  </si>
  <si>
    <t>NOARichardDiaz29Jan2022</t>
  </si>
  <si>
    <t xml:space="preserve">Notice to Proceed (26 July 2021) – Mr. Richard T. Diaz </t>
  </si>
  <si>
    <t>NTPRichardDiaz29Jan2022</t>
  </si>
  <si>
    <t>Resolution No.69 Series of 2020 re: Recommending the Award of Contract to the EGM SYSTEMS TECHNOLOGIES INC. (in Joint Venture Agreement [JVA] with POWERCRAFT SOLUTIONS &amp; DATA INFRASTRUCTURE INC.)…</t>
  </si>
  <si>
    <t>BACReso69s2021EGMSystems29Jan2022</t>
  </si>
  <si>
    <t>EGM SYSTEMS TECHNOLOGIES INC. (01 October 2021)</t>
  </si>
  <si>
    <t>ContractEGMSystems</t>
  </si>
  <si>
    <t>Notice of Award (15 September 2021) – Mr. Glenn Mark F. Maliksi</t>
  </si>
  <si>
    <t>NOAGlennMaliksi29Jan2022</t>
  </si>
  <si>
    <t>Notice to Proceed (13 October 2021) – Mr. Glenn Mark F. Maliksi</t>
  </si>
  <si>
    <t>NTPGlennMaliksi29Jan2022</t>
  </si>
  <si>
    <t xml:space="preserve">Invitation to Bid (11 October 2021). Procurement of ICT Equipment for the Establishment of a Mini-Data Center at the OP-PMS Integrated Operations and Service Continuity (IOSC) Sub-Central Office in Puerto Princesa City, Palawan </t>
  </si>
  <si>
    <t>ITBICTEquipMiniDataCenter29Jan2022</t>
  </si>
  <si>
    <t>Resolution No.47 Series of 2020 re: Recommending the Award of Contract to the EGM SYSTEMS TECHNOLOGIES INC. for the Procurement of Comprehensive Preventive Maintenance Service…</t>
  </si>
  <si>
    <t>BACReso47s202129Jan2022</t>
  </si>
  <si>
    <t>EGM SYSTEMS TECHNOLOGIES INC. (13 August 2021)</t>
  </si>
  <si>
    <t>ContractPACUEGMSystems29Jan2022</t>
  </si>
  <si>
    <t>Notice of Award (10 August 2021) – Ms. Lil Abby N. Cacela</t>
  </si>
  <si>
    <t>NOACacela29Jan2022</t>
  </si>
  <si>
    <t>Notice to Proceed (06 September 2021) – Ms. Lil Abby N. Cacela</t>
  </si>
  <si>
    <t>NTPCacela29Jan2022</t>
  </si>
  <si>
    <t>Request for Quotation (July 08, 2021). Comprehensive Preventive Maintenance Service for the Data Center Precision Air Conditioning Unit of PMS</t>
  </si>
  <si>
    <t>RFQPreventiveMaintenanceDataCenter29Jan2022</t>
  </si>
  <si>
    <t>Notice to Proceed (17 August 2021) – Mr. Marbelson L. Jiz</t>
  </si>
  <si>
    <t>NTPFuelMarbelsonJiz29Jan2022</t>
  </si>
  <si>
    <t>Invitation to Bid (25 November 2021). Procurement of Fuel, Oil, Lubricants, and other Fuel Products and related Services through a Fleet Card Program for CY 2022</t>
  </si>
  <si>
    <t>ITBFUEL29Jan2022</t>
  </si>
  <si>
    <t>Resolution No.118 Series of 2020 re: Recommending the Award of Contract to Mr. Ricardo P. So Jr. for the Engagement of a Consultant for Graphic Design for OP-PMS Information, Education and Communication Materials until December 31, 2021</t>
  </si>
  <si>
    <t>BACReso118s202129Jan2022</t>
  </si>
  <si>
    <t>Mr. Ricardo P. So Jr. (07 December 2021)</t>
  </si>
  <si>
    <t>ContractSo29Jan2022</t>
  </si>
  <si>
    <t xml:space="preserve">Notice of Award (03 December 2021) – Mr. Ricardo P. So Jr. </t>
  </si>
  <si>
    <t>NOASo29Jan2022</t>
  </si>
  <si>
    <t>Notice to Proceed (15 December 2021) – Mr. Ricardo P. So Jr.</t>
  </si>
  <si>
    <t>NTPSo29Jan2022</t>
  </si>
  <si>
    <t xml:space="preserve">Notice of Award – Mr. Joel John I. Bautista </t>
  </si>
  <si>
    <t>NOAIBMCiscoBautista29Jan2022</t>
  </si>
  <si>
    <t xml:space="preserve">Notice to Proceed – Mr. Joel John I. Bautista </t>
  </si>
  <si>
    <t>NTPIBMCiscoBautista29Jan2022</t>
  </si>
  <si>
    <t>Resolution No.70 Series of 2020 re: Recommending the Award of Contract to INFOBAHN COMMUNICATIONS, INC. for the Procurement if ICT Equipment for the Establishment of Mini-Data Center…</t>
  </si>
  <si>
    <t>BACReso70s2021INFOBHAN29Jan2022</t>
  </si>
  <si>
    <t>INFOBAHN COMMUNICATIONS, INC. (01 October 2021)</t>
  </si>
  <si>
    <t>ContractICTEquipmentLot229Jan2022</t>
  </si>
  <si>
    <t xml:space="preserve">Notice of Award - Mr. Joel John I. Bautista  </t>
  </si>
  <si>
    <t>NOALot2ServerJoelBautista29Jan2022</t>
  </si>
  <si>
    <t>NTPICTEquipmentLot229Jan2022</t>
  </si>
  <si>
    <t>Resolution No.72 Series of 2020 re: Recommending the Award of Contract to INFOBAHN COMMUNICATIONS, INC. for the Procurement if ICT Equipment for the Establishment of Mini-Data Center…</t>
  </si>
  <si>
    <t>BACReso72s202129Jan2022</t>
  </si>
  <si>
    <t>CONTRACT_LOT6INFOBAHN29Jan2022</t>
  </si>
  <si>
    <t xml:space="preserve">Notice of Award(13 September 2021) - Mr. Joel John I. Bautista  </t>
  </si>
  <si>
    <t>NOABautista_LOT6INFOBAHN29Jan2022</t>
  </si>
  <si>
    <t>NTPBautista_LOT6INFOBAHN29Jan2022</t>
  </si>
  <si>
    <t>Invitation to Bid (25 November 2021). Procurement of ICT Equipment for the Establishment of a Mini-Data Center at the OP-PMS Integrated Operations and Service Continuity (IOSC) Sub-Central Office in the Puerto Princesa City, Palawan</t>
  </si>
  <si>
    <t>ITBICTEquipmentLot6MiniDataCenter29Jan2022</t>
  </si>
  <si>
    <t>Invitation to Bid (13 September 2021). Procurement of 24 Units of Document Camera/Overhead Document Scanner</t>
  </si>
  <si>
    <t>ITBDocumentScanners29Jan2022</t>
  </si>
  <si>
    <t>Invitation to Bid (17 November 2021). Procurement of Driving and Messengerial Services</t>
  </si>
  <si>
    <t>ITBDriving29Jan2022</t>
  </si>
  <si>
    <t>Invitation to Bid (14 July 2021). Procurement of ICT Equipment for the Establishment of Mini-Data Center at the OP-PMS Integrated Operations and Service Continuity (IOSC) Sub-Central Office in Puerto Princesa City, Palawan</t>
  </si>
  <si>
    <t>ITBICTEquipmentLot2MiniDataCenter29Jan2022</t>
  </si>
  <si>
    <t>Invitation to Bid (19 November 2021). Procurement of Janitorial and other Manpower Services</t>
  </si>
  <si>
    <t>ITBJanitorial29Jan2022</t>
  </si>
  <si>
    <t>Invitation to Bid (03 February 2021). Renewal of Thirteen (13) Existing Multimedia Editing Tools (MET) Licenses and Procurement of Additional Five (5) MET Licenses as a Service</t>
  </si>
  <si>
    <t>ITBMultimediaEditingTool29Jan2022</t>
  </si>
  <si>
    <t>Invitation to Bid (27 September 2021). Procurement of Stackable Enterprise Switch for the OP-PMS Integrated Operations and Service Continuity Sub-Central Office in Puerto Princesa City, Palawan</t>
  </si>
  <si>
    <t>ITBStackableEnterpriseSwitchIOSCSCOPalawan29Jan2022</t>
  </si>
  <si>
    <t>Resolution No.68 Series of 2020 re: Recommending the Award of Contract to LSERV CORPORATION for the Procurement of Driving and Messengerial Services for the Office of the President-Presidential Management Staff (OP-PMS)</t>
  </si>
  <si>
    <t>BACReso068s2021DrivingMessengerialServices29Jan2022</t>
  </si>
  <si>
    <t xml:space="preserve">LSERV CORPORATION </t>
  </si>
  <si>
    <t>ContractLSERV29Jan2022</t>
  </si>
  <si>
    <t xml:space="preserve">Notice of Award (10 September 2021) - Mr. Generoso T. Canlas, Jr.  </t>
  </si>
  <si>
    <t>NOAGenerosoCanlasJr29Jan2022</t>
  </si>
  <si>
    <t xml:space="preserve">Notice to Proceed – Mr. Generoso T. Canlas, Jr.  </t>
  </si>
  <si>
    <t>NTPGenerosoCanlasJr29Jan2022</t>
  </si>
  <si>
    <t>MJ DECOR 888 INC. (27 September 2021)</t>
  </si>
  <si>
    <t>ContractMJDecor88829Jan2022</t>
  </si>
  <si>
    <t xml:space="preserve">Notice of Award (23 September 2021) – Ms. Rubby Lyn C. Gallardo  </t>
  </si>
  <si>
    <t>NOAMJDecor888Gallardo29Jan2022</t>
  </si>
  <si>
    <t xml:space="preserve">Notice to Proceed (06 October 2021) – Ms. Rubby Lyn C. Gallardo    </t>
  </si>
  <si>
    <t>NTPMJDecor888Gallardo29Jan2022</t>
  </si>
  <si>
    <t>Request for Quotation (July 16, 2021). Supply and Delivery of Window Blinds for the Office of the President – Presidential Management Staff (OP-PMS) Integrated Operations and Service Continuity System Sub-Central Office (IOSC-SCO) Building in Legazpi City</t>
  </si>
  <si>
    <t>RFQWindowBlindsLegazpi29Jan2022</t>
  </si>
  <si>
    <t>MOSLER PHILIPPINES, INC. (04 August 2021)</t>
  </si>
  <si>
    <t>ContractDisasterResilientSafetyVaultsMOSLER29Jan2022</t>
  </si>
  <si>
    <t xml:space="preserve">Notice of Award (22 July 2021) – Ms. Thelma G. Turla  </t>
  </si>
  <si>
    <t>NOASafetyVaultsTurla</t>
  </si>
  <si>
    <t xml:space="preserve">Notice to Proceed (09 September 2021) – Ms. Thelma G. Turla  </t>
  </si>
  <si>
    <t>NTPSafetyVaultsTurla</t>
  </si>
  <si>
    <t>Resolution No.148 Series of 2020 re: Recommending the Award of Contract to MOSTACO MARKETING for the Procurement of Common-Use Office Supplies for the Integrated Operations and Service Continuity Sub-Central Office (IOSC SCO) in Puerto Princesa City, Palawan</t>
  </si>
  <si>
    <t>BACReso148s202129Jan2022</t>
  </si>
  <si>
    <t>MOSTACO MARKETING (29 December 2021)</t>
  </si>
  <si>
    <t>ContractMOSTACOCommonSuppliesIOSCPalawan29Jan2022</t>
  </si>
  <si>
    <t xml:space="preserve">Notice of Award (29 December 2021) – Ms. Jojie R. Velina  </t>
  </si>
  <si>
    <t>NOAVelina29Jan2022</t>
  </si>
  <si>
    <t xml:space="preserve">Notice to Proceed – Ms. Jojie R. Velina  </t>
  </si>
  <si>
    <t>ContractMOSTACOCommonOfficeSupplies29Jan2022</t>
  </si>
  <si>
    <t xml:space="preserve">Notice of Award (28 December 2021) – Ms. Jojie R. Velina  </t>
  </si>
  <si>
    <t>NOAVelinaCommonOfficeSupplies29Jan2022</t>
  </si>
  <si>
    <t>NTPVelinaCommonOfficeSupplies29Jan2022</t>
  </si>
  <si>
    <t>Request for Quotation (November 03, 2021). Procurement of Common-Use Office Supplies for the Integrated Operations and Service Continuity Sub-Central Office Legazpi City</t>
  </si>
  <si>
    <t>RFQCommonUseOfficeSuppliesIOSCSCOLegazpi29Jan2022</t>
  </si>
  <si>
    <t>Invitation to Bid (12 October 2021). Renewal of Subscription for the Existing Cloud Computing Service of the Office of the President – Presidential Management Staff (OP-PMS)</t>
  </si>
  <si>
    <t>ITBCloudComputingService29Jan2022</t>
  </si>
  <si>
    <t>Resolution No.127 Series of 2020 re: Recommending the Award of Contract to the NTT DATA PHILIPPINES, INC. for the Renewal of Subscription for the Existing Cloud Computing Service Projects of the OP-PMS</t>
  </si>
  <si>
    <t>BACReso127s202129Jan2022</t>
  </si>
  <si>
    <t>NTT DATA PHILIPPINES, INC. – 31 December 2021</t>
  </si>
  <si>
    <t>ContractNTTData29Jan2022</t>
  </si>
  <si>
    <t xml:space="preserve">Notice of Award (27 December 2021) - Mr. Pocholo S. Reyes   </t>
  </si>
  <si>
    <t>NOAReyes29Jan2022</t>
  </si>
  <si>
    <t xml:space="preserve">Notice to Proceed – Mr. Pocholo S. Reyes   </t>
  </si>
  <si>
    <t>NTPReyes29Jan2022</t>
  </si>
  <si>
    <t>Invitation to Bid (13 July 2021). Supply and Delivery of Seven (7) Passenger Vans for the Presidential Management Staff (PMS)</t>
  </si>
  <si>
    <t>ITB7Vans29Jan2022</t>
  </si>
  <si>
    <t>Resolution No.100 Series of 2020 re: Recommending the Award of Contract to PRINCE MOTOR CORPORATION for the Supply and Delivery of Seven (7) Passenger Vans for the Presidential Management Staff (PMS)</t>
  </si>
  <si>
    <t>BACReso100s202129Jan2022</t>
  </si>
  <si>
    <t>PRINCE MOTOR CORPORATION – 18 October 2021</t>
  </si>
  <si>
    <t>ContractPRINCEMOTOR29Jan2022</t>
  </si>
  <si>
    <t>Notice of Award (15 October 2021) – Ms. Sherill C. Merdegia</t>
  </si>
  <si>
    <t>NOASherylMerdegia29Jan2022</t>
  </si>
  <si>
    <t>Notice to Proceed (18 October 2021) – Ms. Sherill C. Merdegia</t>
  </si>
  <si>
    <t>NTPSherylMerdegia29Jan2022</t>
  </si>
  <si>
    <t>Resolution No.108 Series of 2020 re: Recommending the Award of Contract via Direct Contracting to the PRINCE MOTOR CORPORATION for the Conversion of Five (5) Regular Passenger Vans…</t>
  </si>
  <si>
    <t>BACReso108s202129Jan2022</t>
  </si>
  <si>
    <t>PRINCE MOTOR CORPORATION – 28 October 2021</t>
  </si>
  <si>
    <t>ContractPrinceMotorConversionPassengerVans29Jan2022</t>
  </si>
  <si>
    <t>Notice of Award (28 October 2021) – Ms. Sherill C. Merdegia</t>
  </si>
  <si>
    <t>NOAConversionPassengerVansMerdegia</t>
  </si>
  <si>
    <t>Notice to Proceed (02 November 2021) – Ms. Sherill C. Merdegia</t>
  </si>
  <si>
    <t>NTPConversionPassengerVansMerdegia</t>
  </si>
  <si>
    <t>Invitation to Bid (14 July 2021). Procurement of Centrally Managed WIFI System for the Office of the President-Presidential Management Staff (OP-PMS) Integrated Operatios and Service Continuity (IOSC) Sub-Central Offices in the Cities of Legazpi Iloilo and Puerto Princesa</t>
  </si>
  <si>
    <t>ITBIOSCWIFI29Jan2022</t>
  </si>
  <si>
    <t xml:space="preserve">Resolution No.76 Series of 2020 re: Recommending the Award of Contract to PRONET SYSTEMS INTEGRATED NETWORK SOLUTION, INC. for the Procurement of Centrally Managed WIFI System for the Office of the President-Presidential Management Staff </t>
  </si>
  <si>
    <t>BACReso76s202129Jan2022</t>
  </si>
  <si>
    <t>PRONET SYSTEMS INTEGRATED NETWORK SOLUTION, INC. – 01 October 2021</t>
  </si>
  <si>
    <t>ContractPRONET29Jan2022</t>
  </si>
  <si>
    <t>Notice of Award (13 September 2021) – Ms. Ma. Leonora T. Hernandez</t>
  </si>
  <si>
    <t>NOALeonoraHernandez29Jan2022</t>
  </si>
  <si>
    <t>Notice to Proceed (12 October 2021) – Ms. Ma. Leonora T. Hernandez</t>
  </si>
  <si>
    <t>NTPLeonoraHernandez29Jan2022</t>
  </si>
  <si>
    <t xml:space="preserve">Resolution No.113 Series of 2020 re: Recommending the Award of Contract to PRONET SYSTEMS INTEGRATED NETWORK SOLUTION, INC. for the Procurement of Stackable Enterprise Switch for the Office of the President-Presidential Management Staff </t>
  </si>
  <si>
    <t>BACReso113s202129Jan2022</t>
  </si>
  <si>
    <t>PRONET SYSTEMS INTEGRATED NETWORK SOLUTION, INC. – 14 December 2021</t>
  </si>
  <si>
    <t>ContractPRONETStackableEnterprise29Jan2022</t>
  </si>
  <si>
    <t>Notice of Award (24 November 2021) – Ms. Ma. Leonora T. Hernandez</t>
  </si>
  <si>
    <t>NOAHernandez29Jan2022</t>
  </si>
  <si>
    <t>Notice to Proceed (21 December 2021) – Ms. Ma. Leonora T. Hernandez</t>
  </si>
  <si>
    <t>NTPHernandez29Jan2022</t>
  </si>
  <si>
    <t>Invitation to Bid (11 October 2021). Procurement of 80 Units of Lightweight Laptop Computers for the Office of the President-Presidential Management Staff (OP-PMS) Personnel with Average Mobility and are High Data Processors</t>
  </si>
  <si>
    <t>ITBLightWeightLaptops29Jan2022</t>
  </si>
  <si>
    <t>Resolution No.120 Series of 2020 re: Recommending the Award of Contract to the QUARTZ BUSINESS PRODUCTS CORPORATION for the Procurement of 80 Units of Lightweight Laptop Computers for OP-PMS Personnel with Average Mobility and are High Data Processors</t>
  </si>
  <si>
    <t>BACReso120s202129Jan2022</t>
  </si>
  <si>
    <t>QUARTZ BUSINESS PRODUCTS CORPORATION – 07 December 2021</t>
  </si>
  <si>
    <t>ContractQUARTZ29Jan2022</t>
  </si>
  <si>
    <t>Notice of Award (03 December 2021) – Mr. Rannel A. Verdeflor</t>
  </si>
  <si>
    <t>NOARannelVerdeflor29Jan2022</t>
  </si>
  <si>
    <t>Notice to Proceed (27 December 2021) – Mr. Rannel A. Verdeflor</t>
  </si>
  <si>
    <t>NTPRannelVerdeflor29Jan2022</t>
  </si>
  <si>
    <t xml:space="preserve">Invitation to Bid (11 October 2021). Procurement of 70 Units of Lightweight Laptop Computers for the Office of the President-Presidential Management Staff (OP-PMS) Personnel that are High Data Processors, with Average Mobility and Regular Audio-Visual Requirements </t>
  </si>
  <si>
    <t>ITB70UnitsLightWeightLaptops29Jan2022</t>
  </si>
  <si>
    <t>Resolution No.119 Series of 2020 re: Recommending the Award of Contract to the QUARTZ BUSINESS PRODUCTS CORPORATION for the Procurement of 70 Units of Lightweight Laptop Computers for the Office of the President-Presidential Management Staff (OP-PMS) Personnel that are High Data Processors, with Average Mobility and Regular Audio-Visual Requirements</t>
  </si>
  <si>
    <t>BACReso119s202170LaptopsAMHDPAVRs29Jan2022</t>
  </si>
  <si>
    <t>Contracts70LaptopsAMHDPAVRs29Jan2022</t>
  </si>
  <si>
    <t>NOARannelVerdeflor70Units29Jan2022</t>
  </si>
  <si>
    <t>NTPRannelVerdeflor70Units29Jan2022</t>
  </si>
  <si>
    <t>BID BULLETIN NO. 48-2021 (28 October 2021)</t>
  </si>
  <si>
    <t>BidBulleting48202129Jan2022</t>
  </si>
  <si>
    <t xml:space="preserve">Invitation to Bid (11 October 2021). Procurement of 30 Units of Lightweight Laptop Computers for the Managers and Non-Managers with Signing Authority of the Office of the President-Presidential Management Staff (OP-PMS) </t>
  </si>
  <si>
    <t>QuartzLightweightLaptops</t>
  </si>
  <si>
    <t xml:space="preserve">Resolution No.111 Series of 2020 re: Recommending the Award of Contract to the QUARTZ BUSINESS PRODUCTS CORPORATION for the Procurement of 30 Units of Lightweight Laptop Computers for the Managers and Non-Managers with Signing Authority </t>
  </si>
  <si>
    <t>BACResoNo111s202129Jan2022</t>
  </si>
  <si>
    <t>QUARTZ BUSINESS PRODUCTS CORPORATION – 09 November 2021</t>
  </si>
  <si>
    <t>ContractQuartzLightWeightLaptops29Jan2022</t>
  </si>
  <si>
    <t>Notice of Award (03 November 2021) – Mr. Rannel A. Verdeflor</t>
  </si>
  <si>
    <t>NOARannelVerdeflor30Units29Jan2022</t>
  </si>
  <si>
    <t>Notice to Proceed (15 November 2021) – Mr. Rannel A. Verdeflor</t>
  </si>
  <si>
    <t>NTPRannelVerdeflor30Units29Jan2022</t>
  </si>
  <si>
    <t xml:space="preserve">Resolution No.51 Series of 2020 re: Recommending the Award of Contract to Rodel O. Ganancial Jr. for the Engagement of a System Analysis and Development Consultant until December 31, 2021 </t>
  </si>
  <si>
    <t>BACREso51s202129Jan2022</t>
  </si>
  <si>
    <t xml:space="preserve">Notice of Award (05 October 2021) – Rodel O. Ganancial Jr. </t>
  </si>
  <si>
    <t>NOAGanancial29Jan2022</t>
  </si>
  <si>
    <t>Notice to Proceed (22 October 2021) – Rodel O. Ganancial Jr.</t>
  </si>
  <si>
    <t>NTPGanancial29Jan2022</t>
  </si>
  <si>
    <t xml:space="preserve">Resolution No.115 Series of 2020 re: Recommending the Award of Contract to SEPTEM, INC. for the Supply, Delivery and Installation of Three (3) Units of Treadmill to the Office of the President-Presidential Management Staff (OP-PMS) </t>
  </si>
  <si>
    <t>BACReso115s2021ThreeUnitsTreadmills29Jan2022</t>
  </si>
  <si>
    <t>SEPTEM, INC. – 15 December 2021</t>
  </si>
  <si>
    <t>ContractSEPTEM29Jan2022</t>
  </si>
  <si>
    <t>Notice of Award (03 November 2021) – Mr. Constantino M. Caballa</t>
  </si>
  <si>
    <t>NOAConstantinoCaballa29Jan2022</t>
  </si>
  <si>
    <t>Notice to Proceed – Mr. Constantino M. Caballa</t>
  </si>
  <si>
    <t>NTPConstantinoCaballa29Jan2022</t>
  </si>
  <si>
    <t xml:space="preserve">Resolution No.96 Series of 2020 re: Recommending the Award of Contract to the SKY CABLE CORPORATION for the Subscription of Postpaid Cable Television </t>
  </si>
  <si>
    <t>BACReso96s202129Jan2022</t>
  </si>
  <si>
    <t>SKY CABLE CORPORATION – 12 March 2021</t>
  </si>
  <si>
    <t>CONTRACTSKYCABLE29Jan2022</t>
  </si>
  <si>
    <t>Notice of Award – Mr. Roderick U. Liwanag</t>
  </si>
  <si>
    <t>NOALiwanag29Jan2022</t>
  </si>
  <si>
    <t>Notice to Proceed – Mr. Roderick U. Liwanag</t>
  </si>
  <si>
    <t>NTPLiwanag29Jan2022</t>
  </si>
  <si>
    <t>Request for Quotation (November 03, 2021). Subscription of Postpaid Cable Television</t>
  </si>
  <si>
    <t>RFQSkyCable29Jan2022</t>
  </si>
  <si>
    <t>YNZAL MARKETING CORPORATION – 19 May 2021</t>
  </si>
  <si>
    <t>ContractYnzalMarketingCorp29Jan2022</t>
  </si>
  <si>
    <t>Notice of Award – Ms. Maria Nila W. Emoten</t>
  </si>
  <si>
    <t>NOAEmoten29Jan2022</t>
  </si>
  <si>
    <t>Notice to Proceed (16 July 2021) – Ms. Maria Nila W. Emoten</t>
  </si>
  <si>
    <t>NTPMariaEmoen29Jan2022</t>
  </si>
  <si>
    <t>Notice to Proceed (17 June 2021) – Mr. Jerome A. Novico</t>
  </si>
  <si>
    <t>NTPDefibrillatorsNovico29Jan2022</t>
  </si>
  <si>
    <t>Notice to Proceed – Mr. Generoso T. Canlas, Jr.</t>
  </si>
  <si>
    <t>NTPJanitorialCanlas29Jan2022</t>
  </si>
  <si>
    <t>NTPLenovoBautista29Jan2022</t>
  </si>
  <si>
    <t>Request for Quotation (January 12, 2021). Procurement of Service for the Comprehensive Maintenance of Vertical Garden and Pocket Garden at the Office of the President-Presidential Management Staff (OP-PMS) Building for the Calendar Year 2022</t>
  </si>
  <si>
    <t>RFQComMaintenanceVGardenCY202229Jan2022_2</t>
  </si>
  <si>
    <t>Request for Quotation (January 19, 2021). Procurement of Service for the Comprehensive Maintenance of Vertical Garden and Pocket Garden at the Office of the President-Presidential Management Staff (OP-PMS) Building for the Calendar Year 2022</t>
  </si>
  <si>
    <t>RFQComMaintenanceVGardenCY202229Jan2022_3</t>
  </si>
  <si>
    <t>Request for Quotation (January 27, 2021). Procurement of Service for the Comprehensive Maintenance of Vertical Garden and Pocket Garden at the Office of the President-Presidential Management Staff (OP-PMS) Building for the Calendar Year 2022</t>
  </si>
  <si>
    <t>RFQComMaintenanceVGardenCY202229Jan2022</t>
  </si>
  <si>
    <t>Request for Quotation (January 12, 2021). Procurement of Warranty and Maintenance Services for the Existing Firewall, Firewall Managing and Reporting Appliances for the OP-PMS</t>
  </si>
  <si>
    <t>RFQMaintenanceExistingFirewall29Jan2022</t>
  </si>
  <si>
    <t xml:space="preserve">Resolution No.89 Series of 2021 re: Recommending the Award of Contract to the E-COPY CORPORATION for the Lease of Two (2) Photocopying Machines – Lot B </t>
  </si>
  <si>
    <t>BACReso89s202129Jan2022</t>
  </si>
  <si>
    <t>E-COPY CORPORATION – 01 October 2021</t>
  </si>
  <si>
    <t>PeeDeeEfContractECOPYCORPORATION29Jan2022</t>
  </si>
  <si>
    <t>Notice of Award (23 September 2021) – Mr. Richard T. Diaz</t>
  </si>
  <si>
    <t>NOADiaz29Jan2022</t>
  </si>
  <si>
    <t>Notice to Proceed (15 October 2021) – Mr. Richard T. Diaz</t>
  </si>
  <si>
    <t>NTPDiaz29Jan2022</t>
  </si>
  <si>
    <t>Request for Quotation (January 27, 2021). Procurement of Service for the Maintenance of the 2000 KVA Diesel Cummins Generator Set</t>
  </si>
  <si>
    <t>RFQMaintenanceGeneratorSet229Jan2022</t>
  </si>
  <si>
    <t xml:space="preserve">Request for Quotation (January 08, 2021). Lease of Two (2) Photocopying Machines </t>
  </si>
  <si>
    <t>RFQPHOTOCOPIERS29Jan2022</t>
  </si>
  <si>
    <t xml:space="preserve">Resolution No.42 Series of 2021 re: Recommending the Award of Contract to the MOMARCO FOREST COVE RESORT &amp; HOTEL for the Lease of Venue, Inclusive of Accommodation and Meals, for the Conduct of the PMS’ Agency Strategic Planning </t>
  </si>
  <si>
    <t>BACReso42s202129Jan2022</t>
  </si>
  <si>
    <t>Notice of Award (15 July 2021) – Ms. Marianne V. Alcorano</t>
  </si>
  <si>
    <t>NOAHipulan29Jan2022</t>
  </si>
  <si>
    <t>Notice to Proceed (15 December 2021) – Ms. Marianne V. Alcorano</t>
  </si>
  <si>
    <t>NTPAlcorano29Jan2022</t>
  </si>
  <si>
    <t xml:space="preserve">PETRON CORPORATION </t>
  </si>
  <si>
    <t>ContractPetronFuel29Jan2022</t>
  </si>
  <si>
    <t>Annual Procurement Plan for FY 2022</t>
  </si>
  <si>
    <t>PMSAPPFY202231Jan2022</t>
  </si>
  <si>
    <t xml:space="preserve">Resolution No.100 Series of 2020 re: Recommending the Award of Contract to the HYPERNET-INTERNET AND BUSINESS SOLUTIONS, INC. for the Subscription to a Comprehensive Preventive Maintenance Services for the Internet Protocol Private Branch Exchange (IP-PBX) System, IP Phones and Operator Console  </t>
  </si>
  <si>
    <t>BACReso100s202029Jan2022</t>
  </si>
  <si>
    <t>Notice of Award (08 February 2021) – Ms. Edelyn E. Perez</t>
  </si>
  <si>
    <t>NOAPerez29Jan2022</t>
  </si>
  <si>
    <t>Request for Quotation (January 08, 2021). Subscription to a Comprehensive Preventive Maintenance Services for the Internet Protocol Private Branch Exchange (IP-PBX) System, IP Phones and Operator Console</t>
  </si>
  <si>
    <t>RFQIPBX29Jan2022</t>
  </si>
  <si>
    <t xml:space="preserve">CONVERGE INFORMATION AND COMMUNICATIONS TECHNOLOGY SOLUTIONS, INC. (21 January 2021) </t>
  </si>
  <si>
    <t>ContractConverge29Jan2022</t>
  </si>
  <si>
    <t xml:space="preserve">Notice of Award (25 January 2022) – Mr. Allan D. Fabular </t>
  </si>
  <si>
    <t>NOAFabullar29Jan2022</t>
  </si>
  <si>
    <t>Notice to Proceed (2021) – Mr. Allan D. Fabular</t>
  </si>
  <si>
    <t>NTPFabullar29Jan2022</t>
  </si>
  <si>
    <t xml:space="preserve">MR. ALLAN D. FABULAR (27 August 2021) </t>
  </si>
  <si>
    <t>CONTRACTFABULAR29Jan2022</t>
  </si>
  <si>
    <t>Request for Quotation (January 08, 2021). Subscription of Warranty and Maintenance Services for IBM and CISCO Products and Solutions for FY 2021</t>
  </si>
  <si>
    <t>RFQIBMCISCO202129Jan2022</t>
  </si>
  <si>
    <t>Notice to Proceed – Mr. Fabian Maximillan B. Cabriga</t>
  </si>
  <si>
    <t>NTPCabriga29Jan2022</t>
  </si>
  <si>
    <t>NOABautistaLot629Jan2022</t>
  </si>
  <si>
    <t xml:space="preserve">Resolution No.75 Series of 2020 re: Recommending the Award of Contract to IEQUITY TECHNOLOGIES CORPORATION for the Procurement of Digital Signature Software as a Service  </t>
  </si>
  <si>
    <t>BACResoNo075s2021DigitalSignatureSoftware29Jan2022</t>
  </si>
  <si>
    <t>Notice of Award (14 September 2021) – Harris Q. Donato</t>
  </si>
  <si>
    <t>NOADonato29Jan2022</t>
  </si>
  <si>
    <t xml:space="preserve">Request for Quotation (August 11, 2021). Renewal of Seventeen (17) Existing  Licenses for Twelve </t>
  </si>
  <si>
    <t>Request for Quotation (January 31, 2022). Procurement of Service for the Comprehensive Preventive Maintenance of the Fire Detection and Alarm System and Automatic Fire Sprinkler System for the Office of the President – Presidential Management Staff (OP-PMS)</t>
  </si>
  <si>
    <t>RFQFDAS31Jan2022</t>
  </si>
  <si>
    <t>RFQPhotocopyingMachines02Feb2022</t>
  </si>
  <si>
    <t>Request for Quotation (January 12, 2022). Subscription of Warranty and Maintenance Services for LENOVO Products and Solutions for FY 2022</t>
  </si>
  <si>
    <t>RFQWarrantyMaintenanceServices02Feb2022</t>
  </si>
  <si>
    <t xml:space="preserve">ACTIVE SERVICES &amp; PRODUCTS INDUSTRIAL CORP. (January 10 2022) </t>
  </si>
  <si>
    <t>ContractACTIVESERVICES02Feb2022</t>
  </si>
  <si>
    <t xml:space="preserve">Invitation to Bid (26 October 2021). Supply, Delivery and Installation of Blast-Resistant Safety and Security Film and Electro-Magnetic Interphase (EMI) Shield Film for the Windows of the Office of the President – Presidential Management Staff (OP-PMS) Building  </t>
  </si>
  <si>
    <t>ITBBlastResistant02Feb2022</t>
  </si>
  <si>
    <t>Notice to Proceed – Mr. Glenn E. Garcia</t>
  </si>
  <si>
    <t>NTPGarcia02Feb2022</t>
  </si>
  <si>
    <t xml:space="preserve">Notice of Award – Mr. Glenn E. Garcia </t>
  </si>
  <si>
    <t>NOAGarcia02Feb2022</t>
  </si>
  <si>
    <t xml:space="preserve">Resolution No.157 Series of 2021 re: Recommending the Award of Contract to ACTIVE SERVICES &amp; PRODUCTS INDUSTRIAL CORP. for the Supply, Delivery, and Installation of Blast-Resistant Safety and Security Film and Electro-Magnetic Interphase (EMI) Shield Film for the Windows of the Office of the President – Presidential Management Staff (OP-PMS) Building  </t>
  </si>
  <si>
    <t>BACReso157s202102Feb2022</t>
  </si>
  <si>
    <t xml:space="preserve">INFOBAHN COMMUNICATIONS, INC. (October 01, 2021) </t>
  </si>
  <si>
    <t>CONTRACTLOT502Feb2022</t>
  </si>
  <si>
    <t>NTPLot5Bautista02Feb2022</t>
  </si>
  <si>
    <t>NOALot5Bautista02Feb2022</t>
  </si>
  <si>
    <t>Resolution No.71 Series of 2021 re: Recommending the Award of Contract to the INFOBAHN COMMUNICATIONS, INC. for the Procurement of ICT Equipment for the Establishment of a Mini-Data Center for the Office of the President – Presidential Management Staff (OP-PMS) Integrated Operations and Service Continuity Sub-Central Office (IOSC SCO) Palawan Lot 5 – Internet Link Aggregator</t>
  </si>
  <si>
    <t>BACReso071s2021Lot502Feb2022</t>
  </si>
  <si>
    <t>List of Applicants for the 2022 Merit Promotion and Selection (MPS) Process (Cycle 1)</t>
  </si>
  <si>
    <t>APPLICANTS2022MPSPROCESS_CYCLE103Feb2022</t>
  </si>
  <si>
    <t>Resolution No.66 Series of 2021 re: Recommending the Award of Contract to the INFOBAHN COMMUNICATIONS, INC. for the Procurement of Warranty Subscription and Maintenance Services for IBM and CISCO Products and Solutions for FY 2021</t>
  </si>
  <si>
    <t>BACReso66s2020IBM_CISCO03Feb2022</t>
  </si>
  <si>
    <t xml:space="preserve">INFOBAHN COMMUNICATIONS, INC. (January 15, 2021) </t>
  </si>
  <si>
    <t>ContractINFOBAHN03Feb2022</t>
  </si>
  <si>
    <t>ContractLOT4Firewall_PalawanINFOBAHN03Feb2022</t>
  </si>
  <si>
    <t>NTPIBMCISCOBautista03Feb2022</t>
  </si>
  <si>
    <t>NOAIBMCISCOBautista03Feb2022</t>
  </si>
  <si>
    <t>Request for Quotation Subscription of Warranty and Maintenance Services for IBM and CISCO Products and Solutions for FY 2021</t>
  </si>
  <si>
    <t>RFQIBMCISCO03Feb2022</t>
  </si>
  <si>
    <t>Resolution No.30 Series of 2021 re: Recommending the Engagement of Services of Mr. Allan D. Fabular as a Highly Technical Knowledge Management Consultant for the Integration/Inter-Operability of Priority OP-PMS Information Systems and Database</t>
  </si>
  <si>
    <t>BACReso30s2021Fabular03Feb2022</t>
  </si>
  <si>
    <t>Bid Documents – Procurement of Supply, Design, Delivery and Installation of Motorized Roll-Up Door and Window Shutters at the Office of the President-Presidential Management Staff Building</t>
  </si>
  <si>
    <t>BidDocsDoorWindowShutters03Feb2022</t>
  </si>
  <si>
    <t xml:space="preserve">Invitation to Bid (02 February 2022). Procurement of Supply, Design, Delivery and Installation of Motorized Roll-Up Door and Window Shutters at the Office of the President-Presidential Management Staff (OP-PMS) Building </t>
  </si>
  <si>
    <t>ITBDoorWindowShutters03Feb2022</t>
  </si>
  <si>
    <t>Bid Documents – Procurement of Service for the Comprehensive Preventive Maintenance of 275 Air Conditioning Units (ACU) of the PMS Building</t>
  </si>
  <si>
    <t>BidDocsMaintenanceAircon03Feb2022</t>
  </si>
  <si>
    <t xml:space="preserve">Invitation to Bid (03 February 2022). Procurement of Service for the Comprehensive Preventive Maintenance of 275 Air Conditioning Units (ACU) of the OP-PMS Building </t>
  </si>
  <si>
    <t>ITBMaintenanceAircon03Feb2022</t>
  </si>
  <si>
    <t>Request for Quotation (February 07, 2022). Procurement of Service for the Comprehensive Preventive Maintenance of the Fire Detection and Alarm System and Automatic Fire Sprinkler System for the Office of the President – Presidential Management Staff (OP-PMS)</t>
  </si>
  <si>
    <t>RFQMaintenanceFDAS07Feb2022</t>
  </si>
  <si>
    <t xml:space="preserve">STORAGE DEVELOPMENT, INC. (January 26, 2022) </t>
  </si>
  <si>
    <t>ContractStorageDevelopment08Feb2022</t>
  </si>
  <si>
    <t>Resolution No.11 Series of 2022 re: Recommending the Award of Contract to INFOBAHN COMMUNICATIONS, INC. for the Procurement of Subscription of Warranty and Maintenance Services for LENOVO Products and Solutions for FY 2022</t>
  </si>
  <si>
    <t>BACReso11s2022WarrantyLenovoProducts08Feb2022</t>
  </si>
  <si>
    <t>Request for Quotation (February 08, 2022). Procurement of FILMOGEN ANTIVIRAL BARRIER (Nasal Spray)</t>
  </si>
  <si>
    <t>RFQFilmogenAntiviralBarrierNasalSpray08Feb2022</t>
  </si>
  <si>
    <t>NOAWarrantyMaintenanceServicesLenovoBautista08Feb2022</t>
  </si>
  <si>
    <t>Resolution No.147 Series of 2021 re: Recommending the Award of Contract via Direct Contracting with the NEXT INNOVATION, INC. for the Renewal and Upgrade of Anti-Virus with Anti-Ransomware and Enterprise Mobility Management Solutions for the Office of the President – Presidential Management Staff (OP-PMS) for Calendar Year (CY) 2022</t>
  </si>
  <si>
    <t>BACReso147s202108Feb2022</t>
  </si>
  <si>
    <t xml:space="preserve">NEXT INNOVATION, INC. (January 31, 2022) </t>
  </si>
  <si>
    <t>ContractNextInnovation08Feb2022</t>
  </si>
  <si>
    <t>Notice to Proceed (January 20, 2022) – Ms. Janeth B. Del Carmen</t>
  </si>
  <si>
    <t>NTPDelCarmen08Feb2022</t>
  </si>
  <si>
    <t>Notice of Award (February 07, 2022) – Ms. Janeth B. Del Carmen</t>
  </si>
  <si>
    <t>NOADelCarmen08Feb2022</t>
  </si>
  <si>
    <t>Bid Documents – Procurement of Fuel, Oil, Lubricants, and other Fuel Products and Related Services through a Fleet Card Program for 2022</t>
  </si>
  <si>
    <t>BidDocsFuel08Feb2022</t>
  </si>
  <si>
    <t xml:space="preserve">Invitation to Bid (08 February 2022). Procurement of Fuel, Oil, Lubricants, and other Fuel Products and Related Services through a Fleet Card Program for CY 2022 </t>
  </si>
  <si>
    <t>ITBFuel08Feb2022</t>
  </si>
  <si>
    <t>Bid Documents – Procurement of Anti-Distributed Denial of Service Protection Appliance with Compatible Web Application Firewall Appliance for the Office of the President – Presidential Management Staff (OP-PMS)</t>
  </si>
  <si>
    <t>BidDocsAntiDDoS09Feb2022</t>
  </si>
  <si>
    <t xml:space="preserve">Invitation to Bid (09 February 2022). Procurement of Long-Range High Frequency Communication Equipment for PMS Disaster Resiliency Readiness at the Integrated Operations and Service Continuity Sub-Central Office (IOSC SCO) in Puerto Princesa City, Palawan </t>
  </si>
  <si>
    <t>ITBLHRFPalawan10Feb2022</t>
  </si>
  <si>
    <t>Bid Documents – Procurement of Long-Range High Frequency Communication Equipment for PMS Disaster Resiliency Readiness at the Integrated Operations and Service Continuity Sub-Central Office (IOSC SCO) in Puerto Princesa City, Palawan</t>
  </si>
  <si>
    <t>BidDocsLHRFPalawan10Feb2022</t>
  </si>
  <si>
    <t>ListApplicants2022MPS_ProcessCycle1_12Feb2022</t>
  </si>
  <si>
    <t>Schedule of the Skills Test</t>
  </si>
  <si>
    <t>MEMO_SkillsTest12Feb2022</t>
  </si>
  <si>
    <t>FAR No. 4 (December 2021)</t>
  </si>
  <si>
    <t>FAR4Dec202115Feb2022</t>
  </si>
  <si>
    <t>Bid Documents – Procurement of Two (2) Units Unified Computing System (UCS) Rack Servers and Two (2) Units of System Networking Storage Attached Network (SAN) Fabric Switches with Small Form-Factor Pluggable (SFP) Transceivers for the OP-PMS</t>
  </si>
  <si>
    <t>BidDocsServersSystemNetworkingSAN16Feb2022</t>
  </si>
  <si>
    <t>Bid Documents – Procurement of Servers for the OP-PMS Integrated Operations and Service Continuity Sub-Central Office in the Cities of Iloilo and Legazpi</t>
  </si>
  <si>
    <t>BidDocsServersIOSCSCO16Feb2022</t>
  </si>
  <si>
    <t>Request for Quotation (February 15, 2022). Procurement of FILMOGEN ANTIVIRAL BARRIER (Nasal Spray)</t>
  </si>
  <si>
    <t>RFQNasalSpray15Feb2022</t>
  </si>
  <si>
    <t>Request for Quotation (February 17, 2022). Comprehensive Preventive Maintenance Service for the Data Center Precision Air Conditioning Units</t>
  </si>
  <si>
    <t>RFQ_ACU17Feb2022</t>
  </si>
  <si>
    <t>Request for Quotation (February 17, 2022). Procurement of Subscription to Warranty and Maintenance Services for the Existing Firewall Appliance of the Seven (7) OP-PMS Field Units</t>
  </si>
  <si>
    <t>RFQFirewallAppliance18Feb2022</t>
  </si>
  <si>
    <t>BID BULLETIN NO. 07-2022 (February 17, 2022)</t>
  </si>
  <si>
    <t>BidBul072022MotorizedRollUpDoorWindowShutters18Feb2022</t>
  </si>
  <si>
    <t>List of Participants to the Focus Group Discussion</t>
  </si>
  <si>
    <t>FGD21Feb2022</t>
  </si>
  <si>
    <t>BID BULLETIN NO. 08-2022 (February 23, 2022)</t>
  </si>
  <si>
    <t>BidBul08202223Feb2022</t>
  </si>
  <si>
    <t>BID BULLETIN NO. 09-2022 (February 24, 2022)</t>
  </si>
  <si>
    <t>BidBul09202223Feb2022</t>
  </si>
  <si>
    <t>BID BULLETIN NO. 13-2022 (March 02, 2022)</t>
  </si>
  <si>
    <t>BidBul13202202Mar2022</t>
  </si>
  <si>
    <t>Request for Quotation (March 03, 2022). Supply and Delivery of Drinking Water for the OP-PMS for Calendar Year 2022</t>
  </si>
  <si>
    <t>RFQ_SupplyDeliveryDrinkingWater03Mar2022</t>
  </si>
  <si>
    <t xml:space="preserve">HYPERNET-INTERNET &amp; BUSINESS SOLUTIONS, INC. (February 28, 2022) </t>
  </si>
  <si>
    <t>ContractHYPERNETINTERNETBUSINESSSOLUTIONSINC02Mar2022</t>
  </si>
  <si>
    <t>DYHIASENG REALTY (February 28, 2022)</t>
  </si>
  <si>
    <t>ContractDYHIASENGREALTY02Mar2022</t>
  </si>
  <si>
    <t xml:space="preserve">WEELEKIN REALTY, INC. (February 28, 2022) </t>
  </si>
  <si>
    <t>ContractWEELEKINREALTYINC02Mar2022</t>
  </si>
  <si>
    <t xml:space="preserve">LSERV CORPORATION (March 1, 2022) </t>
  </si>
  <si>
    <t>ContractLSERVCORPORATION02Mar2022</t>
  </si>
  <si>
    <t xml:space="preserve">NEXT INNOVATION, INC. (March 1, 2022) </t>
  </si>
  <si>
    <t>ContractNEXTINNOVATIONINC02Mar2022</t>
  </si>
  <si>
    <t>Call for Applications for the 2022 Merit Promotion and Selection (MPS) Process (Cycle 2) for the 62 Vacancies</t>
  </si>
  <si>
    <t>CallForApplications_MPSC2_04Mar2022</t>
  </si>
  <si>
    <t>Notice to Proceed (March 07, 2022) – Mr. Generoso T. Canlas Jr.</t>
  </si>
  <si>
    <t>NTPCanlas08Mar2022</t>
  </si>
  <si>
    <t xml:space="preserve">QUARTZ BUSINESS PRODUCTS CORPORATION (February 04, 2022) </t>
  </si>
  <si>
    <t>ContractQuartzBusinessProductsCorp10Mar2022</t>
  </si>
  <si>
    <t xml:space="preserve">PHILCOPY CORPORATION (February 17, 2022)  </t>
  </si>
  <si>
    <t>ContractPhilcopyCorporation10Mar2022</t>
  </si>
  <si>
    <t xml:space="preserve">INFOBAHN COMMUNICATIONS, INC. (February 11, 2022)  </t>
  </si>
  <si>
    <t>ContractInfobahnLenovoCISCOProducts10Mar2022</t>
  </si>
  <si>
    <t xml:space="preserve">FOUR A’s FOOD &amp; CATERING SERVICES, INC. (February 11, 2022)  </t>
  </si>
  <si>
    <t>ContractFourAFoodCatering10Mar2022</t>
  </si>
  <si>
    <t xml:space="preserve">MR. ALLAN D. FABULAR (February 11, 2022)  </t>
  </si>
  <si>
    <t>AllanFabular10Mar2022</t>
  </si>
  <si>
    <t xml:space="preserve">Resolution No. 21 Series of 2022 re: Recommending the Award of Contract to the RBC-MDC Corporation for the Supply of Four Hundred Twenty-Five (425) Filmogen Anti-Viral Barrier (Nasal Spray) for the Office of the President – Presidential Management Staff (OP-PMS) for Calendar Year 2022 </t>
  </si>
  <si>
    <t>BACReso21s202211Mar2022</t>
  </si>
  <si>
    <t>Request for Quotation (March 11, 2022). Procurement of Multivitamins for the OP-PMS</t>
  </si>
  <si>
    <t>RFQMULTIVITAMINS14Mar2022</t>
  </si>
  <si>
    <t>Human Resource Merit Promotion and Selection Board (HRMPSB) Resolution No. 1 (s. 2022)</t>
  </si>
  <si>
    <t>2022HRMPSBResolutionNo1</t>
  </si>
  <si>
    <t>ScreeningGuidelines_and_Calendarof2022MPSCycle2</t>
  </si>
  <si>
    <t>Request for Quotation (March 15, 2022). Renewal of Twenty-Nine (29) Existing Licenses for Digital Signature as a Service, and Procurement of Additional Six (6) Digital Signature Licenses</t>
  </si>
  <si>
    <t>RFQDigitalSignatureSoftwareCY202215Mar2022</t>
  </si>
  <si>
    <t>BID BULLETIN NO. 02-2022 (January 11, 2022)</t>
  </si>
  <si>
    <t>BidBulletin022022InteractiveBoard15Mar2022</t>
  </si>
  <si>
    <t>BID BULLETIN NO. 03-2022 (January 11, 2022)</t>
  </si>
  <si>
    <t>BidBulletin032022AntiDDoS15Mar2022</t>
  </si>
  <si>
    <t>BID BULLETIN NO. 04-2022 (January 11, 2022)</t>
  </si>
  <si>
    <t>BidBulletin04202ServersIOSCSCO15Mar2022</t>
  </si>
  <si>
    <t>BID BULLETIN NO. 05-2022 (January 12, 2022)</t>
  </si>
  <si>
    <t>BidBulletin052022LRHFCommunicationEquipment15Mar2022</t>
  </si>
  <si>
    <t>BID BULLETIN NO. 06-2022 (January 17, 2022)</t>
  </si>
  <si>
    <t>BidBulletin062022PhotocopyingMachines15Mar2022</t>
  </si>
  <si>
    <t>BID BULLETIN NO. 10-2022 (February 28, 2022)</t>
  </si>
  <si>
    <t>BidBulletin102022AntiDDoS15Mar2022</t>
  </si>
  <si>
    <t>BID BULLETIN NO. 11-2022 (February 28, 2022)</t>
  </si>
  <si>
    <t>BidBulletin112022ServersPMSCO15Mar2022</t>
  </si>
  <si>
    <t>BID BULLETIN NO. 12-2022 (February 28, 2022)</t>
  </si>
  <si>
    <t>BidBulletin122022ServersIOSCSCOs15Mar2022</t>
  </si>
  <si>
    <t>Resolution No. 01 Series 2022 re: Recommending the Award to Mr. Allan D. Fabular as Consultant for the Integration/Inter-Operability of the Office of the President – Presidential Management Staff (OP-PMS) Information Systems and Databases from January 01 to June 30, 2022</t>
  </si>
  <si>
    <t>BAC_RESO_NO_01_S_2022</t>
  </si>
  <si>
    <t>Resolution No. 02 Series 2022 re: Recommending the Renewal of Contract of Mr. Ricardo P. So Jr. as Graphic Design Consultant from January 01 to June 30, 2022</t>
  </si>
  <si>
    <t>BAC_RESO_NO_02_S_2022</t>
  </si>
  <si>
    <t>Resolution No. 03 Series 2022 re: Recommending the Award of Contract to Four A's Foods and Catering Services Inc. for the Catering Services for the Cabinet Assistance System (CAS) and Other High-Level Meetings in Calendar Year (CY) 2022</t>
  </si>
  <si>
    <t>BAC_RESO_NO_03_S_2022</t>
  </si>
  <si>
    <t>Resolution No. 04 Series 2022 re: Recommending the Award of Contract to LSERV Corporation for the Procurement of Driving and Messengerial Services for Calendar Year (CY) 2022</t>
  </si>
  <si>
    <t>BAC_RESO_NO_04_S_2022</t>
  </si>
  <si>
    <t>Resolution No. 05 Series 2022 re: Recommending the Award of Contract to LSERV Corporation for the Janitorial and other Manpower Services for CY 2022</t>
  </si>
  <si>
    <t>BAC_RESO_NO_05_S_2022</t>
  </si>
  <si>
    <t>Resolution No. 07 Series 2022 re: Recommending the Award of Contract to Ynzal Marketing Corporation for the Renewal of One-Year Subscription for Eighteen (18) Licenses of Multimedia Editing Tool for Fiscal Year (FY) 2022</t>
  </si>
  <si>
    <t>BAC_RESO_NO_07_S_2022</t>
  </si>
  <si>
    <t>Resolution No. 08 Series 2022 re: Recommending the Award of Contract to Next Innovation Inc. for the Procurement of Backup Appliance for the OP-PMS Central Office for Calendar Year (CY) 2022</t>
  </si>
  <si>
    <t>BAC_RESO_NO_08_S_2022</t>
  </si>
  <si>
    <t>Resolution No. 12 Series 2022 re: Recommending the Award of Contract to Infobahn Communications Inc. for the Procurement of Warranty and Maintenance Services for the Existing Firewall, Firewall Managing and Reporting Appliances for the OP-PMS Fiscal Year (FY) 2022</t>
  </si>
  <si>
    <t>BAC_RESO_NO_12_S_2022</t>
  </si>
  <si>
    <t>Resolution No. 14 Series 2022 re: Recommending the Award of Contract to Philcopy Corporation for the Procurement of 3 units Photocopying Machine for the Integrated Operations and Service Continuity Sub-Central Office (IOSC-SCO) in Iloilo, Legazpi, and Palawan</t>
  </si>
  <si>
    <t>BAC_RESO_NO_14_S_2022.</t>
  </si>
  <si>
    <t>Resolution No. 15 Series 2022 re: Recommending the Award of Contract to Hom-Cor Marketing and Construction Service Corporation for the Procurement of Service for the Preventive Maintenance of the Electrical Equipment Facilities of the Office of the President – Presidential Management Staff (OP-PMS) Building</t>
  </si>
  <si>
    <t>BAC_RESO_NO_15_S_2022</t>
  </si>
  <si>
    <t>Resolution No. 16 Series 2022 re: Recommending the Award of Contract to MVA Power Systems Development Corp. for the Procurement of Maintenance Service for the 2000 KVA Diesel Cumming Generator Set</t>
  </si>
  <si>
    <t>BAC_RESO_NO_16_S_2022</t>
  </si>
  <si>
    <t>Resolution No. 17 Series 2022 re: Recommending the Award of Contract to Flora and Fauna Development Corporation for the Lease of Venue, Inclusive of Catering Services, for the Conduct of the PMS Budget Planning for Fiscal Year (FY) 2023-2025</t>
  </si>
  <si>
    <t>BAC_RESO_NO_17_S_2022</t>
  </si>
  <si>
    <t>Resolution No. 23 Series 2022 re: Recommending the Award of Contract to Palmer-Asia Inc. for the Procurement of Service for the Comprehensive Preventive Maintenance of the Fire Detection and Alarm System and Automatic Sprinkler System of the OP-PMS</t>
  </si>
  <si>
    <t>BAC_RESO_NO_23_S_2022</t>
  </si>
  <si>
    <t>DR. SHIELA MARIE G. HOCSON (January 13, 2022)</t>
  </si>
  <si>
    <t>CONTACT_DR_SHEILA_MARIE_G_HOCSON_01132022_16Mar2022</t>
  </si>
  <si>
    <t>ANST CORPORATION (January 27, 2022)</t>
  </si>
  <si>
    <t>CONTRACT_ANST CORPORATION_01272022_16Mar2022</t>
  </si>
  <si>
    <t>ASSURANCE CONTROLS TECHNOLOGIES CO., INC. (January 07, 2022)</t>
  </si>
  <si>
    <t>CONTRACT_ASSURANCE_CONTROLS_TECHNOLOGIES_CO_INC_01072022_16Mar2022.</t>
  </si>
  <si>
    <t>CD TECHNOLOGIES ASIA, INC. (January 26, 2022)</t>
  </si>
  <si>
    <t>CONTRACT_CD_TECHNOLOGIES_ASIA_INC_01262022_16Mar2022</t>
  </si>
  <si>
    <t>CHRISTINE-ARCY FURNITURE DESIGNS, INC. (January 7, 2022)</t>
  </si>
  <si>
    <t>CONTRACT_CHRISTINE-ARCY_FURNITURE_DESIGNS_INC_01072022_16Mar2022</t>
  </si>
  <si>
    <t>DARGO DESIGN COMPONENT BUILDERS CORPORATION (January 10, 2022)</t>
  </si>
  <si>
    <t>CONTRACT_DARGO_DESIGN_COMPONENT_BUILDERS_CORPORATION_01102022_16Mar2022</t>
  </si>
  <si>
    <t>DR. ROSS JACOB A. ROSALES (January 13, 2022)</t>
  </si>
  <si>
    <t>CONTRACT_DR_ROSS_JACOB_A_ROSALES_01132022_16Mar2022</t>
  </si>
  <si>
    <t>FLORA AND FAUNA DEVELOPMENT CORPORATION (February 14, 2022)</t>
  </si>
  <si>
    <t>CONTRACT_FLORA_AND_FAUNA_DEVELOPMENT_CORPORATION_02142022_16Mar2022</t>
  </si>
  <si>
    <t>MAXIMUM SECURITY AND SERVICES CORPORATION (January 13, 2022)</t>
  </si>
  <si>
    <t>CONTRACT_MAXIMUM_SECURITY_AND_SERVICES_CORPORATION_01312022_16Mar2022</t>
  </si>
  <si>
    <t>MOSTACO MARKETING (January 10, 2022)</t>
  </si>
  <si>
    <t>CONTRACT_MOSTACO_MARKETING_01102022_16Mar2022</t>
  </si>
  <si>
    <t>MR. JOHN BENCH T. ORTIZ (January 12, 2022)</t>
  </si>
  <si>
    <t>CONTRACT_MR_JOHN_BENCH_T_ORTIZ_01122022_16Mar2022</t>
  </si>
  <si>
    <t>OTUS COPY SYSTEMS, INC. (January 26, 2022)</t>
  </si>
  <si>
    <t>CONTRACT_OTUS_COPY_SYSTEMS_INC_01262022_16Mar2022</t>
  </si>
  <si>
    <t>PROF. ANGELITA Y. GREGORIO-MEDEL (January 13, 2022)</t>
  </si>
  <si>
    <t>CONTRACT_PROF_ANGELITA_Y_GREGORIO-MEDEL_01132022_16Mar2022</t>
  </si>
  <si>
    <t>PV AGRIVENTURES, INC. (January 27, 2022)</t>
  </si>
  <si>
    <t>CONTRACT_PV_AGRIVENTURES_INC_01272022_16Mar2022</t>
  </si>
  <si>
    <t>REDCAT WORKERS SERVICE COOPERATIVE (February 4, 2022)</t>
  </si>
  <si>
    <t>CONTRACT_REDCAT_WORKERS_SERVICE_COOPERATIVE_02042022_16Mar2022</t>
  </si>
  <si>
    <t>SHIELDTECH INNOVATIONS INC.  (January 10, 2022)</t>
  </si>
  <si>
    <t>CONTRACT_SHIELDTECH_INNOVATIONS_INC_01102022_16Mar2022</t>
  </si>
  <si>
    <t>SUCCESS BUSINESS MACHINES CORPORATION (January 18, 2022)</t>
  </si>
  <si>
    <t>CONTRACT_SUCCESS_BUSINESS_MACHINES_CORPORATION_01182022_16Mar2022</t>
  </si>
  <si>
    <t>YNZAL MARKETING CORPORATION (February 9, 2022)</t>
  </si>
  <si>
    <t>CONTRACT_YNZAL_MARKETING_CORPORATION_02092022_16Mar2022</t>
  </si>
  <si>
    <t>Resolution No. 24 Series 2022 re: Recommending Award of Contract to EM Refrigeration and Air Conditioning Services for the Comprehensive Preventive Maintenance of 275 Air Conditioning Units of the Office of the President – Presidential Management Staff (OP-PMS) Building</t>
  </si>
  <si>
    <t>BAC_RESO_NO_24_S_2022_16Mar2022</t>
  </si>
  <si>
    <t>Bid Documents - Supply, Delivery, and Installation of Pre-Fabricated Steel Frame and Perforated Metal Panels at the East Perimeter Security Fence of the Office of the President – Presidential Management Staff (OP-PMS) Building</t>
  </si>
  <si>
    <t>BidDocsSteelFramePerforatedMetalPanels16Mar2022</t>
  </si>
  <si>
    <t>Invitation to Bid (March 16, 2022). Supply, Delivery, and Installation of Pre-Fabricated Steel Frame and Perforated Metal Panels at the East Perimeter Security Fence of the Office of the President – Presidential Management Staff (OP-PMS) Building</t>
  </si>
  <si>
    <t>ITBSteelFramePerforatedMetalPanels16Mar2022</t>
  </si>
  <si>
    <t>Request for Quotation (March 16, 2022). Renovation of the Northern Mindanao Field Unit (NMFU) Office Floor System</t>
  </si>
  <si>
    <t>RFQRenovationOfficeFloorSystem16Mar2022</t>
  </si>
  <si>
    <t>Skills Test Schedule</t>
  </si>
  <si>
    <t>MEMO_ST_SCHEDULE_03192022</t>
  </si>
  <si>
    <t>Applicants to FGD</t>
  </si>
  <si>
    <t>Memo_List_of_SuccessfulApplicants_for_Cycle_2_FGD03202022</t>
  </si>
  <si>
    <t>Resolution No. 28 Series 2022 re: Recommending the Award of Contract to PETRON CORPORATION for the Procurement of Fuel, Oil, Lubricants and other Fuel Products and Related Services through a Fleet Card Program for the Office of the President-Presidential Management Staff (OP-PMS) for Year 2022</t>
  </si>
  <si>
    <t>BACReso28s202221Mar2022</t>
  </si>
  <si>
    <t>Resolution No. 29 Series 2022 re: Recommending the Award of Contract to the APPHIA WATER REFILLING STATION for the Supply and Delivery of 10,000 Containers of Purified Drinking Water for the Office of the President-Presidential Management Staff (OP-PMS) for Calendar Year 2022</t>
  </si>
  <si>
    <t>BACReso29s202221Mar2022</t>
  </si>
  <si>
    <t>Bid Documents - Supply, Design, Delivery, and Installation of Motorized Roll-Up Door and Window Shutters at the Office of the President – Presidential Management Staff (OP-PMS) Building</t>
  </si>
  <si>
    <t>BidDocsDoorWindowShutters21Mar2022</t>
  </si>
  <si>
    <t>Request for Quotation (March 18, 2022). Procurement of Five Professional Drones for the OP-PMS</t>
  </si>
  <si>
    <t>RFQDRONES21Mar2022</t>
  </si>
  <si>
    <t>Request for Quotation (March 18, 2022). Procurement of Preventive Maintenance and Items outside the Basic Warranty Coverage of the Newly Procured Hyundai Grand Starex</t>
  </si>
  <si>
    <t>RFQPREVENTIVEMAINTENANCESTAREX21Mar2022</t>
  </si>
  <si>
    <t>Notice of Award (March 21, 2022) – Mr. Jayson C. Gimenez</t>
  </si>
  <si>
    <t>NOADrinkingWaterGimenez21Mar2022</t>
  </si>
  <si>
    <t>Resolution No. 22 Series 2022 re: Recommending the Award of Contract to EGM Systems Global Technologies Inc. for the Procurement of Comprehensive Maintenance for the Data Center Precision Air Conditioning Units (PACUs)</t>
  </si>
  <si>
    <t>BACReso22s202221Mar2022</t>
  </si>
  <si>
    <t>Resolution No. 23 Series 2022 re: Recommending the Award of Contract to Palmer-Asia Inc. for the Procurement of Service for the Comprehensive Preventive Maintenance of the Fire Detection and Alarm System and Automatic Fire Sprinkler System of the OP-PMS</t>
  </si>
  <si>
    <t>BACReso23s202221Mar2022</t>
  </si>
  <si>
    <t>Notice of Award (February 14, 2022) – Mr. Arnold A. Santiago</t>
  </si>
  <si>
    <t>NOA_FLORA_AND_FAUNA_DEVELOPMENT_CORPORATION_ArnoldSantiago21Mar2022</t>
  </si>
  <si>
    <t>Notice of Award (March 18, 2022) – Mr. Emelson J. Glori</t>
  </si>
  <si>
    <t>NOA_PALMERASIA_INC_EmelsonGlori21Mar2022</t>
  </si>
  <si>
    <t>Notice of Award (March 21, 2022) – Ms. Roselle Camat</t>
  </si>
  <si>
    <t>NOA_EGM_SYSTEMS_GLOBAL_TECHNOLOGIES_INC_RoselleCamat21Mar2022</t>
  </si>
  <si>
    <t>List of Participants to the Behavioral Events Interview</t>
  </si>
  <si>
    <t>BEI22Mar2022</t>
  </si>
  <si>
    <t>Bid Documents – Procurement of Supply, Design, Delivery, and Installation of Motorized Roll-Up Door and Window Shutters at the Office of the President – Presidential Management Staff (OP-PMS) Building</t>
  </si>
  <si>
    <t>BidDocsDoorWindowShutters24Mar2022</t>
  </si>
  <si>
    <t>Request for Quotation (March 29, 2022). Procurement of Maintenance for the APC Symmetra 48KVA, Symmetra 40KVA and Smart Uninterrupted Power Supply Units</t>
  </si>
  <si>
    <t>RFQSmartUPS30Mar2022</t>
  </si>
  <si>
    <t>BID BULLETIN NO. 14-2022 (March 30, 2022)</t>
  </si>
  <si>
    <t>BidBulletin14202230Mar2022</t>
  </si>
  <si>
    <t>BID BULLETIN NO. 15-2022 (March 29, 2022)</t>
  </si>
  <si>
    <t>BidBulletin15202230Mar2022</t>
  </si>
  <si>
    <t>Jan. 2022 FAR No. 4</t>
  </si>
  <si>
    <t>Feb2022FAR430Mar2022</t>
  </si>
  <si>
    <t>HRMPSB Resolution No. 2 (s. 2022)</t>
  </si>
  <si>
    <t>2022HRMPSBResoNo2_Cycle_2</t>
  </si>
  <si>
    <t>Appointment of 17 HRMPSB-Recommended Candidates to Plantilla Positions</t>
  </si>
  <si>
    <t>Notice_of_Appointments</t>
  </si>
  <si>
    <t>Request for Quotation (March 25, 2022). Procurement of COVID-19 Antigen Assay Kit (Colloidal Gold Method)</t>
  </si>
  <si>
    <t>RFQ_ANTIGEN25Mar2022</t>
  </si>
  <si>
    <t>Request for Quotation (March 28, 2022). Procurement of Five Professional Drones for the OP-PMS</t>
  </si>
  <si>
    <t>RFQDRONES28Mar2022</t>
  </si>
  <si>
    <t>Update List of PMS Key Officials</t>
  </si>
  <si>
    <t>https://www.pms.gov.ph/index.php/aboutus/keyofficials</t>
  </si>
  <si>
    <t>EASTERN COMMUNICATIONS (February 2, 2022)</t>
  </si>
  <si>
    <t>ContractEasternCommunication28Mar2022</t>
  </si>
  <si>
    <t>BID BULLETIN NO. 16-2022 (April 01 , 2022)</t>
  </si>
  <si>
    <t>BidBul16s202204Apr2022</t>
  </si>
  <si>
    <t>Bid Documents – Procurement and Rectification of an End-To-End Structured Cabling System for the OP-PMS Central Office Building for 2022</t>
  </si>
  <si>
    <t>BidDocsCablingSystem</t>
  </si>
  <si>
    <t>Bid Documents – Procurement of Inks and Tomners for the Existing HP Color Printers of the Presidential Management Staff (PMS)</t>
  </si>
  <si>
    <t>BidDocsInksToners04Apr2022</t>
  </si>
  <si>
    <t>CAC HOTEL MANAGEMENT INC. (March 29, 2022)</t>
  </si>
  <si>
    <t>ContractCACHotelMngtInc04Apr2022</t>
  </si>
  <si>
    <t>Invitation to Bid (March 31, 2022). Procurement of Inks and Toners for the Existing HP Color Printers of the Presidential Management Staff (PMS)</t>
  </si>
  <si>
    <t>ITBInksToners04Apr2022</t>
  </si>
  <si>
    <t>Request for Quotation (March 30, 2022). Procurement and Renewal of Existing Licenses for Google Workspace Enterprise and Basic Cloud Computing and Collaboration Tools/Software for the OP-PMS for 2022</t>
  </si>
  <si>
    <t>RFQGoogleWorkspace04Apr2022</t>
  </si>
  <si>
    <t>Notice of Award (April 04, 2022) – Mr. Joel John I. Bautista</t>
  </si>
  <si>
    <t>NOAFirewallMaintenananceRFUs05Apr2022</t>
  </si>
  <si>
    <t>NOAServers05Apr2022</t>
  </si>
  <si>
    <t>NOAWebAppFirewall05Apr2022</t>
  </si>
  <si>
    <t>Notice of Award (April 04, 2022) – Ms. Madelyn Lorica</t>
  </si>
  <si>
    <t>NOALRHF05Apr2022</t>
  </si>
  <si>
    <t>List of Applicants for the 2022 Merit Promotion and Selection Process (Cycle 2)</t>
  </si>
  <si>
    <t>LIST_OF_APPLICANTS_2022Cycle2</t>
  </si>
  <si>
    <t>2022 Merit Promotion and Selection Process (Cycle 2)</t>
  </si>
  <si>
    <t>MPSP2022_Cycle2</t>
  </si>
  <si>
    <t>Request for Quotation (April 05, 2022). Procurement of Mosquito Zapper/ Insect Killer</t>
  </si>
  <si>
    <t>RFQINSECTKILLER05Apr2022</t>
  </si>
  <si>
    <t>Request for Quotation (April 07, 2022). Procurement of COVID-19 Antigen Assay Kit</t>
  </si>
  <si>
    <t>RFQAntigenAssayKit08Apr2022</t>
  </si>
  <si>
    <t>Request for Quotation (April 11, 2022). Lease of Parking Space for the Office of the President – Presidential Management Staff (OP-PMS)</t>
  </si>
  <si>
    <t>RFQLeaseParkingSpace11Apr2022</t>
  </si>
  <si>
    <t>HOM-COR MARKETING &amp; CONSTRUCTION SERVICES CORP. (March 24, 2022)</t>
  </si>
  <si>
    <t>ContractHOMCORMarketingConstruction11Apr2022</t>
  </si>
  <si>
    <t>MVA POWER SYSTEMS DEVELOPMENT CORP. (March 09, 2022)</t>
  </si>
  <si>
    <t>MVAPowerSystemsDevelopmentCorp12Apr2022</t>
  </si>
  <si>
    <t>MR. RICARDO P. SO JR. (March 02, 2022)</t>
  </si>
  <si>
    <t>CONTRACT_RICARDO_P_SO_JR_03022022_12Apr2022</t>
  </si>
  <si>
    <t>INFOBAHN COMMUNICATIONS, INC. (March 02, 2022)</t>
  </si>
  <si>
    <t>CONTRACT_INFOBAHN_COMMUNICATIONS_INC_03022022_12Apr2022</t>
  </si>
  <si>
    <t>EGM SYSTEMS GLOBAL TECHNOLOGIES, INC. (March 23, 2022)</t>
  </si>
  <si>
    <t>CONTRACT_EGM_SYSTEMS_GLOBAL_TECHNOLOGIES_INC12Apr2022</t>
  </si>
  <si>
    <t>Resolution No. 30 Series 2022 re: Recommending the Award of Contract to INFOBAHN COMMUNICATIONS, INC. for the Procurement of Subscription of Warranty and Maintenance Services for the Existing Firewall Appliances of the Seven (7) OP-PMS Field Units</t>
  </si>
  <si>
    <t>BAC_RESO_NO_30_S_2022_12Apr2022</t>
  </si>
  <si>
    <t>Resolution No. 32 Series 2022 re: Recommending the Award of Contract to the INFOBAHN COMMUNICATIONS, INC. for the Procurement of Two (2) Units of Unified Computing System (UCS) Rack Servers and Two (2) Units of System Networking Storage Attached Network (SAN) Fabric Switches with Attached Small Form-Factor Pluggable (SFP) Transceivers for the OP-PMS</t>
  </si>
  <si>
    <t>BAC_RESO_NO_32_S_2022_12Apr2022</t>
  </si>
  <si>
    <t>Physical Report of Operations 1st Quarter, FY 2022</t>
  </si>
  <si>
    <t>PhysicalReportMar2022_12Apr2022</t>
  </si>
  <si>
    <t>Invitation for Negotiated Procurement (2022). Design, Installation and Commissioning of Motorized Roll-Up Door and Window Shutters at the office of the President – Presidential Management Staff (OP-PMS) Building</t>
  </si>
  <si>
    <t>INP_MotorizedRollupDoorWindowShutters08Apr2022</t>
  </si>
  <si>
    <t>Request for Quotation (April 13, 2022). Procurement of Mosquito Zapper/ Insect Killer</t>
  </si>
  <si>
    <t>RFQ_MOSQUITO_ZAPPER_INSECT_KILLER_14Apr2022</t>
  </si>
  <si>
    <t>BID BULLETIN NO. 17-2022 (April 18 , 2022)</t>
  </si>
  <si>
    <t>BidBul17_2022_18Apr2022</t>
  </si>
  <si>
    <t>BID BULLETIN NO. 18-2022 (April 18 , 2022)</t>
  </si>
  <si>
    <t>BidBul18_2022_18Apr2022</t>
  </si>
  <si>
    <t>Request for Quotation (April 19, 2022). Procurement of Mosquito Zapper/ Insect Killer</t>
  </si>
  <si>
    <t>RFQ_MOSQUITO_ZAPPER_INSECT_KILLER19Apr2022</t>
  </si>
  <si>
    <t>Notice of Award (April 19, 2022) – Ms. Melodia Garniel</t>
  </si>
  <si>
    <t>NOA_MelodiaGarniel20Apr2022</t>
  </si>
  <si>
    <t>Notice of Award (April 19, 2022) – Mr. Harris Q. Donato</t>
  </si>
  <si>
    <t>NOA_HarrisDonato20Apr2022</t>
  </si>
  <si>
    <t>Notice of Award (April 20, 2022) – Gizelle Barangay</t>
  </si>
  <si>
    <t>NOA_GizelleBarangay20Apr2022</t>
  </si>
  <si>
    <t>SALN Certification for FY 2021</t>
  </si>
  <si>
    <t>SALNCertificateCY2021_22Apr2022</t>
  </si>
  <si>
    <t>Supplemental Annual Procurement Plan No. 1 for FY 2022</t>
  </si>
  <si>
    <t>SupplementalAnnualProcurementPlanFY2022_22Apr2022</t>
  </si>
  <si>
    <t>PMS Scorecard FY 2020 PBB</t>
  </si>
  <si>
    <t>PMS_2020_Scorecard</t>
  </si>
  <si>
    <t>Request for Quotation (April 22, 2022). Procurement of Mosquito Zapper/ Insect Killer</t>
  </si>
  <si>
    <t>RFQ_MOSQUITOZAPPERINSECTKILLER22Apr2022</t>
  </si>
  <si>
    <t>Notice of Award (April 25, 2022) – Norman N. Fulgencio</t>
  </si>
  <si>
    <t>NOANormanFulgencio25Apr2022</t>
  </si>
  <si>
    <t>EM REFRIGERATION AND AIR CONDITIONING UNIT (March 18, 2022)</t>
  </si>
  <si>
    <t>ContractEMRefrigerationAirConditioningServices25Apr2022</t>
  </si>
  <si>
    <t>Resolution No. 40 Series 2022 re: Recommending the Award of Contract to PRINCE MOTOR CORPORATION for the Procurement of Preventive Maintenance and Items outside the Basic Warranty Coverage of the Newly-Procured Hyundai Grand Starex</t>
  </si>
  <si>
    <t>BACResoNo40s202225Apr2022</t>
  </si>
  <si>
    <t>Resolution No. 33 Series 2022 re: Recommending the Award of Contract to AYAMED DRUG DISTRIBUTOR for the Procurement of Multivitamins Lot 1 (For Males Younger than Fifty [50] Years Old)</t>
  </si>
  <si>
    <t>BACResoNo33s202227Apr2022</t>
  </si>
  <si>
    <t>Resolution No. 34 Series 2022 re: Recommending the Award of Contract to PHILLIPINE VISION GROUP, INC. for the Procurement of Multivitamins Lot 2 (For Females Younger than Fifty [50] Years Old)</t>
  </si>
  <si>
    <t>BACResoNo34s202227Apr2022</t>
  </si>
  <si>
    <t>Resolution No. 39 Series 2022 re: Recommending the Award of Contract to iEQUITY TECHNOLOGIES, CORPORATION for the Renewal of Twenty-Nine (29) Existing Licenses, and Procurement of Additional Six (6) Licenses of Digital Signature Software</t>
  </si>
  <si>
    <t>BACResoNo39s202227Apr2022</t>
  </si>
  <si>
    <t>Notice of Award (April 26, 2022) - Ms. Margery M. Filio</t>
  </si>
  <si>
    <t>NOAMargeryFilio27Apr2022</t>
  </si>
  <si>
    <t>Notice of Award (April 26, 2022) - Mr. Amante M. Gamboa</t>
  </si>
  <si>
    <t>NOAAmanteGamboa27Apr2022</t>
  </si>
  <si>
    <t>Notice to Proceed (April 11, 2022) - Ms. Roselle Camat</t>
  </si>
  <si>
    <t>NTPRoselleCamat27Apr2022</t>
  </si>
  <si>
    <t>Invitation to Bid (April 27, 2022). Supply and Delivery of Eight (8) Passenger Vans for the Office of the President - Presidential Management Staff (OP-PMS)</t>
  </si>
  <si>
    <t>ITBVans27Apr2022</t>
  </si>
  <si>
    <t>LSERV CORPORATION (March 10, 2022)</t>
  </si>
  <si>
    <t>ContractLServCorp28Apr2022</t>
  </si>
  <si>
    <t>Request for Quotation (April 28, 2022). Procurement of Mosquito Zapper/ Insect Killer</t>
  </si>
  <si>
    <t>RFQMOSQUITOZAPPERINSECTKILLER28Apr2022</t>
  </si>
  <si>
    <t>Notice to Proceed (April 29, 2022) – Mr. Edward S. Mendoza</t>
  </si>
  <si>
    <t>NTPEdwardMendoza29Apr2022</t>
  </si>
  <si>
    <t>Financial Accountability Reports 4th Quarter 2021</t>
  </si>
  <si>
    <t>FARs4thQ2021_29Apr2022</t>
  </si>
  <si>
    <t>Resolution No. 43 Series 2022 re: Recommending the Award of Contract to ASTRAN MARKETING AND GEN.  CONTRACTOR, INC. for the Supply, Delivery and Installation of Pre-Fabricated and Steel Frame and Perforated Metal Panel at the East Perimeter Security Fence of the OP-PMS Building</t>
  </si>
  <si>
    <t>BACReso43s202202May2022</t>
  </si>
  <si>
    <t>Notice of Award (February 24 2022) - Ms. Annie A. Mapua</t>
  </si>
  <si>
    <t>NOAAnnieMapua02May2022</t>
  </si>
  <si>
    <t>Notice to Proceed (April 13, 2022) - Ms. Annie A. Mapua</t>
  </si>
  <si>
    <t>NTPAnnieMapua02May2022</t>
  </si>
  <si>
    <t>Resolution No. 46 Series 2022 re: Recommending the Award of Contract to the INFOBAHN COMMUNICATIONS, INC. for the Procurement of Four (4) Units of Rack Servers for the OP-PMS Integrated Operations and Service Continuity Sub-Central Offices in the Cities of Iloilo and Legazpi</t>
  </si>
  <si>
    <t>BACReso46s202204May2022</t>
  </si>
  <si>
    <t>Resolution No. 47 Series 2022 re: Recommending the Award of Contract to the QUARTZ BUSINESS PRODUCTS CORPORATION for the Procurement of Inks and Toners for the Existing HP Color Printers of the Office of the President – Presidential Management Staff (OP-PMS)</t>
  </si>
  <si>
    <t>BACReso47202204May2022</t>
  </si>
  <si>
    <t>Notice of Award (February 24 2022) – Mr. Fabian Maximillan B. Cabriga</t>
  </si>
  <si>
    <t>NOAFabianMaximillanCabriga05May2022</t>
  </si>
  <si>
    <t>INFOBAHN COMMUNICATIONS, INC. (April 07, 2022)</t>
  </si>
  <si>
    <t>ContractInfobahFirewall05May2022</t>
  </si>
  <si>
    <t>INFOBAHN COMMUNICATIONS, INC. (April 06, 2022)</t>
  </si>
  <si>
    <t>ContractInfobahn05May2022</t>
  </si>
  <si>
    <t>INFOBAHN COMMUNICATIONS, INC. (April 08, 2022)</t>
  </si>
  <si>
    <t>ContractInfobahnUCSRack05May2022</t>
  </si>
  <si>
    <t>iEQUITY TECHNOLOGIES, CORPORATION (April 21, 2022)</t>
  </si>
  <si>
    <t>ContractiEquity05May2022</t>
  </si>
  <si>
    <t>AMERICAN TECHNOLOGIES, INC. (April 19, 2022)</t>
  </si>
  <si>
    <t>CONTRACTAmericanTechnologiesInc11May2022</t>
  </si>
  <si>
    <t>FAR 4 March 2022</t>
  </si>
  <si>
    <t>FAR4March2022_10May2022</t>
  </si>
  <si>
    <t>FAR 4 April 2022</t>
  </si>
  <si>
    <t>FAR4April2022_10May2022</t>
  </si>
  <si>
    <t>AYAMED DRUG DISTRIBUTOR (April 21, 2022)</t>
  </si>
  <si>
    <t>ContractAyamedDrugsDistributor12May2022</t>
  </si>
  <si>
    <t>PHILIPPINE VISION (April 26, 2022)</t>
  </si>
  <si>
    <t>ContractPhilippineVisionGroupInc12May2022</t>
  </si>
  <si>
    <t>Resolution No. 48 Series 2022 re: Recommending the Award of Contract to the COMM BUILDERS &amp; TECHNOLOGY PHILS. CORPORATION for the Procurement of Maintenance Service for the APC Symmetra 48KVA, Symmetra 40KVA and Smart Uninterrupteed Power Supply Units</t>
  </si>
  <si>
    <t>BACReso48s202213May2022</t>
  </si>
  <si>
    <t>Resolution No. 50 Series 2022 re: Recommending the Award of Contract to TELETRONIC SYSTEMS INCORPORATED for the Procurement and Renewal of Existing Licenses for Google Wokspace Enterprise and Basic Cloud Computing and Collaboration Tools/Software for the OP-PMS for 2022</t>
  </si>
  <si>
    <t>BACReso50s202213May2022</t>
  </si>
  <si>
    <t>PALMER-ASIA INC. (March 23, 2022)</t>
  </si>
  <si>
    <t>ContractPalmerAsiaINC13May2022</t>
  </si>
  <si>
    <t>Human Resource Merit Promotion and Selection Board (HRMPSB) Resolution No. 3 (s.2022)</t>
  </si>
  <si>
    <t>HRMPSBRESO3s2022</t>
  </si>
  <si>
    <t xml:space="preserve">Additional Appointments of the 2022 Merit Promotion and Selection Process (Cycle 2) </t>
  </si>
  <si>
    <t>MemoAnnouncement2022MPS_2</t>
  </si>
  <si>
    <t>BID BULLETIN NO. 19-2022 (May 17, 2022)</t>
  </si>
  <si>
    <t>BidBulletinNo19202217May2022</t>
  </si>
  <si>
    <t>Notice to Proceed (May 23, 2022) – Mr. Amante M. Gamboa</t>
  </si>
  <si>
    <t>NTPAmanteGamboa23May2022</t>
  </si>
  <si>
    <t>Invitation to Bid (May 23, 2022). Procurement of Repair and Maintenance Services for the Office of the President – Presidential Management Staff (OP-PMS) Vehicles through Framework Argreement</t>
  </si>
  <si>
    <t>ITBVehicles25May2022</t>
  </si>
  <si>
    <t>Bid Documents – Procurement of Repair and Maintenance Services for the Office of the President – Presidential Management Staff (OP-PMS) Vehicles (Framework Argreement)</t>
  </si>
  <si>
    <t>BidDocsVehicles25May2022</t>
  </si>
  <si>
    <t>BID BULLETIN NO. 20-2022 (May 31, 2022)</t>
  </si>
  <si>
    <t>BidBul20202201Jun2022</t>
  </si>
  <si>
    <t>Request for Quotation (May 26, 2022). Procurement of Mosquito Zapper/ Insect Killer</t>
  </si>
  <si>
    <t>RFQMosquitoKiller01Jun2022</t>
  </si>
  <si>
    <t>Request for Quotation (May 26, 2022). Procurement of Supply of Materials and Labor for the Renovation of the New Central Luzon Field Unit (CLFU) Office</t>
  </si>
  <si>
    <t>RFQRenovationofCLFU01Jun2022</t>
  </si>
  <si>
    <t xml:space="preserve">Request for Quotation (May 31, 2022). Procurement of Two (2) Units of Solar Generator </t>
  </si>
  <si>
    <t>RFQSolarGenerator01Jun2022</t>
  </si>
  <si>
    <t>BID BULLETIN NO. 21-2022 (June 06, 2022)</t>
  </si>
  <si>
    <t>BidBul21202207Jun2022</t>
  </si>
  <si>
    <t>BID BULLETIN NO. 22-2022 (June 06, 2022)</t>
  </si>
  <si>
    <t>BidBul22202207Jun2022</t>
  </si>
  <si>
    <t>PRIMAX KONSTRUCT INC.  (March 13, 2022)</t>
  </si>
  <si>
    <t>ContractPrimax07Jun2022</t>
  </si>
  <si>
    <t>Notice to Proceed (June 07, 2022) – Ms. Jessica B. Guillermo</t>
  </si>
  <si>
    <t>NTPQuartzInksToners07Jun2022</t>
  </si>
  <si>
    <t xml:space="preserve">Request for Quotation (June 07, 2022). Procurement of 40 Units of Open-Style Steel Shelves </t>
  </si>
  <si>
    <t>RFQSteelShelves07Jun2022</t>
  </si>
  <si>
    <t xml:space="preserve">Invitation to Bid (2022). Waste and Scrap Materials </t>
  </si>
  <si>
    <t>ITBWasteMaterials10Jun2022</t>
  </si>
  <si>
    <t>Request for Quotation (June 09, 2022). Procurement of Six (6) Professional Drones for the Office of the President-Presidential Management Staff (OP-PMS)</t>
  </si>
  <si>
    <t>RFQDrones10Jun2022</t>
  </si>
  <si>
    <t>Call for Applications for the Position of Chief Accountant</t>
  </si>
  <si>
    <t>CallforApplications_ChiefAccountant10Jun2022</t>
  </si>
  <si>
    <t>Call for Applications for the 2022 Merit Promotion and Selection (MPS) Process (Cycle 3) for 46 Vacancies</t>
  </si>
  <si>
    <t>Call_for_ApplicationsMPSCycle312Jun2022</t>
  </si>
  <si>
    <t>List of OP-PMS Vacant Positions 2022 Merit Promotion and Selection Process (Cycle 3)</t>
  </si>
  <si>
    <t>ListVacantPositions12Jun2022</t>
  </si>
  <si>
    <t>Bid Documents – Procurement of Two (2) X-Ray Baggage Scanners and Three (3) Walk-in Metal Detectors for the Office of the President – Presidential Management Staff (OP-PMS) Sub-Central Offices (SCOs) in Southern Luzon, Visayas and Western Philippines</t>
  </si>
  <si>
    <t>BidDocXrayBaggageScanners13Jun2022</t>
  </si>
  <si>
    <t>BID BULLETIN NO. 23-2022 (June 13, 2022)</t>
  </si>
  <si>
    <t>BidBul23200213Jun2022</t>
  </si>
  <si>
    <t>Notice of Award (June 08, 2022) – Ms. Neliza D. Balagtas</t>
  </si>
  <si>
    <t>NOANelizaBalagtas13Jun2022</t>
  </si>
  <si>
    <t>Notice to Proceed (June 06, 2022) – Ms. Neliza D. Balagtas</t>
  </si>
  <si>
    <t>NTPNelizaBalagtas13Jun2022</t>
  </si>
  <si>
    <t>Resolution No. 55 Series 2022 re: Recommending the Award of Contract to the MOUNT SEA RESORT HOTEL AND RESTAURANT for the Conduct of Learning and Development (L&amp;D) Activity for OP-PMS’ Managers and High-Potential Personnel and Cluster Teambuilding, Review, Assessment, and Planning (TREAP)</t>
  </si>
  <si>
    <t>BACReso55s202213Jun2022</t>
  </si>
  <si>
    <t>Invitation to Bid (2022). Procurement of Two (2) X-Ray Baggage Scanners and Three (3) Walk-in Metal Detectors for the Office of the President – Presidential Management Staff (OP-PMS) Sub-Central Offices (SCOs) in Southern Luzon, Visayas and Western Philippines</t>
  </si>
  <si>
    <t>ITBXrayBaggageScanners13Jun2022</t>
  </si>
  <si>
    <t>Notice of Award (April 13, 2022) – Mr. Dax Rey D. Cahanap</t>
  </si>
  <si>
    <t>NOADaxReyCahanap16Jun2022</t>
  </si>
  <si>
    <t>Notice to Proceed (June 15, 2022) – Mr. Dax Rey D. Cahanap</t>
  </si>
  <si>
    <t>NTPDaxReyCahanap16Jun2022</t>
  </si>
  <si>
    <t xml:space="preserve">MICC Mining Policy Note </t>
  </si>
  <si>
    <t>MICCMiningPolicyNote</t>
  </si>
  <si>
    <t xml:space="preserve">MICC Mining Technical Paper </t>
  </si>
  <si>
    <t>MICCMiningTechnicalPaper</t>
  </si>
  <si>
    <t>Resolution No. 58 Series 2022 re: Recommending the Award of Contract to OKITA ELECTRICAL AND INDUSTRIAL SUPPLIES TRADING for the Procurement of 90 Units of Mosquito Zapper/Insect Killer</t>
  </si>
  <si>
    <t>BACReso58s202221Jun2022</t>
  </si>
  <si>
    <t>NATIONAL PRINTING OFFICE  (June 20, 2022)</t>
  </si>
  <si>
    <t>ContractNationalPrintingOffice21Jun2022</t>
  </si>
  <si>
    <t>Resolution No. 60 Series 2022 re: Recommending the Award of Contract to the National Printing Office (NPO) for the Engagement of Services for the Printing of 2,500 Pieces of Presidential Hologram and 2,500 Pieces of Barcode Stickers via Agency-To-Agency (A-TO-A) Procurement</t>
  </si>
  <si>
    <t>BACReso60s202221Jun2022</t>
  </si>
  <si>
    <t>Notice of Award (June 17, 2022) – Mr. Jefferson A. Santos</t>
  </si>
  <si>
    <t>NOAJeffersonSantos21Jun2022</t>
  </si>
  <si>
    <t>Notice of Award (June 20, 2022) – Mr. Francisco V. Vales, Jr.</t>
  </si>
  <si>
    <t>NOAFranciscoVales21Jun2022</t>
  </si>
  <si>
    <t>Notice to Proceed (June 21, 2022) – Mr. Francisco V. Vales, Jr.</t>
  </si>
  <si>
    <t>NTPFranciscoVales21Jun2022</t>
  </si>
  <si>
    <t>Additional Appointments of the 2022 Merit Promotion and Selection Process (Cycles 1 and 2)</t>
  </si>
  <si>
    <t>MemoAnnouncementAdditionalAppointmentsIssued</t>
  </si>
  <si>
    <t>ScreeningGuidelines_2022MPSProcessCycle_ChiefAccountant</t>
  </si>
  <si>
    <t>Resolution No. 13 Series 2022 re: Recommending the Award of Contract to HYPER-INTERNET &amp; BUSINESS SOLUTIONS INC. for the Procurement of Subscription to a Comprehensive Preventive Maintenance Services for the Internet Protocol Private Branch Exchange (IP-PBX) System, IP Phones and Operator Console for Fiscal Year (FY) 2022</t>
  </si>
  <si>
    <t>BACReso13s202227Jun222</t>
  </si>
  <si>
    <t>Resolution No. 26 Series 2022 re: Recommending the Award of Contract to the INFOBAHN COMMUNICATIONS, INC. for the Procurement of Anti-Distributed Denial of service Protection (Anti-DDOS) Appliance with Compatible Web Application Firewall (WAF) Appliance fot the OP-PMS</t>
  </si>
  <si>
    <t>BACReso26s202227Jun222</t>
  </si>
  <si>
    <t>Resolution No. 36 Series 2022 re: Recommending the Award of Contract to the PHILIPPINE POSTAL CORPORATION for the Engagement of a Courier Service Provider via Agency-To-Agency Procurment</t>
  </si>
  <si>
    <t>BACReso36s202227Jun222</t>
  </si>
  <si>
    <t>Resolution No. 37 Series 2022 re: Recommending the Award of Contract to PRIMAX KONSTRUCT INC. for the Renovation of the Northern Mindanao Field Unit (NMFU) Office Floor System</t>
  </si>
  <si>
    <t>BACReso37s202227Jun222</t>
  </si>
  <si>
    <t>Resolution No. 41 Series 2022 re: Recommending the Award of Contract to SAHAR INTERNATIONAL TRADING INC. for the Procurement of COVID-19 Antigen Assay Kit (Colloidal Gold Method) for the OP-PMS</t>
  </si>
  <si>
    <t>BACReso41s202227Jun222</t>
  </si>
  <si>
    <t>Resolution No. 42 Series 2022 re: Recommending the Award of Contract to PHARMA-QUEST CO. for the Procurement of Influenza for the OP-PMS</t>
  </si>
  <si>
    <t>BACReso42s202227Jun222</t>
  </si>
  <si>
    <t>Resolution No. 44 Series 2022 re: Recommending the Award of Contract to the FIREHORSE PARKING RENTAL for the Lease of Parking Space for the Office of the President – Presidential Management Staff (OP-PMS)</t>
  </si>
  <si>
    <t>BACReso44s202227Jun222</t>
  </si>
  <si>
    <t>Resolution No. 49 Series 2022 re: Recommending the Award of Contract to AMERICAN TECHNOLOGIES INC. for the Procurement of Long-Range High Frequency Communication Equipment for PMS Disaster Resiliency Readiness at the Integrated Operations and Service Continuity (IOSC) Sub-Central Office (SCO) in Puerto Princesa City, Palawan</t>
  </si>
  <si>
    <t>BACReso49s202227Jun222</t>
  </si>
  <si>
    <t>BID BULLETIN NO. 24-2022 (June 27, 2022)</t>
  </si>
  <si>
    <t>BidBulletin24202227Jun222</t>
  </si>
  <si>
    <t>ContractNPO28Jun2022</t>
  </si>
  <si>
    <t>COMM BUILDERS &amp; TECHNOLOGY  (June 09, 2022)</t>
  </si>
  <si>
    <t>ContractCommBuildersTechnology28Jun2022</t>
  </si>
  <si>
    <t>Resolution No. 62 Series 2022 re: Recommending the Award of Contract to SUNTAWOOD HOME AND OFFICE INC. for the Procurement of 40 Units of Open-Type Steel Shelves</t>
  </si>
  <si>
    <t>BACReso62s202201Jul2022</t>
  </si>
  <si>
    <t>Resolution No. 63 Series 2022 re: Declaring a Failure of Procurement Activity for the Repair and Maintenance Services for the Office of the President – Presidential Management Staff (OP-PMS) Vehicles through a Framewoek Agreement</t>
  </si>
  <si>
    <t>BACReso63s202201Jul2022</t>
  </si>
  <si>
    <t>BID BULLETIN NO. 25-2022 (July 01, 2022)</t>
  </si>
  <si>
    <t>BidBul25202201Jul2022</t>
  </si>
  <si>
    <t>Notice of Award (June 29, 2022) – Ms. Gemma T. Peniton</t>
  </si>
  <si>
    <t>NOGemmaPeniton01Jul2022</t>
  </si>
  <si>
    <t>Notice to Proceed (June 21, 2022) – Mr. Francesco Dominic B. Endangan</t>
  </si>
  <si>
    <t>NTPFrancescoDominicEndangan01Jul2022</t>
  </si>
  <si>
    <t>Notice of Award (2022) – Ms. Agnes Ruffa Maranan Dimapilis</t>
  </si>
  <si>
    <t>NOAAgnesRuffaMarananDimapilis05Jul2022</t>
  </si>
  <si>
    <t>Notice of Award (January 17, 2022) – Mr. Generoso T. Canlas</t>
  </si>
  <si>
    <t>NOAGenerosoCanlas05Jul2022</t>
  </si>
  <si>
    <t>Notice of Award (March 30, 2022) – Ms. Magnolia Cecilia D. Uy</t>
  </si>
  <si>
    <t>NOAMagnoliaCeciliaUy05Jul2022</t>
  </si>
  <si>
    <t>Notice of Award (April 27, 2022) – Mr. Edilberto C. Martin Jr.</t>
  </si>
  <si>
    <t>NOAEdilbertoMartin05Jul2022</t>
  </si>
  <si>
    <t>Notice of Award (May 10, 2022) – Ms. Madelyn Lorica</t>
  </si>
  <si>
    <t>NOAMadelynLorica05Jul2022</t>
  </si>
  <si>
    <t>Notice of Award (June 06, 2022) – Mr. Francis Justine V. Figuracion</t>
  </si>
  <si>
    <t>NOAFrancisJustineFiguracion05Jul2022</t>
  </si>
  <si>
    <t>Notice of Award (June 06, 2022) – Mr. Francesco Dominic B. Endangan</t>
  </si>
  <si>
    <t>NOAFrancescoDominicEndangan05Jul2022</t>
  </si>
  <si>
    <t>BID BULLETIN NO. 26-2022 (July 07, 2022)</t>
  </si>
  <si>
    <t>BidBul26202208Jul2022</t>
  </si>
  <si>
    <t>Notice to Proceed (July 07, 2022) – Mr. Joel John I. Bautista</t>
  </si>
  <si>
    <t>NTPJoelJohnBautista08Jul2022</t>
  </si>
  <si>
    <t>Notice to Proceed (July 08, 2022) – Mr. Jefferson A. Santos</t>
  </si>
  <si>
    <t>NTPJeffersonSantos08Jul2022</t>
  </si>
  <si>
    <t>BID BULLETIN NO. 27-2022 (July 12, 2022)</t>
  </si>
  <si>
    <t>BidBul27202213Jul2022</t>
  </si>
  <si>
    <t>Procurement Monitoring Report 1st Sem. 2022</t>
  </si>
  <si>
    <t>PMR1stSemFY202213Jul2022</t>
  </si>
  <si>
    <t>Notice to Proceed (July 26, 2022) – Ms. Agnes Ruffa Maranan Dimapilis</t>
  </si>
  <si>
    <t>NTPDimapilis26Jul2022</t>
  </si>
  <si>
    <t>BID BULLETIN NO. 28-2022 (July 25, 2022)</t>
  </si>
  <si>
    <t>BidBul28202226Jul2022</t>
  </si>
  <si>
    <t>Request for Quotation (July 27, 2022). Procurement of COVID-19 Antigen Assay Kit (Colloidal Gold Method)</t>
  </si>
  <si>
    <t>RFQAntigenTestKits28Jul2022</t>
  </si>
  <si>
    <t>HYPERNET-INTERNET &amp; BUSINESS SOLUTIONS INC.  (February 14, 2022)</t>
  </si>
  <si>
    <t>ContractHYPERNETINTERNETBUSINESSSOLUTIONSINC01Aug2022</t>
  </si>
  <si>
    <t>LSERV CORPORATION  (2022)</t>
  </si>
  <si>
    <t>ContractLSERVCorporation01Aug2022</t>
  </si>
  <si>
    <t>NEXT INNOVATION, INC.  (February 17, 2022)</t>
  </si>
  <si>
    <t>ContractNextInnovation01Aug2022</t>
  </si>
  <si>
    <t>OTUS COPY SYSTEMS, INC.  (January 26, 2022)</t>
  </si>
  <si>
    <t>ContractOtusCopySystems01Aug2022</t>
  </si>
  <si>
    <t>STORAGE DEVELOPMENT, INC.  (January 26, 2022)</t>
  </si>
  <si>
    <t>ContractStorageDevelopment01Aug2022</t>
  </si>
  <si>
    <t>EASTERN COMMUNICATIONS (February 02, 2022)</t>
  </si>
  <si>
    <t>ContractEasternCommunication01Aug2022</t>
  </si>
  <si>
    <t>CONVERGE ICT SOLUTIONS INC.  (February 03, 2022)</t>
  </si>
  <si>
    <t>ContractConvergeICT01Aug2022</t>
  </si>
  <si>
    <t>FOUR A's FOOD &amp; CATERING SERVICES, INC. (February 11, 2022)</t>
  </si>
  <si>
    <t>ContractFourAsFoodandCatering01Aug2022</t>
  </si>
  <si>
    <t>INFOBAHN COMMUNICATIONS, INC. (February 11, 2022)</t>
  </si>
  <si>
    <t>ContractInfobahnCommunicationsIncLenovoProd01Aug2022</t>
  </si>
  <si>
    <t>ContractInfobahnCommunicationsInc01Aug2022</t>
  </si>
  <si>
    <t>ContractLServCorpMarch01Aug2022</t>
  </si>
  <si>
    <t>ASTRAN MARKETING &amp; GEN. CONTRACTOR (March 10, 2022)</t>
  </si>
  <si>
    <t>ContractAstranMarketingGenContractor01Aug2022</t>
  </si>
  <si>
    <t>RBC-MDC CORPORATION (March 22, 2022)</t>
  </si>
  <si>
    <t>ContractRBCMDCCorporation01Aug2022</t>
  </si>
  <si>
    <t>HYPERNET-INTERNET &amp; BUSINESS SOLUTIONS, INC. (March 25, 2022)</t>
  </si>
  <si>
    <t>ContractHypernetInternetBusinessSolutionsInc01Aug2022</t>
  </si>
  <si>
    <t>ContractInfobahnCommunicationsIncFirewall01Aug2022</t>
  </si>
  <si>
    <t>ContractInfobahn01Aug2022</t>
  </si>
  <si>
    <t>SAHAR INTERNATIONAL TRADING lNC. (April 28, 2022)</t>
  </si>
  <si>
    <t>ContractSaharInternationalTrading01Aug2022</t>
  </si>
  <si>
    <t>PRIMAX KONSTRUCT INC. (May 13, 2022)</t>
  </si>
  <si>
    <t>ContractPrimaxKonstructInc01Aug2022</t>
  </si>
  <si>
    <t>MOUNT SEA RESORT HOTEL AND RESTAURANT (2022)</t>
  </si>
  <si>
    <t>ContractMountSeaResortHotelRestaurant01Aug2022</t>
  </si>
  <si>
    <t>Resolution No. 13 Series 2022 re: Recommending the Award of Contract to HYPERNET-INTERNET &amp; BUSINESS SOLUTIONS INC. for the Procurement of Subscription to a Comprehensive Preventive Maintenance Services for the Internet protocol Private Branch Exchange (IP-PBX) System, IP Phones and Operator Console for Fiscal Year (FY) 2022</t>
  </si>
  <si>
    <t>BACReso13s202205Aug2022</t>
  </si>
  <si>
    <t xml:space="preserve">Resolution No. 40 Series 2022 re: Recommending the Award of Contract to PRINCE MOTOR CORPORATION for the Procurement of Preventive Maintenance and Items Outside the Basic Warranty Coverage of the Newly-Procured Hyundai Grand Starex </t>
  </si>
  <si>
    <t>BACReso40s202205Aug2022</t>
  </si>
  <si>
    <t>Resolution No. 46 Series 2022 re: Recommending the Award of Contract to INFOBAHN COMMUNICATION, INC. for the Procurement of Four (4) Units of Rack Servers for the OP-PMS Integrated Operations and Service Continuity Sub-Central Offices in the Cities of Iloilo and Legazpi</t>
  </si>
  <si>
    <t>BACReso46s202205Aug2022</t>
  </si>
  <si>
    <t>Resolution No. 48 Series 2022 re: Recommending the Award of Contract to COMM BUILDERS &amp; TECHNOLOGY PHILS. CORPORATION for the Procurement of Maintenance Service for the APC SYMMETRA 48KVA, SYMMETRA 40KVA and Smart Uninterrupted Power Supply Units</t>
  </si>
  <si>
    <t>BACReso48s202205Aug2022</t>
  </si>
  <si>
    <t>Resolution No. 49 Series 2022 re: Recommending the Award of Contract to AMERICAN TECHNOLOGIES INC. for the Procurement of Long-Tange High Frequency Communication Equipment for the PMS Disaster Resiliency Readiness at the Integrated Operations and Service Continuity (IOSC) Sub-Central Office (SCO) in Puerto Princesa City, Palawan</t>
  </si>
  <si>
    <t>BACReso49s202205Aug2022</t>
  </si>
  <si>
    <t>Resolution No. 50 Series 2022 re: Recommending the Award of Contract to the TELETRONIC SYSTEMS INCORPORATED for the Procurement and Renewal of Existing Linsences for Google Workspace Enterprise and Basic Cloud Computing and Collaboration Tools/Software for the OP-PMS for 2022</t>
  </si>
  <si>
    <t>BACReso50s202205Aug2022</t>
  </si>
  <si>
    <t>Resolution No. 56 Series 2022 re: RECOMMENDING THE AWARD OF CONTRACT TO MADSAM ENTERPRISES FOR THE SUPPLY OF MATERIALS AND LABOR FOR THE RENOVATION  OF THE CENTRAL LUZON FTELD UNIT (CLFU) OFFICE</t>
  </si>
  <si>
    <t>BACReso56s202205Aug2022</t>
  </si>
  <si>
    <t>Resolution No. 58 Series 2022 re: RECOMMENDING THE AWARD OF CONTRACT TO OKITA ELECTRICAL AND INDUSTRIAL SUPPLIES TRADING FOR THE PROCUREMENT OF 90 UNITS of MOSQUITO ZAPPER/INSECT KILLER</t>
  </si>
  <si>
    <t>BACReso58s202205Aug2022</t>
  </si>
  <si>
    <t>Resolution No. 59 Series 2022 re: Recommending the Use of Negotiated Procurement – Direct Retail Purchase as the Mode of Procurement for the Purchase of Airline Tickets for the Office of the President-Presidential Management Staff (OP-PMS) via Credit Line Facilities to the Philippine Airlines (PAL), Cebu Pacific, and AIRASIA for Fiscal Year (FY) 2022</t>
  </si>
  <si>
    <t>BACReso59s202205Aug2022</t>
  </si>
  <si>
    <t>BACReso60s202205Aug2022</t>
  </si>
  <si>
    <t>Resolution No. 128 Series 2022 re: Recommending the Award of Contract to the REDCAT WORKERS SERVICES COOPERATIVE for the Engagement of a Service Provider for the Digitization of Recors/Documents of the Office of the President – Presidential Management Staff (OP-PMS) for the Calendar Year 2022</t>
  </si>
  <si>
    <t>BACReso128s202105Aug2022</t>
  </si>
  <si>
    <t>FIREHOSE PARKING RENTAL (May 17,2022)</t>
  </si>
  <si>
    <t>ContractFirehoseParkingRental05Aug2022</t>
  </si>
  <si>
    <t>MADSAM ENTERPRISES (June 29,2022)</t>
  </si>
  <si>
    <t>ContractMADSAM05Aug2022</t>
  </si>
  <si>
    <t>PHARMA QUEST CO. (April 29,2022)</t>
  </si>
  <si>
    <t>PRINCE MOTOR CORPORATION (June 03,2022)</t>
  </si>
  <si>
    <t>ContractPrinceMotorCorp05Aug2022</t>
  </si>
  <si>
    <t>Notice of Award (June 17, 2022) – Ms. Agnes Ruffa Maranan Dimapilis</t>
  </si>
  <si>
    <t>NOAAgnesRuffaMarananDimapilis05Aug2022</t>
  </si>
  <si>
    <t>Notice of Award (January 25, 2022) – Mr. Allan D. Fabular</t>
  </si>
  <si>
    <t>NOAAllanFabullar05Aug2022</t>
  </si>
  <si>
    <t>Notice of Award (May 19, 2022) – Mr. Emelson J. Glori</t>
  </si>
  <si>
    <t>NOAEmelsonGlori05Aug2022</t>
  </si>
  <si>
    <t>Notice of Award (February 15, 2022) – Mr. Generoso T. Canlas Jr.</t>
  </si>
  <si>
    <t>NOAGenerosoCanlas05Aug2022</t>
  </si>
  <si>
    <t>Notice of Award (March 18, 2022) – Ms. Isabel Garcia Lee</t>
  </si>
  <si>
    <t>NOAIsabelGarciaLee05Aug2022</t>
  </si>
  <si>
    <t>NOAMadelynLorica05Aug2022</t>
  </si>
  <si>
    <t>NOAMelodiaGarniel05Aug2022</t>
  </si>
  <si>
    <t>Notice of Award (January 25, 2022) – Mr. Ricardo P. So Jr.</t>
  </si>
  <si>
    <t>NOARicardoSo05Aug2022</t>
  </si>
  <si>
    <t>Notice of Award (May 06, 2022) – Mr. Ricky Co Ongchan</t>
  </si>
  <si>
    <t>NOARickyCoOngchan05Aug2022</t>
  </si>
  <si>
    <t>Notice of Award (March 03, 2022) – Ms. Sunshine C. Francisco</t>
  </si>
  <si>
    <t>NOASunshineFrancisco05Aug2022</t>
  </si>
  <si>
    <t>Notice to Proceed (March 10, 2022) – Mr. Allan D. Fabular</t>
  </si>
  <si>
    <t>NTPAllanFabullar05Aug2022</t>
  </si>
  <si>
    <t>Notice to Proceed (August 01, 2022) – Mr. Edilberto C. Martin Jr.</t>
  </si>
  <si>
    <t>NTPEdilbertoMartin05Aug2022</t>
  </si>
  <si>
    <t>Notice to Proceed (May 27, 2022) – Mr. Fabian Maximillan B. Cabriga</t>
  </si>
  <si>
    <t>NTPFabianMaximillanCabriga05Aug2022</t>
  </si>
  <si>
    <t>Notice to Proceed (May 13, 2022) – Ms. Gizelle Barangay</t>
  </si>
  <si>
    <t>NTPGizelleBarangay05Aug2022</t>
  </si>
  <si>
    <t>Notice to Proceed (May 27, 2022) – Ms. Madelyn Lorica</t>
  </si>
  <si>
    <t>NTPMadelynLorica05Aug2022</t>
  </si>
  <si>
    <t>Notice to Proceed (May 18, 2022) – Ms. Margery M. Filio</t>
  </si>
  <si>
    <t>NTPMargeryFilio05Aug2022</t>
  </si>
  <si>
    <t>Notice to Proceed (May 13, 2022) – Ms. Melodia Garniel</t>
  </si>
  <si>
    <t>NTPMelodiaGarniel05Aug2022</t>
  </si>
  <si>
    <t>Notice to Proceed (March 22, 2022) – Mr. Ricardo P. So, Jr.</t>
  </si>
  <si>
    <t>NTPRicardoSo05Aug2022_2</t>
  </si>
  <si>
    <t>Notice to Proceed (May 26, 2022) – Mr. Ricky Co Ongchan</t>
  </si>
  <si>
    <t>NTPRickyCoOngchan05Aug2022</t>
  </si>
  <si>
    <t>Notice to Proceed (April 20, 2022) – Ms. Sunshine C. Francisco</t>
  </si>
  <si>
    <t>NTPSunshineFrancisco05Aug2022</t>
  </si>
  <si>
    <t>Notice to Proceed (August 09, 2022) – Ms. Magnolia Cecilia D. Uy</t>
  </si>
  <si>
    <t>NTPMagnoliaCeciliaUy10Aug2022</t>
  </si>
  <si>
    <t>PETRON CORPORATION (2022)</t>
  </si>
  <si>
    <t>ContractPetronCorporation10Aug2022</t>
  </si>
  <si>
    <t>Resolution No. 109 Series 2021 re: Recommending the Award of Contract via Direct Contracting to CD Technologies Asia, Inc. for the Subscription of an Electronic Legal Research Tool Online</t>
  </si>
  <si>
    <t>BACReso109S202111Aug2022</t>
  </si>
  <si>
    <t>Resolution No. 140 Series 2021 re: Recommending the Award of Contract to MAXIMUM SECURITY AND SERVICES CORPORATION for the Procurement of Security Services for the Office of the President – Presidential Management Staff (OP-PMS) for Calendar Year (CY) 2022</t>
  </si>
  <si>
    <t>BACReso140S202111Aug2022</t>
  </si>
  <si>
    <t>Resolution No. 141 Series 2021 re: Recommending the Award of Contract Dr. Ross Jacob A. Rosales as Consultant for Health and Wellness from January 1 to June 30, 2022</t>
  </si>
  <si>
    <t>BACReso141S202111Aug2022</t>
  </si>
  <si>
    <t>Resolution No. 146 Series 2021 re: Recommending the Award of Contract to Dr. Shiela Marie G. Hocson as Mental Health Consultant from January 1 to June 30, 2022</t>
  </si>
  <si>
    <t>BACReso146S202111Aug2022</t>
  </si>
  <si>
    <t>Resolution No. 147 Series 2021 re: Canceling the Competitive Bidding and Recommending the Award of Contract via Direct Contracting with the NEXT INNOVATION, INC. for the Renewal and Upgrade of Anti-Virus with Anti-Ransomware and Enterprise Mobility Management Solutions for the Office of the President-Presidential Management Staff (OP-PMS)</t>
  </si>
  <si>
    <t>BACReso147S202111Aug2022</t>
  </si>
  <si>
    <t>Resolution No. 159 Series 2021 re: Recommending the Renewal of Contract of Mr. John Bench T. Ortiz as Health and Wellness Fitness Consultant from January 01 to June 30, 2022</t>
  </si>
  <si>
    <t>BACReso159S202111Aug2022</t>
  </si>
  <si>
    <t>Resolution No. 160 Series 2021 re: Recommending the Award for Contract to OTUS COPY SYSTEMS INC. for the Lots A and B Covering the Lease of Photocopying Services for the Presidential Management Staff (PMS) Central Office for Calendar Year (CY) 2022</t>
  </si>
  <si>
    <t>BACReso160S202111Aug2022</t>
  </si>
  <si>
    <t>Notice of Award (September 16, 2021) – Ms. Shiela Marie G. Hocson</t>
  </si>
  <si>
    <t>NOASheilaMarieHocson11Aug2022</t>
  </si>
  <si>
    <t>Notice of Award (January 11, 2022) – Ms. Helen C. Aquino</t>
  </si>
  <si>
    <t>NOAHelenAquino11Aug2022</t>
  </si>
  <si>
    <t>Notice of Award (January 11, 2022) – Ms. Jennifer L. Calayag</t>
  </si>
  <si>
    <t>NOAJenniferCalayag11Aug2022</t>
  </si>
  <si>
    <t>Notice of Award (January 12, 2022) – Ms. Therese M. Dabao</t>
  </si>
  <si>
    <t>NOAThereseDabao11Aug2022</t>
  </si>
  <si>
    <t>Notice of Award (January 20, 2022) – Dr. Ross Jacob A. Rosales</t>
  </si>
  <si>
    <t>NOARossJacobRosales11Aug2022</t>
  </si>
  <si>
    <t>Notice of Award (January 21, 2022) – Mr. John Bench T. Ortiz</t>
  </si>
  <si>
    <t>NOAJohnBenchOrtiz10Aug2022</t>
  </si>
  <si>
    <t>Notice to Proceed (February 14, 2022) – Ms. Shiela Marie G. Hocson</t>
  </si>
  <si>
    <t>NTPSheilaMarieHocson11Aug2022</t>
  </si>
  <si>
    <t>Notice to Proceed (January 21, 2022) – Mr. John Bench T. Ortiz</t>
  </si>
  <si>
    <t>Notice to Proceed (February 14, 2022) – Ms. Therese M. Dabao</t>
  </si>
  <si>
    <t>NTPThereseDabao11Aug2022</t>
  </si>
  <si>
    <t>Notice to Proceed (2022) – Ms. Helen C. Aquino</t>
  </si>
  <si>
    <t>NTPHelenAquino11Aug2022</t>
  </si>
  <si>
    <t>Notice to Proceed (February 16, 2022) – Ms. Jennifer L. Calayag</t>
  </si>
  <si>
    <t>NTPJenniferCalayag11Aug2022</t>
  </si>
  <si>
    <t>Notice to Proceed (February 16, 2022) – Mr. John Bench T. Ortiz</t>
  </si>
  <si>
    <t>NTPJohnBenchOrtiz10Aug2022</t>
  </si>
  <si>
    <t>Notice to Proceed (February 15, 2022) – Dr. Ross Jacob A. Rosales</t>
  </si>
  <si>
    <t>NTPRossJacobRosales11Aug2022</t>
  </si>
  <si>
    <t>Call for Applications for the 2022 Merit Promotion andSelection (MPS) Process (cycle 3) for the 73 Vacancies</t>
  </si>
  <si>
    <t>MemoCallApplicationsCycle312Aug2022</t>
  </si>
  <si>
    <t>ListVacantPositionsC3202212Aug2022</t>
  </si>
  <si>
    <t>Resolution No. 31 Series 2022 re: Recommending the Award of Contract to the CAC HOTEL MANAGEMENT INC. (HENANN RESORT) for the Lease of Venue for the Conduct of Agency Planning for 2023-2025</t>
  </si>
  <si>
    <t>BACReso31s202216Aug2022</t>
  </si>
  <si>
    <t>Resolution No. 155 Series 2021 re: Recommending the Renewal of Contract of Prof. Angelita Y. Gregorio-Medel as Consultant for Human Resource Development from January 01 to June 30, 2022</t>
  </si>
  <si>
    <t>BACReso155s202116Aug2022</t>
  </si>
  <si>
    <t>Resolution No. 161 Series 2021 re: Recommending the Award of Contract to INFOBAHN COMMUNICATIONS INC. for the Procurement of Subscription of Warranty and Maintenance Services for IBM and CISCO Products and Solutions for Calendar Year (CY) 2022</t>
  </si>
  <si>
    <t>BACReso161s202116Aug2022</t>
  </si>
  <si>
    <t>ContractINFOBAHN16Aug2022</t>
  </si>
  <si>
    <t>Notice of Award (January 25, 2022) – Prof. Angelita Y. Gregorio-Medel</t>
  </si>
  <si>
    <t>NOAAGregorioMedel16Aug2022</t>
  </si>
  <si>
    <t>Notice of Award (February 11, 2022) – Ms. Janeth B. Del Carmen</t>
  </si>
  <si>
    <t>NOAJanethDelCarmen16Aug2022</t>
  </si>
  <si>
    <t>Notice of Award (February 22, 2022) – Mr. Joel John I. Bautista</t>
  </si>
  <si>
    <t>NOAJoelJohnBautista16Aug2022</t>
  </si>
  <si>
    <t>Notice of Award (February 04, 2022) – Ms. Maria Nila W. Emoten</t>
  </si>
  <si>
    <t>NOAMariaNilaEmoten16Aug2022</t>
  </si>
  <si>
    <t>Notice to Proceed (March 03, 2022) – Prof. Angelita Y. Gregorio-Medel</t>
  </si>
  <si>
    <t>NTPAGregorioMedel16Aug2022</t>
  </si>
  <si>
    <t>Notice to Proceed (May 06, 2022) – Mr. Joel John I. Bautista</t>
  </si>
  <si>
    <t>NTPAntiDDOSJoelJohnBautista16Aug2022</t>
  </si>
  <si>
    <t>NTPFirewallMaintenanceJoelJohnBautista16Aug2022</t>
  </si>
  <si>
    <t>Notice to Proceed (March 23, 2022) – Mr. Joel John I. Bautista</t>
  </si>
  <si>
    <t>Notice to Proceed (March 10, 2022) – Mr. Flaviano A. De Vera</t>
  </si>
  <si>
    <t>NTPFlavianoDeVera16Aug2022</t>
  </si>
  <si>
    <t>Notice to Proceed (March 24, 2022) – Mr. Generoso T. Canlas Jr.</t>
  </si>
  <si>
    <t>NTPGenerosoCanlas16Aug2022</t>
  </si>
  <si>
    <t>Notice to Proceed (March 30, 2022) – Ms. Isabel Garcia Lee</t>
  </si>
  <si>
    <t>NTPIsabelGarciaLee16Aug2022</t>
  </si>
  <si>
    <t>Notice to Proceed (March 03, 2022) – Ms. Janeth B. Del Carmen</t>
  </si>
  <si>
    <t>NTPJanethDelCarmen16Aug2022</t>
  </si>
  <si>
    <t>Notice to Proceed (April 07, 2022) – Mr. Jason C. Gimenez</t>
  </si>
  <si>
    <t>NTPJasonGimenez16Aug2022</t>
  </si>
  <si>
    <t>Notice to Proceed (March 10, 2022) – Mr. Joel John I. Bautista</t>
  </si>
  <si>
    <t>NTPLenovoProductsJoelJohnBautista16Aug2022</t>
  </si>
  <si>
    <t>NTPJoelJohnBautista16Aug2022</t>
  </si>
  <si>
    <t>Notice to Proceed (March 01, 2022) – Ms. Maria Nila W. Emoten</t>
  </si>
  <si>
    <t>NTPMariaNilaEmoten16Aug2022</t>
  </si>
  <si>
    <t>Notice to Proceed (March 10, 2022) – Ms. Marie Joyce C. Suplico</t>
  </si>
  <si>
    <t>NTPMarieJoyceSuplico16Aug2022</t>
  </si>
  <si>
    <t>Notice to Proceed (April 06, 2022) – Mr. Norman C. Gatmaitan</t>
  </si>
  <si>
    <t>NTPNormanGatmaitan16Aug2022</t>
  </si>
  <si>
    <t>NTPUnifiedComputingSystemRackServersJohnJoelBautista16Aug2022</t>
  </si>
  <si>
    <t>Resolution No. 32 Series 2022 re: Recommending the Award of Contract to the INFOBAHN COMMUNICATIONS INC. for the Procurement of Two (2) Units of Unified Computing System (UCS) Rack Serves and Two (2) Units of System Networking Storage Attached Network (SAN) Fabric Switches with Attached Small Form-Factor Pluggable (SFP) Transceivers for the OP-PMS</t>
  </si>
  <si>
    <t>BACReso32s202216Aug2022</t>
  </si>
  <si>
    <t>Notice to Proceed (July 21, 2022) – Ms. Madelyn Lorica</t>
  </si>
  <si>
    <t>NTPMadelynLorica16Aug2022</t>
  </si>
  <si>
    <t>Notice of Award (April 20, 2022) – Ms. Gizelle Barangay</t>
  </si>
  <si>
    <t>NOAGizelleBarangay16Aug2022</t>
  </si>
  <si>
    <t>NOAJeffersonSantos6Aug2022</t>
  </si>
  <si>
    <t>NOANelizaBalagtas16Aug2022</t>
  </si>
  <si>
    <t>Notice of Award – Ms. Rose Ann C. Rosal</t>
  </si>
  <si>
    <t>NOARoseAnnRosal16Aug2022</t>
  </si>
  <si>
    <t>Notice of Award (July 08, 2022) – Mr. Francis Justine V. Figuracion</t>
  </si>
  <si>
    <t>NTPFrancisJustineFiguracion16Aug2022</t>
  </si>
  <si>
    <t>Notice of Award (May 06, 2022) – Mr. Harris Q. Donato</t>
  </si>
  <si>
    <t>NTPHarrisDonato16Aug2022</t>
  </si>
  <si>
    <t>Notice of Award (April 11, 2022) – Mr. Krsitofer B. Regua</t>
  </si>
  <si>
    <t>NTPKristoferRegua16Aug2022</t>
  </si>
  <si>
    <t>FAR No. 4 (May 2022)</t>
  </si>
  <si>
    <t>FAR4MRDMay202216Aug2022</t>
  </si>
  <si>
    <t>FAR No. 4 (June 2022)</t>
  </si>
  <si>
    <t>FAR4MRDJun202216Aug2022</t>
  </si>
  <si>
    <t>FAR No. 4 (July 2022)</t>
  </si>
  <si>
    <t>FAR4MRDJul202216Aug2022</t>
  </si>
  <si>
    <t xml:space="preserve">Invitation to Bid (2022). Procurement of Psycho-Emotional Assessment Tools </t>
  </si>
  <si>
    <t>ITBPEAT202202Sep2022</t>
  </si>
  <si>
    <t>Bid Documents – Procurement of Psycho-Emotional Assessment Tools (Psycho-Emotional Test and Clinical Interview)</t>
  </si>
  <si>
    <t>BidDocumentsPEAT202202Sep2022</t>
  </si>
  <si>
    <t>Request for Quotation (September 2, 2022). Supply and Delivery of Forty Five (45) Units Three-Drawer and Thirty (30) Units Four-Drawer Lateral Cabinets</t>
  </si>
  <si>
    <t>RFQ75LateralCabinets02Sep2022</t>
  </si>
  <si>
    <t>Request for Quotation (September 7, 2022). Procurement of Service for the Cleaning of the Exterior Façade and Walls of the Office of the President – Presidential Management Staff (OP-PMS)</t>
  </si>
  <si>
    <t>RFQCleaningExteriorFacadeWalls07Sep2022</t>
  </si>
  <si>
    <t>Request for Quotation (September 9, 2022). Supply and Delivery of Forty Five (45) Units Three-Drawer and Thirty (30) Units Four-Drawer Lateral Cabinets</t>
  </si>
  <si>
    <t>RFQ75LateralCabinets12Sep2022</t>
  </si>
  <si>
    <t>BID BULLETIN NO. 30-2022 (September 9, 2022)</t>
  </si>
  <si>
    <t>BidBulletin30202212Sep2022</t>
  </si>
  <si>
    <t>Supplemental Annual Procurement Plan No. 2 for FY 2022</t>
  </si>
  <si>
    <t>SupplementalAPPNo2FY202220Sep2022</t>
  </si>
  <si>
    <t>Resolution No. 132 Series 2022 re: Recommending the Award of Contract to Maximum Security and Services Corporation for the Procurement of Security Services for Calendar Year (CY) 2023-2025. Suntawood Home and Office Inc. was awarded a contract for the Supply, Delivery, and Installation of Executive and Conference.</t>
  </si>
  <si>
    <t>BACReso132s202227Jan2023_22Feb2023</t>
  </si>
  <si>
    <t>https://www.pms.gov.ph/images/NewPDF/</t>
  </si>
  <si>
    <t>Notice of Award – Ms. Laricel Bonifacio- Bautista</t>
  </si>
  <si>
    <t>NOALaricelBonifacioBautista26Jan2023</t>
  </si>
  <si>
    <t>Resolution No. 105, Series of 2022 re: Recommending the Award of Contract to Quartz Business Products Corporation for the Supply and Delivery of Ten (10) Units of Heavy-Duty Color Laser Printers for the Office of the President- Presidential Management Staff (OP-PMS) Central Office for Calendar Year (CY) 2023</t>
  </si>
  <si>
    <t>BACReso105s202227Jan2023</t>
  </si>
  <si>
    <t>Notice to Proceed (November 24, 2022) – Ms. Gemma T. Peniton</t>
  </si>
  <si>
    <t>NTPGemmaPeniton30Jan2023</t>
  </si>
  <si>
    <t>Notice of Award (December 29, 2022) – Ms. Gemma T. Peniton</t>
  </si>
  <si>
    <t>NOAGemmaPeniton30Jan2023</t>
  </si>
  <si>
    <t>SUNTAWOOD HOME AND OFFICE INC. (December 21, 2022)</t>
  </si>
  <si>
    <t>ContractSUNTAWOOD30Jan2023</t>
  </si>
  <si>
    <t>Resolution No. 102, Series of 2022 re: Recommending the Award of Contract to Suntawood Home and Office Inc. for the Supply, Delivery, and Installation of Executive and Conference Tables for the Office of the President - Presidential Management Staff (OP-PMS) Building</t>
  </si>
  <si>
    <t>BACReso102s02230Jan2023</t>
  </si>
  <si>
    <t>Resolution No. 100, Series of 2022 re: Recommending the Use of Negotiate Procurement - Direct Retail Purchase as the Mode of Procurement for the Purchase of Airline Tickets for the Office of the President-Presidential Management Staff (OP-PMS) via Credit Line Facilities to the Philippine Airlines (PAL), Cebu Pacific, and Air Philippines for Fiscal YEar (FY) 2023</t>
  </si>
  <si>
    <t>BACReso100s2230Jan2023</t>
  </si>
  <si>
    <t>Hardware and Industrial Solutions, Inc. (December 29, 2022)</t>
  </si>
  <si>
    <t>ContractHardwareAndIndustrialSolutionsInc30Jan2023</t>
  </si>
  <si>
    <t>Notice of Award (December 22, 2022) – Ms. Daisy M. Villafuerte</t>
  </si>
  <si>
    <t>NOADaisyVillafuerte30Jan2023</t>
  </si>
  <si>
    <t>Notice to Proceed (December 29, 2022) – Ms. Daisy M. Villafuerte</t>
  </si>
  <si>
    <t>NTPDaisyVillafuerte30Jan2023</t>
  </si>
  <si>
    <t>Resolution No. 113, Series of 2022 re: Recommending the Award of Contract to Celltech Applied Sciences Inc. (CASI) for the Procurement of Vitamins Supplements.</t>
  </si>
  <si>
    <t>BACReso113s2022</t>
  </si>
  <si>
    <t>Celltech Applied Sciences Inc. (December 29, 2022)</t>
  </si>
  <si>
    <t>ContractCelltechAppliedSciencesInc29Dec2022</t>
  </si>
  <si>
    <t>Notice of Award (December 29, 2022) – Ms. Sally P. Sales</t>
  </si>
  <si>
    <t>NOACelltechAppliedSciencesInc29Dec2022</t>
  </si>
  <si>
    <t>Notice to Proceed (December 29, 2022) – Ms. Sally P. Sales</t>
  </si>
  <si>
    <t>NTPCelltechAppliedSciencesInc29Dec2022</t>
  </si>
  <si>
    <t>The Manila Hotel Corporation (December 06, 2022)</t>
  </si>
  <si>
    <t>ContractTheManilaHotelCorp06Dec2022</t>
  </si>
  <si>
    <t>Resolution No. 129, Series of 2022 re: Recommending the Award of Contract to the MJ Decor 888 INC. for the Supply, Delivery, and Installation of Window Blinds for the Office of the President-Presidential Management Staff (OP-PMS) Sub Central Unit (SCU) - Western Visayas in Iloilo City</t>
  </si>
  <si>
    <t>BACReso129s202229Dec2022</t>
  </si>
  <si>
    <t>MJ Decor 888 INC. (December 29, 2022)</t>
  </si>
  <si>
    <t>PMSBAC-PB-2023-2019 -Supply and Delivery of One (1) Unit Passenger Van and Two (2) Units Multi-purpose Vehicle for the Office of the President - Presidential Management Staff (OP-PMS)</t>
  </si>
  <si>
    <t>BidDocumentsPMSBACPB2023019_08Feb2023</t>
  </si>
  <si>
    <t>PB No. PMSBAC-PB-2023-17-Service for the Preventive Maintenance of the Electrical Equipment Facilities if the Office of the President -Presidential Management Staff (OP-PMS) Building</t>
  </si>
  <si>
    <t>BidDocumentsPMSBACPB2023017_08Feb2023</t>
  </si>
  <si>
    <t>Invitation to Bid (February 8, 2023). PB No. PMSBAC-PB-2023-17-Service for the Preventive Maintenance of the Electrical Equipment Facilities if the Office of the President -Presidential Management Staff (OP-PMS) Building</t>
  </si>
  <si>
    <t>ITBPMSBACPB2023017_08Feb2023</t>
  </si>
  <si>
    <t>Invitation to Bid (February 8, 2023). PMSBAC-PB-2023-2019 -Supply and Delivery of One (1) Unit Passenger Van and Two (2) Units Multi-purpose Vehicle for the Office of the President - Presidential Management Staff (OP-PMS)</t>
  </si>
  <si>
    <t>ITBPMSBACPB2023019_08Feb2023</t>
  </si>
  <si>
    <t>The OP-PMS through its Bids and Awards Committee (BAC), invites all prospective bidders for the: Procurement of Preventive Maintenance Service for the Closed-Circuit Television of the OP-PMS.</t>
  </si>
  <si>
    <t>RFQPMSBACAMP2023011</t>
  </si>
  <si>
    <t>Request for Quotation (February 3, 2023). The Office of the President-Presidential Management Staff (OP-PMS), through its Bids and Awards Committee (BAC), hereby invites all interested suppliers to submit their quotation for Subscription to a Comprehensive Preventive Maintenance for the Internet Protocol Private Branch Exchange (IP-PBX), IP Phones and Operator Console</t>
  </si>
  <si>
    <t>RFQPMSBACAMP202303</t>
  </si>
  <si>
    <t>NOAMadelynLorica10May2022</t>
  </si>
  <si>
    <t>BID BULLETIN NO. 02-2023 (February 22, 2023)</t>
  </si>
  <si>
    <t>BidBul02202322Feb2023</t>
  </si>
  <si>
    <t>BACReso161s202113Jan2022</t>
  </si>
  <si>
    <t>Resolution No. 13 Series 2022 re: Recommending the Award of Contract to HYPERNET-INTERNET &amp; BUSINESS SOLUTIONS INC. for the Procurement of Subscription to a Comprehensive Preventive Maintenance Services for the Internet protocol Private Branch Exchange</t>
  </si>
  <si>
    <t>BACReso13s202217Feb2022</t>
  </si>
  <si>
    <t>Resolution No. 08 Series 2023 re: Declaring a Failure of Procurement Activity for the Preventive Maintenance Service for the Public Address and Voice Alarm System of the Office of the President - Presidential Management Staff</t>
  </si>
  <si>
    <t>BACReso08s202321Feb2023</t>
  </si>
  <si>
    <t>BID BULLETIN NO. 03-2023 (March 1, 2023)</t>
  </si>
  <si>
    <t>BidBulletin03202301March2023</t>
  </si>
  <si>
    <t>PMSBAC-AMP- 2023-013 | BAC Resolution No. 07-2023 | Recommendation to Ratify the Conduct of Negotiated Procurement – Emergency Cases for the Replacement of the Main Drive for Elevator No. 1 by the Building Administration and Transport Service (BATS)</t>
  </si>
  <si>
    <t>BACReso07s2316Feb2023</t>
  </si>
  <si>
    <t>PMSBAC-AMP- 2023-008 | BAC Resolution No. 02-2023 | Recommending Award of Contract to Mr. Ruben Martin Mondejar Jr. as a Consultant for the Engagement of the Services of an Information Technology (IT) Infrastructure and Cyber Security for First Semester of 2023</t>
  </si>
  <si>
    <t>BACReso008s2330Jan2023</t>
  </si>
  <si>
    <t>PMSBAC-AMP- 2023-002 | BAC Resolution No. 03-2023 | Recommending Award of Contract to Sky Cable Corporation for the Subscription of Postpaid Cable Television Services for CY 2023</t>
  </si>
  <si>
    <t>BACReso003s2331Jan2023</t>
  </si>
  <si>
    <t>PMSBAC-AMP- 2023-004 | BAC Resolution No. 06-2023 | Recommending Award of Contract to Infobahn Communications, Inc. for the Subscription to Warranty and Maintenance Services for the Existing Firewall, Firewall Managing, and Reporting Appliances</t>
  </si>
  <si>
    <t>BACReso004s2317Feb2023</t>
  </si>
  <si>
    <t>Notice of Award - PMSBAC-AMP- 2023-008 | Mr. Ruben Martin Mondejar Jr. | Consultant for the Engagement of the Services of an Information Technology (IT) Infrastructure and Cyber Security for First Semester of 2023</t>
  </si>
  <si>
    <t>NOARubenMondejarJr06March2023</t>
  </si>
  <si>
    <t>PMSBAC-AMP- 2023-002 | Sky Cable Corporation | Subscription of Postpaid Cable Television Services for CY 2023</t>
  </si>
  <si>
    <t>NOASSkyCableCorporation06March2023</t>
  </si>
  <si>
    <t>PMSBAC-AMP- 2023-004 | Infobahn Communications, Inc. | Subscription to Warranty and Maintenance Services for the Existing Firewall, Firewall Managing, and Reporting Appliances</t>
  </si>
  <si>
    <t>NOAInfobahnCommunicationsInc06March2023</t>
  </si>
  <si>
    <t>Request for Quotation (March 13, 2023). The OP-PMS through its Bids and Awards Committee (BAC), invites all prospective bidders for the: Procurement of Influenza Vaccine for PMS and Allied Services Personnel</t>
  </si>
  <si>
    <t>RFQPMSBACAMP2023015</t>
  </si>
  <si>
    <t>Request for Quotation (March 14, 2023). The OP-PMS through its Bids and Awards Committee (BAC), invites all prospective bidders for the: Procurement of Pneumonia Vaccine for PMS and Allied Services Personnel</t>
  </si>
  <si>
    <t>RFQPMSBACAMP2023014</t>
  </si>
  <si>
    <t>Resolution No. 99, Series of 2022 re: Recommending Award of Contract to EM Refrigeration and Air Conditioning Services for the procurement of service for the comprehensive preventive maintenance of 286 Air Conditioning Units of the Office of the President - Presidential Management Staff (OP-PMS) Building for FY 2023</t>
  </si>
  <si>
    <t>BACReso99s2220Dec2022</t>
  </si>
  <si>
    <t>EM Refrigeration and Air Conditioning Services (December 29, 2022)</t>
  </si>
  <si>
    <t>ContractEMRefrigerationAndAirConditioningServices</t>
  </si>
  <si>
    <t>Notice of Award (December 29, 2022) – EM Refrigeration and Air Conditioning Services</t>
  </si>
  <si>
    <t>NOAEMRefrigerationandAirConditioningServices29Dec2022</t>
  </si>
  <si>
    <t>Notice to Proceed (December 29, 2022) – EM Refrigeration and Air Conditioning Services</t>
  </si>
  <si>
    <t>NTPEMRefrigerationandAirConditioningServices29Dec2022</t>
  </si>
  <si>
    <t>PMSBAC-PB-2023-017 - BAC Reso 09-2023 - Declaring a Failure of Bidding for the Procurement of Service for the Preventive Maintenance of the Electrical Equipment Facilities for the Office of the President - Presidential Management Staff (OP-PMS)</t>
  </si>
  <si>
    <t>BACReso09s2320March2023</t>
  </si>
  <si>
    <t>Request for Quotation (March 21, 2023). The Office of the President-Presidential Management Staff (OP-PMS), through its Bids and Awards Committee (BAC), hereby invites all interested suppliers to submit their quotation for the supply, installation, and commissioning of 65 units of dashboard cameras for the Office of the President-Presidential Management Staff</t>
  </si>
  <si>
    <t>RFQPMSBACAMP2023016</t>
  </si>
  <si>
    <t>TOYOTA QUEZON AVENUE, INC (December 29, 2022)</t>
  </si>
  <si>
    <t>ContractToyotaQuezonAvenueINC29Dec2022</t>
  </si>
  <si>
    <t>Notice to Proceed | Toyota Quezon Ave., Inc. | Supply and Delivery of Eight Passenger Vans and 1 Multi-purpose Vehicle</t>
  </si>
  <si>
    <t>NTPToyotaQuezonAveInc27Jan2023</t>
  </si>
  <si>
    <t>BAC Resolution No. 121, series of 2022 | Recommending the Extension of Contracts on a Month-to-Month Basis between the PMS and Various Entities Concerning the Procurement Projects of the AMPS, the BATS, and the KMS as End-Users</t>
  </si>
  <si>
    <t>BACReso121s202231Dec2022</t>
  </si>
  <si>
    <t>Request for Quotation (March 29, 2023). The OP-PMS through its Bids and Awards Committee (BAC), hereby invites all interested suppliers to submit their quotations for the supply, installation, and commissioning of 65 units of dashboard cameras for the Office of the President - Presidential Management Staff</t>
  </si>
  <si>
    <t>BAC Resolution No. 10, series of 2023 | Declaring a Failure of Bidding for the Subscription of Internet Service Connection for the Seven (7) OP-PMS Field Units and One (1) Sub-Central Unit for One (1) Year</t>
  </si>
  <si>
    <t>BACReso10s202307April2023</t>
  </si>
  <si>
    <t>BAC Resolution No. 16, series of 2023 | Declaring a Failure of Bidding for the Procurement of Service for the Preventive Maintenance of the Water System of the OP-PMS Building</t>
  </si>
  <si>
    <t>BACReso16s202327March2023</t>
  </si>
  <si>
    <t>PMSBAC-PB- 2023-019 | BAC Resolution no. 14-2023 | Recommending Award of Contract to Toyota Pasong Tamo, Inc. for the Supply and Delivery of One unit Passenger Van and Two Units Multi-Purpose Vehicles</t>
  </si>
  <si>
    <t>BACReso14s202327March2023</t>
  </si>
  <si>
    <t>PMSBAC-AMP- 2023-003 | BAC Resolution no. 12-2023 | Recommending Award of Contract to Hypernet-Internet &amp; Business Solutions, Inc. for the Subscription to a Comprehensive Preventive Maintenance Services for the Internet Protocol Private Branch Exchange (IP-PBX) System, IP Phones and Operator Console</t>
  </si>
  <si>
    <t>BACReso12s202327March2023</t>
  </si>
  <si>
    <t>PMSBAC-AMP- 2023-003 | Hypernet-Internet &amp; Business Solutions, Inc. | Comprehensive Preventive Maintenance Services for the Internet Protocol Private Branch Exchange (IP-PBX) System, IP Phones and Operator Console</t>
  </si>
  <si>
    <t>NOAHypernetInternetAndBusinessSolutionsInc</t>
  </si>
  <si>
    <t>PMSBAC-PB- 2023-019 | Toyota Pasong Tamo, Inc. | Supply and Delivery of One unit Passenger Van and Two Units Multi-Purpose Vehicles</t>
  </si>
  <si>
    <t>NOAToyotaPasongTamoInc</t>
  </si>
  <si>
    <t>Request for Quotation (January 02, 2023). Procurement of Subscription of Postpaid Cable Television Services for the Office of the President-Presidential Management Staff (OP-PMS) for Calendar Year (CY) 2023</t>
  </si>
  <si>
    <t>RFQPostpaidCable03Jan2022</t>
  </si>
  <si>
    <t>General Appropriations Act FY 2023</t>
  </si>
  <si>
    <t>GAA202304Jan2023</t>
  </si>
  <si>
    <t>Request for Quotation (January 02, 2023). Procurement of Subscription of Internet Service Connection for the Seven (7) OP-PMS Field Units and One (1) Sub-Central Unit for One (1) Year 2023</t>
  </si>
  <si>
    <t>RFQInternetServiceConnection04Jan2023</t>
  </si>
  <si>
    <t>Request for Quotation (January 09, 2023). Procurement of Subscription of Postpaid Cable Television Services for the Office of the President-Presidential Management Staff (OP-PMS) for Calendar Year (CY) 2023</t>
  </si>
  <si>
    <t>RFQPostpaidCableTVServices10Jan2023</t>
  </si>
  <si>
    <t>Request for Quotation (January 11, 2023). Procurement of Subscription of Postpaid Cable Television Services for the Office of the President-Presidential Management Staff (OP-PMS) for Calendar Year (CY) 2023</t>
  </si>
  <si>
    <t>RFQPostpaidCableTVServices11Jan2023</t>
  </si>
  <si>
    <t>Notice to Proceed (December 20, 2022) – Mr. Jerome Chua</t>
  </si>
  <si>
    <t>NTPJeromeChua11Jan2023</t>
  </si>
  <si>
    <t>Notice of Award (January 04, 2023) – Mr. Allan D. Fabular</t>
  </si>
  <si>
    <t>NOAAllanFabular11Jan2023</t>
  </si>
  <si>
    <t>Notice of Award (January 04, 2023) – Ms. Janina Rose Q. Corpuz</t>
  </si>
  <si>
    <t>NOAJaninaRoseCorpuz11Jan2023</t>
  </si>
  <si>
    <t>Notice of Award (December 06, 2022) – Ms. Krizia Marie Reyes</t>
  </si>
  <si>
    <t>NOAKriziaMarieReyes11Jan2023</t>
  </si>
  <si>
    <t>Notice of Award (December 10, 2022) – Mr. Jerome Chua</t>
  </si>
  <si>
    <t>Resolution No. 81 Series 2022 re: Recommending the Award of Contract to PEOPLE DYNAMICS, INC. for the Procurement of Psycho-Emotional Assessment Tools (Psycho-Emotional Test and Clinical Interview) for CY 2022</t>
  </si>
  <si>
    <t>BACReso81s202211Jan2023</t>
  </si>
  <si>
    <t>Resolution No. 94 Series 2022 re: Recommending the Award of Contract to the MANILA HOTEL CORPORATION (TENT CITY) for the Lease of Venue, Inclusive of Catering Services, for the Conduct of 2022 PMS Christmas Observance</t>
  </si>
  <si>
    <t>BACReso94s202211Jan2023</t>
  </si>
  <si>
    <t>Request for Quotation (January 10, 2023). Procurement of Subscription to Warranty and Maintenance Services for the Existing Firewall, Firewall Managing, and Reporting Appliances for the OP-PMS for 2023</t>
  </si>
  <si>
    <t>RFQSubscriptionWarrantyFirewall12Jan2023</t>
  </si>
  <si>
    <t>Resolution No. 92 Series 2022 re: Recommending the Award of Contract to N. BOYON FURNITURE for the Procurement of Executive Tables with Guest Chairs and Coffee Table for the PMS Sub-Central Office Southern Luzon (SCO-SL)</t>
  </si>
  <si>
    <t>BACReso92s202205Jan2023</t>
  </si>
  <si>
    <t>Resolution No. 103 Series 2022 re: Recommending the Award of Contract to INTELLIGENT OPEN SYSTEMS, INC. Joint Venture (JV) with MICRODATA SYSTEMS AND MANAGEMENT, INC. for the Procurement of Telepresence Systems for the Office of the President – Presidential Management Staff (OP-PMS) Central office (CO) for 2022</t>
  </si>
  <si>
    <t>BACReso103s202205Jan2023</t>
  </si>
  <si>
    <t>Resolution No. 108 Series 2022 re: Recommending the Award of Contract to NEXT INNOVATION, INC. for the Procurement, Installation, and Configuration of a Bandwidth Management Appliance with Maintenance Support for Office of the President – Presidential Management Staff (OP-PMS) for 2022</t>
  </si>
  <si>
    <t>BACReso108s202205Jan2023</t>
  </si>
  <si>
    <t>Resolution No. 114 Series 2022 re: Recommending the Award of Contract to NEXT INNOVATION, INC. for the Procurement, Installation, and Configuration of Storage Area Network (SAN) Appliance</t>
  </si>
  <si>
    <t>BACReso114s202205Jan2023</t>
  </si>
  <si>
    <t>Resolution No. 116 Series 2022 re: Recommending the Award of Contract to POWER CRAFT SOLUTIONS AND DATA INFRASTRUCTURE, INC. for the Procurement of Maintenance Services for the APC Symmetra 48KVA, Symmetra 40KVA and Smart Uninterruptible Power Supplies of the OP-PMS for 2023</t>
  </si>
  <si>
    <t>BACReso116s202205Jan2023</t>
  </si>
  <si>
    <t>Resolution No. 117 Series 2022 re: Recommending the Award of Contract to FIRST DATACORP. for the Procurement of Subscription for the Eighteen (18) Licenses of Multimedia Editing Software Tool as a Service for 2023</t>
  </si>
  <si>
    <t>BACReso117s202205Jan2023</t>
  </si>
  <si>
    <t>Resolution No. 120 Series 2022 re: Recommending the Award of Contract to EGM SYSTEMS GLOBAL TECHNOLOGIES, INC. Joint Venture (JV) with POWERCRAFT SOLUTIONS, INC. for the Procurement of Comprehensive Preventive Maintenance Service for the Datacenter Precision Air Conditioning Units (PACU) of the OP-PMS for 2023</t>
  </si>
  <si>
    <t>BACReso120s202205Jan2023</t>
  </si>
  <si>
    <t>Resolution No. 123 Series 2022 re: Recommending the Award of Contract to DESIGN EXCELLENCE HOME AND OFFICE SYSTEM CO. for the Supply, Delivery and Installation of Additional Office System and Furniture (OSF) Worktop, Office Chairs, and Mobile Pedestals for the OP-PMS Building (Lot No. 2: Staff and Executive Chairs)</t>
  </si>
  <si>
    <t>BACReso123s202205Jan2023</t>
  </si>
  <si>
    <t>Resolution No. 124 Series 2022 re: Recommending the Award of Contract to GREENMAR PHILIPPINES, INC. for the Supply, Delivery, and Installation of Additional Office System and Furniture (OSF) Worktop, Office Chairs and Mobile Pedestals for the OP-PMS Building (Lot No. 3: Mobile Pedestal)</t>
  </si>
  <si>
    <t>BACReso124s202205Jan2023</t>
  </si>
  <si>
    <t>Resolution No. 127 Series 2022 re: Recommending the Renewal of Contract of Mr. Allan D. Fabular as Consultant for the Enhancement and Integration/Inter-Operability of the Office of the President – Presidential Management Staff (OP-PMS) Information Systems and Databases from January 01 to June 30, 2023</t>
  </si>
  <si>
    <t>BACReso127s202205Jan2023</t>
  </si>
  <si>
    <t>Procurement Monitoring Report 2nd Sem. 2022</t>
  </si>
  <si>
    <t>PMSP2ndSem202214Jan2023</t>
  </si>
  <si>
    <t>Request for Quotation (January 13, 2023). Procurement of Service for the Preventive Maintenance of the Water System of the OP-PMS Building</t>
  </si>
  <si>
    <t>RFQWaterSystem17Jan2023</t>
  </si>
  <si>
    <t>PEOPLE DYNAMICS, INC. (November 28, 2022)</t>
  </si>
  <si>
    <t>ContractPEAT202218Jan2023</t>
  </si>
  <si>
    <t>FAR No. 4 (December 2022)</t>
  </si>
  <si>
    <t>FAR4MRDDec202218Jan2023</t>
  </si>
  <si>
    <t>Notice to Proceed (December 22, 2022) – Ms. Janina Rose Q. Corpuz</t>
  </si>
  <si>
    <t>NTPJaninaRoseCorpuz18Jan2023</t>
  </si>
  <si>
    <t>Resolution No. 80 Series 2022 re: Recommending the Award of Contract to PEOPLE DYNAMICS, INC. for the Procurement of Online Battery of Psychometric Tests for CY 2022</t>
  </si>
  <si>
    <t>BACReso80s202218Jan2023</t>
  </si>
  <si>
    <t>Resolution No. 90 Series 2022 re: Recommending the Award of Contract to N. BOYON FURNITURE for the Manufacture, Delivery, and Installation of Wardrobe Cabinets for the PMS Sub-Central Office Southern Luzon (SCO-SL)</t>
  </si>
  <si>
    <t>BACReso90s202218Jan2023</t>
  </si>
  <si>
    <t>Resolution No. 101 Series 2022 re: Recommending the Award of Contract to HARDWARE AND INDUSTRIAL SOLUTIONS, INC. (HISI) for the Supply, Design, Delivery, and Installation of Four (4) Units of 20-Footer Collapsible Steel Container Vans at the Office of the President – Presidential Management Staff (OP-PMS) Offsite Parking Area</t>
  </si>
  <si>
    <t>BACReso101s202218Jan2023</t>
  </si>
  <si>
    <t>Resolution No. 107 Series 2022 re: Recommending the Award of Contract to INFOBAHN COMMUNICATIONS, INC. for the Procurement of Subscription for the Seven (7) Existing Modules of the Network Security and Monitoring Solution for the Office of the President – Presidential Management Staff (OP-PMS) for 2023</t>
  </si>
  <si>
    <t>BACReso107s202218Jan2023</t>
  </si>
  <si>
    <t>Resolution No. 110 Series 2022 re: Recommending the Award of Contract to INFOBAHN COMMUNICATIONS, INC. for the Procurement , Installation and Configuration of Two (2) Units of Internet Link Aggegator</t>
  </si>
  <si>
    <t>BACReso110s202218Jan2023</t>
  </si>
  <si>
    <t>Resolution No. 119 Series 2022 re: Recommending the Engagement of Dr. Pedro Richie G. Congcha as Health and Wellness Consultant from January 01 to June 30, 2023</t>
  </si>
  <si>
    <t>BACReso119s202218Jan2023</t>
  </si>
  <si>
    <t>Resolution No. 131 Series 2022 re: Recommending the Award of Contract to TOYOTA QUEZON AVENUE, INC. for the Supply and Delivery of Eight (8) Units Passenger Vans (Lot 1) and One (1) Unit Multi-Purpose Vehicle (Lot 2) for the Office of the President – Presidential Management Staff (OP-PMS)</t>
  </si>
  <si>
    <t>BACReso131s202218Jan2023</t>
  </si>
  <si>
    <t>Resolution No. 137 Series 2022 re: Recommending the Award of Contract to DACO SALES CORP. for the Supply and Delivery of Purified Drinking Water for a Two-Year Period (2023-2024)</t>
  </si>
  <si>
    <t>BACReso137s202218Jan2023</t>
  </si>
  <si>
    <t>ContractPEOPLEDYNAMICS18Jan2023</t>
  </si>
  <si>
    <t>NTPJaninaRoseCorpuzPhsycoTest18Jan2023</t>
  </si>
  <si>
    <t xml:space="preserve">Notice of Award (November 23, 2022) – Ms. Janina Rose Q. Corpuz </t>
  </si>
  <si>
    <t>NOAJaninaRoseCorpuz18Jan2023</t>
  </si>
  <si>
    <t>Resolution No. 104 Series 2022 re: Recommending the Award of Contract to ARMLINK COMPUTER CENTER INC. for the Procurement, Installation, and Configuration of Mobile Signal Boosters for the Office of the President – Presidential Management Staff (OP-PMS) Central Office (CO)</t>
  </si>
  <si>
    <t>BACReso104s202224Jan2023</t>
  </si>
  <si>
    <t>ARMLINK COMPUTER CENTER INC. (December 29, 2022)</t>
  </si>
  <si>
    <t>ContractARMLINK24Jan2023</t>
  </si>
  <si>
    <t xml:space="preserve">Notice to Proceed (January 24, 2023) – Mr. Ross Maverick E. Agbay III </t>
  </si>
  <si>
    <t>NTPRossMaverickAgbay24Jan2023</t>
  </si>
  <si>
    <t xml:space="preserve">Notice of Award (December 22, 2022) – Mr. Ross Maverick E. Agbay III </t>
  </si>
  <si>
    <t>NOARossMaverickAgbay24Jan2023</t>
  </si>
  <si>
    <t>Resolution No. 93 Series 2022 re: Recommending the Award of Contract to the LARICEL’S JEWELRY for the Procurement of Tokens of Appreciation for the Government Loyalty and Service Awards for Calendar Year (CY) 2022 (Service in Government and Retirees)</t>
  </si>
  <si>
    <t>BACResoNo93s202226Jan2023</t>
  </si>
  <si>
    <t>Notice to Proceed (December 29, 2022) – Ms. Laricel Bonifacio-Bautista</t>
  </si>
  <si>
    <t>NTPLaricelBonifacioBautista30Jan2023</t>
  </si>
  <si>
    <t>Notice of Award – Ms. Laricel Bonifacio-Bautista</t>
  </si>
  <si>
    <t>NOALaricelBonifacioBautista30Jan2023</t>
  </si>
  <si>
    <t>Annual Procurement Plan for FY 2023</t>
  </si>
  <si>
    <t>AnnualProcurementPlanFY2023</t>
  </si>
  <si>
    <t>Early Procurement Activities</t>
  </si>
  <si>
    <t>EarlyProcurementActivities</t>
  </si>
  <si>
    <t>PMSBAC-AMP- 2023-011 - Procurement of the Preventive Maintenance Service for the Closed-Circuit Television of the OP-PMS Building</t>
  </si>
  <si>
    <t>RFQPreventiveMaintenanceClosedCircuitTelevision03Feb2023</t>
  </si>
  <si>
    <t>PMSBAC-AMP- 2023-003 - Subscription to a Comprehensive Preventive Maintenance Services for the Internet Protocol Private Branch Exchange (IP-PBX) System, IP Phones and Operator Console</t>
  </si>
  <si>
    <t>RFQIPPBX03Feb2023</t>
  </si>
  <si>
    <t>PMSBAC-AMP- 2023-009 - Procurement of Preventive Maintenance Service for the Public Address and Voice Alarm System of the OP-PMS Building</t>
  </si>
  <si>
    <t>RFQVoiceAlarmSystem03Feb2023</t>
  </si>
  <si>
    <t>PB No. PMSBAC-PB-2023-018 - Subscription to Warranty and Maintenance Services for IBM and Cisco Products and Solutions for 2023</t>
  </si>
  <si>
    <t>BidDocumentsPMSBACPB2023018_03Feb2023</t>
  </si>
  <si>
    <t>ITBPMSBACPB2023018_03Feb2023</t>
  </si>
  <si>
    <t>Resolution No. 88, Series of 2022 re: Recommending the Award of Contract to BERNS ENGINEERING SALES &amp; SERVICES (BESS) for the Supply, Delivery, and Installation of Fifteen (15) DAikin Air Conditioning Condenser Units Printed Circuit Boards (ACCU-PCB) for Ceiling Cassette Type Air-Conditioning Units of the OP-PMS Building</t>
  </si>
  <si>
    <t>BACReso88s202203Feb2023</t>
  </si>
  <si>
    <t>BERNS ENGINEERING SALES &amp; SERVICES (December 29, 2022)</t>
  </si>
  <si>
    <t>ContractBERNS03Feb2023</t>
  </si>
  <si>
    <t>Notice of Award (December 14, 2022) – Mr. Jacobo V. Bernales</t>
  </si>
  <si>
    <t>NOAJacoboBernales03Feb2023</t>
  </si>
  <si>
    <t>Notice to Proceed (December 29, 2022) – Mr. Jacobo V. Bernales</t>
  </si>
  <si>
    <t>NTPJacoboBernales03Feb2023</t>
  </si>
  <si>
    <t>Request for Quotation (October 10, 2022). Supply, delivery and installation of Fifteen Daikin Air Conditioning Condenser Units Printed Circuit Boards (ACCU-PCBs) for Ceiling Cassette Type Air-Conditioning Units of the OP-PMS Building</t>
  </si>
  <si>
    <t>RFQACCUPCBs03Feb2023</t>
  </si>
  <si>
    <t>Physical Report of Operations 4th Quarter, FY 2022</t>
  </si>
  <si>
    <t>PMSPhysicalReportOperation4Q202203Feb2023</t>
  </si>
  <si>
    <t>Physical and Financial Report 2023</t>
  </si>
  <si>
    <t>Physical_and_FinancialReport2023</t>
  </si>
  <si>
    <t>Financial Report 2023</t>
  </si>
  <si>
    <t>FinancialReport2023</t>
  </si>
  <si>
    <t>Physical Report 2023</t>
  </si>
  <si>
    <t>PhysicalReport2023</t>
  </si>
  <si>
    <t>Financial Report 2022</t>
  </si>
  <si>
    <t>FinancialReport2022</t>
  </si>
  <si>
    <t>Physical Report 2022</t>
  </si>
  <si>
    <t>PhysicalReport2022</t>
  </si>
  <si>
    <t>Organizational Outcome Targets CY 2021</t>
  </si>
  <si>
    <t>MFO2021</t>
  </si>
  <si>
    <t>Organizational Outcome Targets CY 2023</t>
  </si>
  <si>
    <t>MFO2023</t>
  </si>
  <si>
    <t>Budget Financial Accountability Reports 4th Quarter</t>
  </si>
  <si>
    <t>BFARS4Q202209Feb2023</t>
  </si>
  <si>
    <t>Budget Financial Accountability Reports 3rd Quarter</t>
  </si>
  <si>
    <t>BFARS3Q202209Feb2023</t>
  </si>
  <si>
    <t>PMSBAC-AMP-2023-009 - Procurement of Preventive Maintenance Service for the Public Address and Voice Alarm System of the OP-PMS Building</t>
  </si>
  <si>
    <t>RFQPMSBACAMP2023009</t>
  </si>
  <si>
    <t>Notice of Postponement - Subscription to Warranty and Maintenance Services for IBM and Cisco Products and Solutions</t>
  </si>
  <si>
    <t>PostponementNotice24Feb2023</t>
  </si>
  <si>
    <t>Supplemental Annual Procurement Plan No. 1 for FY 2023</t>
  </si>
  <si>
    <t>SAPPNo1FY202314Apr2023</t>
  </si>
  <si>
    <t xml:space="preserve">BAC Resolution No. 121, series of 2022 | Recommending the Extension of Contracts on a Month-to-Month Basis between the PMS and Various Entities Concerning the Procurement Projects of the AMPS, the BATS, and the KMS as End-Users </t>
  </si>
  <si>
    <t xml:space="preserve">Request for Quotation (March 29, 2023). The OP-PMS through its Bids and Awards Committee (BAC), hereby invites all interested suppliers to submit their quotations for the supply, installation, and commissioning of 65 units of dashboard cameras... </t>
  </si>
  <si>
    <t xml:space="preserve">BAC Resolution No. 10, series of 2023 | Declaring a Failure of Bidding for the Subscription of Internet Service Connection for the Seven (7) OP-PMS Field Units and One (1) Sub-Central Unit for One (1) Year </t>
  </si>
  <si>
    <t xml:space="preserve">BAC Resolution No. 16, series of 2023 | Declaring a Failure of Bidding for the Procurement of Service for the Preventive Maintenance of the Water System of the OP-PMS Building </t>
  </si>
  <si>
    <t xml:space="preserve">PMSBAC-PB- 2023-019 | BAC Resolution no. 14-2023 | Recommending Award of Contract to Toyota Pasong Tamo, Inc. for the Supply and Delivery of One unit Passenger Van and Two Units Multi-Purpose Vehicles </t>
  </si>
  <si>
    <t xml:space="preserve">PMSBAC-AMP- 2023-003 | BAC Resolution no. 12-2023 | Recommending Award of Contract to Hypernet-Internet &amp; Business Solutions, Inc. for the Subscription to a Comprehensive Preventive Maintenance Services for the Internet Protocol Private Branch Exchange (IP-PBX) System, IP Phones and Operator Console </t>
  </si>
  <si>
    <t xml:space="preserve">PMSBAC-AMP- 2023-003 | Hypernet-Internet &amp; Business Solutions, Inc. | Comprehensive Preventive Maintenance Services for the Internet Protocol Private Branch Exchange (IP-PBX) System, IP Phones and Operator Console </t>
  </si>
  <si>
    <t>PMS-202304-1347  - INFOBAHN COMMUNICATIONS, INC - Warranty and Maintenance Appliance Services for the existing Anti-distributed Denial of Service Protection - PHP3,675,000.00</t>
  </si>
  <si>
    <t>ContractInfoBahnCommunicationsInc03April20233</t>
  </si>
  <si>
    <t>PMS-202304-1347  - INFOBAHN COMMUNICATIONS, INC - Procurement of Subscription to Warranty and Maintenance Services for the Existing Firewall, Firewall Managing, and Reporting Appliances - PHP748,000.00</t>
  </si>
  <si>
    <t>ContractInfoBahnCommunicationsInc04April2023forGoods7</t>
  </si>
  <si>
    <t xml:space="preserve">PMS-202304-1347  - MR. RUBEN MARTIN MONDEJAR JR - As Consultant for Information Technology Infrastructure and Cyber Security for the 1st Semester of 2023 </t>
  </si>
  <si>
    <t>ContractRubenMartinMondejarJr04April2023</t>
  </si>
  <si>
    <t xml:space="preserve">PMS-202304-1347  - INFOBAHN COMMUNICATIONS, INC - Procurement of Subscription for the Seven Existing Modules of the Network Security and Monitoring Solution - PHP1,092,000.00 </t>
  </si>
  <si>
    <t>ContractInfoBahnCommunicationsInc04April2023forGoods1</t>
  </si>
  <si>
    <t xml:space="preserve">PMS-202303-3527 - WEEKELIN REALTY, INC - Lease of Office Space in Western Mindanao Field Unit (WMFU) </t>
  </si>
  <si>
    <t>ContractWeelekinRealtyInc16March2023</t>
  </si>
  <si>
    <t xml:space="preserve"> PMS-202303-4690 - STORAGE DEVELOPMENT, INC - Lease of Storage Space for the Records/Documents of the OP-PMS</t>
  </si>
  <si>
    <t>ContractWarehouseLeaseStorageDevelopment24March2023</t>
  </si>
  <si>
    <t>PMS-202303-4527 - PV AGRI-VENTURES, INC - Lease of Office Space for Southern Mindanao Field Unit</t>
  </si>
  <si>
    <t>ContractPVAgriVenturesInc27March2023</t>
  </si>
  <si>
    <t xml:space="preserve">PMS-202303-4527 - DYHIANSENG REALTY - Lease of Office Space for Central Visayas Field Unit 
 </t>
  </si>
  <si>
    <t>ContractDyhiansengRealty27March2023</t>
  </si>
  <si>
    <t xml:space="preserve">PMS-202303-4002 - CONCEPCION-OTIS PHILIPPINES, INC. - Replacement of Components of the Two Elevators of the OP-PMS </t>
  </si>
  <si>
    <t>ContractAgreementforGoodsConception-OtisPhilippinesInc29Dec2022</t>
  </si>
  <si>
    <t xml:space="preserve">Bid Documents - Lease of Photocopying Machines for Year 2023-2024 </t>
  </si>
  <si>
    <t>BidBul2023020</t>
  </si>
  <si>
    <t>Invitation to Bid (2023 - 2024). The Office of the President – Presidential Management Staff (OP-PMS), through the General Appropriations Act 2023 intends to apply the sum of Two Million Pesos (PhP2,000,000.00), which is the Approve Budget for the Contract (ABC) for 2023 for the Lease of Photocopying Machines for Year 2023 to 2024. Bids received in excess of the ABC shall be automatically rejected at bid opening.</t>
  </si>
  <si>
    <t>ITBPMSBACPB2023020_23April2023</t>
  </si>
  <si>
    <t xml:space="preserve">Request for Quotation (April 20, 2023). The Office of the President-Presidential Management Staff (OP-PMS), through its Bids and Awards Committee (BAC), hereby invites all interested suppliers to submit their quotations for the “Procurement of Sixty (60) units Open-Type Steel Shelves”...  </t>
  </si>
  <si>
    <t>RFQPMSBACAMP2023019</t>
  </si>
  <si>
    <t xml:space="preserve">PMSBAC-PB- 2023-021 | Bid Documents | Printing of the President’s Report to the People for Calendar Year 2023 </t>
  </si>
  <si>
    <t>BidDocuments2023021</t>
  </si>
  <si>
    <t xml:space="preserve">PMSBAC-PB- 2023-021 | Invitation to Bid | Printing of the President’s Report to the People for Calendar Year 2023 </t>
  </si>
  <si>
    <t>ITBPMSBACPB2023021</t>
  </si>
  <si>
    <t xml:space="preserve">PMSBAC-PB-2023-014 - Philippine Global Communications, Inc - Subscription for a Dedicated Internet Service for the OP-PMS for 2023 </t>
  </si>
  <si>
    <t>ContractPhilippineGlobalCommInc03April2023</t>
  </si>
  <si>
    <t xml:space="preserve">PMSBAC-PB-2023-005 - Powercraft Solutions and Data Infrastructure, Inc - Procurement of Maintenance Services for the APC Symmetra 48KVA, Symmetra 40KVA and Smart Uninterruptible Power Supplies of the OP-PMS </t>
  </si>
  <si>
    <t>ContractPowerCraftSolAndDataInfastInc03April2023</t>
  </si>
  <si>
    <t xml:space="preserve">PMSBAC-PB-2023-002 - People Dynamics, Inc - Procurement of Pyscho-Emotional Assessment Tools for the CY 2023 </t>
  </si>
  <si>
    <t>ContractPeopleDynamiscINC04April2023</t>
  </si>
  <si>
    <t>PMSBAC-PB-2023-011 - Quartz Business Products Corporation - Supply and Delivery of ten (10) Units of heavy-duty color laser printers for the OP-PMS Central Office</t>
  </si>
  <si>
    <t>ContractQuartzBussProductsCorp03April2023</t>
  </si>
  <si>
    <t xml:space="preserve">PMSBAC-PB-2023-002 - BAC Reso 133-2022 - Recommending the Award of Contract to People Dynamics, Inc. for the Procurement of Psycho-Emotional Assessment Tools (Psycho-Emotional Test and Clinical Interview) for Calendar Year (CY) 2023 </t>
  </si>
  <si>
    <t>BACReso133s202229Dec2022</t>
  </si>
  <si>
    <t xml:space="preserve">PMSBAC-PB-2023-014 - BAC Reso 138-2022 - Recommending the Award of Contract to Philippine Global Communications, Inc. for the Procurement of Subscription for a Dedicated Internet Service for the Office of the President - Presidential Management Staff (OP-PMS) for 2023 </t>
  </si>
  <si>
    <t>BACReso138s202229Dec2022</t>
  </si>
  <si>
    <t xml:space="preserve">PMSBAC-PB- 2023-002 - People Dynamic's Inc - Procurement of Psycho-Emotional Assessment Tools for CY 2023 </t>
  </si>
  <si>
    <t>NTPPeopleDynamicsInc18April2023</t>
  </si>
  <si>
    <t>PMSBAC-PB- 2023-005 - Powercraft Solutions and Data Infrastructure, Inc - Procurement of Maintenance Services for the APC Symmetra 48KVA and Symmetra 40KVA and uninterruptible power supplies</t>
  </si>
  <si>
    <t>NTPPowercraftSolAndDataInfraInc20April2023</t>
  </si>
  <si>
    <t xml:space="preserve">PMSBAC-PB- 2023-011 - Quartz Business Products Corporation - Supply and Delivery of Ten (10) heavy duty laser printers for the OP-PMS for CY 2023 </t>
  </si>
  <si>
    <t>NTPQuartzBusinessProductsCorporation19April2023</t>
  </si>
  <si>
    <t>NOAPeopleDynamicsInc27Jan2023</t>
  </si>
  <si>
    <t xml:space="preserve">PMSBAC-PB- 2023-005 - Powercraft Solutions and Data Infrastructure, Inc - Procurement of Maintenance Services for the APC Symmetra 48KVA and Symmetra 40KVA and Smart Uninteraptable power supplies   </t>
  </si>
  <si>
    <t>NOAPowercraftSolAndDataInfraInc3Jan2023</t>
  </si>
  <si>
    <t>NOAQuartzBusinessProductsCorporation30Jan2023</t>
  </si>
  <si>
    <t xml:space="preserve">PMSBAC-PB- 2023-014 - Philippine Global Communications, Inc - Subscription for a dedicated Internet Services   </t>
  </si>
  <si>
    <t>NOAPhilippineGlobalCommunicationsInc30Jan2023</t>
  </si>
  <si>
    <t xml:space="preserve">PMSBAC-PB- 123-2022 -  Recommending the Award of Contract to Design Excellence Home and Office System Co. for the Supply, Delivery, and Installation of Additional Office System and Furniture (OSF) Worktop, Office Chairs, and Mobile Pedestels for the OP-PMS Building (Lot No. 2: Staff and Executive Chairs) </t>
  </si>
  <si>
    <t>NOADesignExcellenceHomeAndOfficeSystemCo</t>
  </si>
  <si>
    <t>NTPDesignExcellenceHomeAndOfficeSystemCo1</t>
  </si>
  <si>
    <t xml:space="preserve">PMSBAC-PB- 123-2022 - Design Excellence Home &amp; Office System Co. -for the Supply, Delivery, and Installation of Additional Office System and Furniture (OSF) Worktop, Office Chairs, and Mobile Pedestels for the OP-PMS Building (Lot No. 2: Staff and Executive Chairs) </t>
  </si>
  <si>
    <t>ContractDesignExcellenceHomeAndOfficeSystemCo1</t>
  </si>
  <si>
    <t xml:space="preserve">PMSBAC-AMP-2023-008 - Mr. Ruben Martin Mondejar - Consultant for Engagement of the Serices of an Information Technology (IT) Infrastructure and Cyber Security for First Semester of 2023 </t>
  </si>
  <si>
    <t>NTPMrRubenMartinMondejar05April2023</t>
  </si>
  <si>
    <t xml:space="preserve">Request for Quotation (April 28, 2023). The OP-PMS through its Bids and Awards Committee (BAC), invites all prospective suppliers for the:   Procurement, Supply and Delivery of Fire Extinguisher Refills and Brand New Fire Extinguishers... </t>
  </si>
  <si>
    <t>RFQPMSBAC28April2023</t>
  </si>
  <si>
    <t xml:space="preserve">PMSBAC-PB- 2023-001  - People Dynamics, Inc  -  Procurement of Online Battery of Psychometric Tests for CY 2023 </t>
  </si>
  <si>
    <t>NTPPeopleDynamicsInc18April2023-001</t>
  </si>
  <si>
    <t xml:space="preserve">PMSBAC-PB-2023-001 - BAC Reso 134-2022 Recommending Award of Contract to People Dynamics, Inc for the Procurement of Online Battery of Psychometric Tests for CY 2023 </t>
  </si>
  <si>
    <t>BACReso134s202229Dec2022</t>
  </si>
  <si>
    <t xml:space="preserve">PMSBAC-PB- 2023-001 - People Dynamics, Inc -  Procurement of Online Battery of Psychometric Tests for CY 2023 </t>
  </si>
  <si>
    <t>NOAPeopleDynamicsInc27Jan2023-001</t>
  </si>
  <si>
    <t xml:space="preserve">PMSBAC-PB- 2023-001 - People Dynamics, Inc  -  Procurement of Online Battery of Psychometric Tests for CY 2023 </t>
  </si>
  <si>
    <t>ContractPeopleDynamicsInc14April2023</t>
  </si>
  <si>
    <t xml:space="preserve">PMSBAC-PB- 2023-015 - Daco Sales Corp. - Supply and Delivery of Purified Drinking Water for a two-year period (2023-2024) for the OP-PMS </t>
  </si>
  <si>
    <t>NOADacoSalesCorp16Jan2023</t>
  </si>
  <si>
    <t>ContractDacoSalesCorp28April2023</t>
  </si>
  <si>
    <t>NTPDacoSalesCorp20April2023</t>
  </si>
  <si>
    <t xml:space="preserve">Hypernet-Internet &amp; Business Solutions, Inc - Subscription of Session Initiation Protocol (SIP) Trunks for the Internet Protocol-Private Branch Exchange (IP-PBX) </t>
  </si>
  <si>
    <t>ContractHypernetInternetAndBussSolInc13April2023</t>
  </si>
  <si>
    <t xml:space="preserve"> PMSBAC-PB- 2023-022 | Invitation to Bid | Procurement of Service for the Preventive Maintenance of Electrical Equipment Facilities of the OP-PMS Building </t>
  </si>
  <si>
    <t>ITBPMSBACPB2023022</t>
  </si>
  <si>
    <t xml:space="preserve">PMSBAC-PB- 2023-022 | Bid Documents | Procurement of Service for the Preventive Maintenance of Electrical Equipment Facilities of the OP-PMS Building </t>
  </si>
  <si>
    <t>BidDocuments2023022</t>
  </si>
  <si>
    <t xml:space="preserve">PMSBAC-PB- 2023-021 | Bid Bulletin 04-2023 | Printing of the President’s Report to the People for Calendar Year 2023 </t>
  </si>
  <si>
    <t>BidBulletin042023</t>
  </si>
  <si>
    <t xml:space="preserve">PMSBAC-AMP-2023-021  - Procurement of Pest Control Services for the Office of the President - Presidential Management Staff Building </t>
  </si>
  <si>
    <t>RFQPMSBACAMP202302105May2023</t>
  </si>
  <si>
    <t xml:space="preserve">Contract Firehorse Parking Rental  - Lease of Parking Space for the OP-PMS Central Office </t>
  </si>
  <si>
    <t>ContractFirehorseParkingRental29March2023</t>
  </si>
  <si>
    <t>PMSBAC-PB-2023-009 - BAC Reso 120-2022 Recommending Award of Contract to EGM Systems Global Technologies, Inc.</t>
  </si>
  <si>
    <t>BACReso120s202223Dec2022</t>
  </si>
  <si>
    <t>PMSBAC-PB- 2023-009 - EGM Systems Global Technologies, Inc - Comprehensive Preventive Maintenance Services for the datacenter precision air conditioning units (PACU) of the OP-PMS for 2023</t>
  </si>
  <si>
    <t>NOAEGMSystemsGlobalTechnologiesINC05Jan2023</t>
  </si>
  <si>
    <t xml:space="preserve">PMSBAC-PB- 2023-009 - EGM Systems Global Technologies, Inc - Comprehensive Preventive Maintenance Services for the datacenter precision air conditioning units (PACU) of the OP-PMS for 2023 </t>
  </si>
  <si>
    <t>ContractEGMSystemsGlobalTechnologiesINC04May2023</t>
  </si>
  <si>
    <t>NTPEGMSystemsGlobalTechnologiesINC15May2023</t>
  </si>
  <si>
    <t xml:space="preserve">PMSBAC-PB- 2023-006 - Infobahn Communications, Inc - Subscription to Warranty and Maintenance Services for the Existing anti-DDoS with WAF 
 </t>
  </si>
  <si>
    <t>NTPInfobahnCommunicationsInc3M14April2023</t>
  </si>
  <si>
    <t xml:space="preserve">Infobahn Communications, Inc - Subscription for the Seven (7) existing modules of the network security and monitoring solution </t>
  </si>
  <si>
    <t>NTPInfobahnCommunicationsInc1MM14April2023</t>
  </si>
  <si>
    <t>Infobahn Communications, Inc - Subscription to warranty and maintenance services for the existing firewall, firewall managing, and reporting appliances</t>
  </si>
  <si>
    <t>NTPInfobahnCommunicationsInc748M14April2023</t>
  </si>
  <si>
    <t>PMSBAC-AMP-2023-003 - BAC Reso 12-2023 Recommending Award of Contract to Hypernet-Internet &amp; Business Solutions, Inc.</t>
  </si>
  <si>
    <t>BACReso12s202331March2023</t>
  </si>
  <si>
    <t xml:space="preserve">PMSBAC-AMP- 2023-003 - Hypernet-Internet &amp; Business Solutions, Inc - Procurement of Comprehensive Preventive Maintenance Services for the Internet Protocol Private Branch Exchange (IP-PBX) System, IP Phones and Operator Console </t>
  </si>
  <si>
    <t>NOAMSSUNSHINEFRANCISCO14April2023</t>
  </si>
  <si>
    <t xml:space="preserve">PMSBAC-AMP- 2023-003 - Hypernet-Internet &amp; Business Solutions, Inc - Procurement of Comprehensive Preventive Maintenance Services for the Internet Protocol Private Branch Exchange (IP-PBX) System, IP Phones and Operator Console 
 </t>
  </si>
  <si>
    <t>ContractHypernetInternetAndBusinessSolutionsInc03May2023</t>
  </si>
  <si>
    <t xml:space="preserve">PMSBAC-AMP- 2023-021 | Bid Bulletin 07-2023 | Procurement of Pest Control Services </t>
  </si>
  <si>
    <t>BidBul072023</t>
  </si>
  <si>
    <t xml:space="preserve">PMSBAC-PB- 2023-020 | Bid Bulletin 06-2023 | Lease of Photocopying Machines for Year 2023 to 2024  </t>
  </si>
  <si>
    <t>BidBul062023</t>
  </si>
  <si>
    <t xml:space="preserve">PMSBAC-PB- 2023-021 | Bid Bulletin 05-2023 | Printing of the President’s Report to the People for Calendar Year 2023 </t>
  </si>
  <si>
    <t>BidBul052023</t>
  </si>
  <si>
    <t xml:space="preserve">BAC Reso 122-2022 Recommending Award of Contract to Summit Furnishing, Inc. </t>
  </si>
  <si>
    <t>BacReso122s202228Dec2022</t>
  </si>
  <si>
    <t>BAC Reso 122-2022 Recommending Award of Contract to Summit Furnishing, Inc. - Supply, Delivery and Installation of OSF AND mobile pedestal for the OP-PMS Building</t>
  </si>
  <si>
    <t>NOASummitFurnishingsInc</t>
  </si>
  <si>
    <t>ContractSummitFurnishingsInc</t>
  </si>
  <si>
    <t xml:space="preserve">BAC Reso 122-2022 Recommending Award of Contract to Summit Furnishing, Inc. - Supply, Delivery and Installation of OSF AND mobile pedestal for the OP-PMS Building </t>
  </si>
  <si>
    <t>NTPSummitFurnishingsInc</t>
  </si>
  <si>
    <t>The OP-PMS through its Bids and Awards Committee (BAC), invites all prospective suppliers for the:   Procurement of Isoprophyl Alcohol Download the Request for Quotation form through this link: https://web.pms.gov.ph/s/RFQ Deadline of Submission of Bid Proposal: on or before 17 May 2023 at 05:00PM</t>
  </si>
  <si>
    <t>RFQPMSBACAMP2023022</t>
  </si>
  <si>
    <t xml:space="preserve">PMSBAC-AMP- 2023-003 -  Hypernet-Internet &amp; Business Solutions, Inc. - Procurement of Comprehensive Preventive Maintenance Services for the Internet Protocol Private Branch Exchange (IP-PBX) System, IP Phones and Operator Console </t>
  </si>
  <si>
    <t>NTPMSSUNSHINEFRANCISCO11May2023</t>
  </si>
  <si>
    <t xml:space="preserve">PMSBAC-AMP- 2023-012 | Request for Quotation | Procurement of Service for the Maintenance of the 2000 KVA Diesel Cummins Generator Set  </t>
  </si>
  <si>
    <t>RFQPMSBACAMP20230121May2023</t>
  </si>
  <si>
    <t xml:space="preserve">The OP-PMS through its Bids and Awards Committee (BAC), invites all prospective bidders for the: Procurement of Regular Preventive Maintenance Services for the Fire Detection and Alarm System and Automatic Fire Sprinkler System of the OP-PMS Building. </t>
  </si>
  <si>
    <t>RFQPMSBACAMP202302311May2023</t>
  </si>
  <si>
    <t xml:space="preserve">The Office of the President-Presidential Management Staff (OP-PMS), through its Bids and Awards Committee (BAC), hereby invites all interested suppliers to submit their quotations for the "Procurement of COVID-19 Antigen Assay Kit (Colloidal Gold Method)" in accordance with Section 53.9 (Negotiated Procurement – Small Value Procurement) of the 2016 Revised Implementing Rules and Regulations of Republic Act No. 9184. </t>
  </si>
  <si>
    <t>RFQAntigenKit16May2023</t>
  </si>
  <si>
    <t xml:space="preserve">PMSBAC-AMP-2023-022 - BID BULLETIN NO. 09-2023 - PROCUREMENT OF ISOPROPHYL ALCOHOL   (March 17, 2023) </t>
  </si>
  <si>
    <t>BIDBULLETIN092023</t>
  </si>
  <si>
    <t xml:space="preserve">BID BULLETIN NO. 08-2023 - Procurement of Service for the Preventive Maintenance of Electrical Equipment Facilities of the OP-PMS Building </t>
  </si>
  <si>
    <t>BIDBULLETIN082023</t>
  </si>
  <si>
    <t xml:space="preserve">PMSBAC-amp-2023-014 - BAC Reso 17-2023 Recommending Award of Contract to Medstation Biologicals Incorporated </t>
  </si>
  <si>
    <t>BACRESO17s202312April2023</t>
  </si>
  <si>
    <t xml:space="preserve">PMSBAC-AMP- 2023-014 - Medstation Biologicals Incorporated - Procurement of Pneumonia Vaccines for PMS and Allied Services Personnel </t>
  </si>
  <si>
    <t>NOAMedstationBiologicalsIncorporated20April2023</t>
  </si>
  <si>
    <t>ContractMedstationBiologicalsIncorporated11May2023</t>
  </si>
  <si>
    <t>NTPMedstationBiologicalsIncorporated16May2023</t>
  </si>
  <si>
    <t xml:space="preserve">The OP-PMS through its Bids and Awards Committee (BAC), invites all prospective bidders for the:   Procurement of Preventive Maintenance Service for the Closed-Circuit Television of the OP-PMS Building for FY 2023 </t>
  </si>
  <si>
    <t>RFQClosedCircuitTelevision17May2023</t>
  </si>
  <si>
    <t xml:space="preserve">PMSBAC-PB- 2023-023 | Invitation to Bid | Lease of Two (2) units of Photocopying Machines (Colored) for Calendar Year 2023-2024 </t>
  </si>
  <si>
    <t>InvitationtoBid202302329May2023</t>
  </si>
  <si>
    <t xml:space="preserve">PMSBAC-PB- 2023-023 | Bid Documents | Lease of Two (2) units of Photocopying Machines (Colored) for Calendar Year 2023-2024 </t>
  </si>
  <si>
    <t>BidDocuments2023023</t>
  </si>
  <si>
    <t xml:space="preserve">The OP-PMS through its Bids and Awards Committee (BAC), invites all prospective bidders for the: Procurement of Licenses for Google Workspace Enterprise Standard and Business Starter Editions for the Office of the President-Presidential Management Staff (OP-PMS) for 2023 </t>
  </si>
  <si>
    <t>RFQ2023026Licenses19May2023</t>
  </si>
  <si>
    <t xml:space="preserve">BAC Reso 18-2023 - Recommending the Award of Contract to Pharma Quest Co. For The Procurement of Influenza Vaccines for PMS And Allied Services Personnel </t>
  </si>
  <si>
    <t>BACReso18s2318March2023</t>
  </si>
  <si>
    <t xml:space="preserve">Pharma Quest Co. - For The Procurement of Influenza Vaccines for PMS And Allied Services Personnel 
 </t>
  </si>
  <si>
    <t>NTPPharmaQuestCo22May2023</t>
  </si>
  <si>
    <t xml:space="preserve">This CONTRACT AGREEMENT executed on May 05, 2023 between the OFFICE OF THE PRESIDENT-PRESIDENTIAL MANAGEMENT STAFF (OP-PMS) (hereinafter called the "Entity") and the PHARMA QUEST CO... </t>
  </si>
  <si>
    <t>ContractPharmaQuestCo05May2023</t>
  </si>
  <si>
    <t xml:space="preserve">Pharma Quest Co. - For The Procurement of Influenza Vaccines for PMS And Allied Services Personnel  </t>
  </si>
  <si>
    <t>NOAPharmaQuestCo20April2023</t>
  </si>
  <si>
    <t xml:space="preserve">PMSBAC-PB- 2023-023 | Invitation to Bid | Supply, Delivery, and Installation of Closed-Circuit Television (CCTV) System at the OP-PMS Sub-Central Unit in Southern Luzon (SCU-SL) </t>
  </si>
  <si>
    <t>ITBPMSBACP202301525May2023</t>
  </si>
  <si>
    <t xml:space="preserve">PMSBAC-PB- 2023-023 | Bid Documents | Supply, Delivery, and Installation of Closed-Circuit Television (CCTV) System at the OP-PMS Sub-Central Unit in Southern Luzon (SCU-SL) </t>
  </si>
  <si>
    <t>BidDocuments2023015</t>
  </si>
  <si>
    <t xml:space="preserve"> This CONTRACT AGREEMENT executed on December 14, 2022 between the OFFICE OF THE PRESIDENT-PRESIDENTIAL MANAGEMENT STAFF (OP-PMS) (hereinafter called the "Entity") and CONVERGE ICT SOLUTIONS INC.. </t>
  </si>
  <si>
    <t>ContractConvergeICTSolutionisInc14May2022</t>
  </si>
  <si>
    <t xml:space="preserve">This CONTRACT AGREEMENT executed on April 1, 2023 between the OFFICE OF THE PRESIDENT-PRESIDENTIAL MANAGEMENT STAFF (OP-PMS) and Conception Otis Philippines Inc. for the procurement of comprehensive Preventive Maintenance Services for the Office of the President – Presidential Management Staff Elevators for CY2023 </t>
  </si>
  <si>
    <t>ContractConceptionOtisPhilippinesInc</t>
  </si>
  <si>
    <t xml:space="preserve">Conception Otis Philippines Inc. for the procurement of comprehensive Preventive Maintenance Services for the Office of the President – Presidential Management Staff Elevators for CY2023 
 </t>
  </si>
  <si>
    <t>NOAConceptionOtisPhilippinesInc05Jan2023</t>
  </si>
  <si>
    <t xml:space="preserve">Conception Otis Philippines Inc. for the comprehensive Preventive Maintenance Services for the Office of the President – Presidential Management Staff Elevators for CY2023 </t>
  </si>
  <si>
    <t>NTPConceptionOtisPhilippinesInc01April2023</t>
  </si>
  <si>
    <t xml:space="preserve"> Recommending Award of Contract to Conception Otis Philippines Inc. For the comprehensive Preventive Maintenance Services for the Office of the President – Presidential Management Staff Elevators for CY2023 </t>
  </si>
  <si>
    <t>BACRESO109s202321Dec2022</t>
  </si>
  <si>
    <t xml:space="preserve">PMSBAC-PB- 2023-019 - Toyota Pasong Tamo, Inc. - Supply, Delivery of One (1) Unit Passenger Van and Two (2) Units of Multi-purpose Vehicle for the Office of the President - Presidential Management Staff </t>
  </si>
  <si>
    <t>ContractToyotaPasongTamoInc25May2023</t>
  </si>
  <si>
    <t>NOAMrArielMMercado13April2023</t>
  </si>
  <si>
    <t>NTPMRARIELMMERCADERO25May2023</t>
  </si>
  <si>
    <t xml:space="preserve">PMSBAC-PB-2023-019 - BAC Reso 14-2023 Recommending Award of Contract to Toyota Pasong Tamo, Inc 
 </t>
  </si>
  <si>
    <t>BACRESO14s202331March2023</t>
  </si>
  <si>
    <t>PMSBAC-PB-2023-012 - BAC Reso 132-2022 Recommending Award of Contract to Maximum Security Services</t>
  </si>
  <si>
    <t>BACRESO132s2022MaximumSecurityServicesCorporation29Dec2022</t>
  </si>
  <si>
    <t xml:space="preserve">PMSBAC-PB- 2023-012 - Maximum Security Services Corporation - Procurement of Security Services for FY 2023-2025 
 </t>
  </si>
  <si>
    <t>NOAMaximumSecurityServicesCorporation30January2023</t>
  </si>
  <si>
    <t>PMSBAC-PB- 2023-012 - Maximum Security Services Corporation - Procurement of Security Services for FY 2023-2025</t>
  </si>
  <si>
    <t>ContractMaximumSecurityServicesCorporation16May2023</t>
  </si>
  <si>
    <t xml:space="preserve">PMSBAC-PB- 2023-012 - Maximum Security Services Corporation - Procurement of Security Services for FY 2023-2025 </t>
  </si>
  <si>
    <t>NTPMaximumSecurityServicesCorporation16May2023</t>
  </si>
  <si>
    <t xml:space="preserve">PMSBAC-PB- 2023-024 | Invitation to Bid | Subscription to Warranty and Maintenance Services for Cisco Network Switches </t>
  </si>
  <si>
    <t>ITB20230246June2023</t>
  </si>
  <si>
    <t xml:space="preserve">PMSBAC-PB- 2023-024 | Bid Docuements | Subscription to Warranty and Maintenance Services for Cisco Network Switches </t>
  </si>
  <si>
    <t>BidDocuments2023024</t>
  </si>
  <si>
    <t xml:space="preserve">PMSBAC-AMP- 2023-012 | BAC Resolution no. 27-2023 | Recommending Award of Contract to MVA Power Systems Development Corp. for the Procurement of Service for the Maintenance of the 2000 KVA Diesel Cummins Generator Set </t>
  </si>
  <si>
    <t>BACReso012s20235June2023</t>
  </si>
  <si>
    <t xml:space="preserve">PMSBAC-AMP-2023-017 - BAC Reso 20-2023 Recommending Award of Contract via Direct Contracting to CD Technologies Asia, Inc. </t>
  </si>
  <si>
    <t>BACRESO20s202315May2023</t>
  </si>
  <si>
    <t xml:space="preserve">PMSBAC-AMP-2023-017 - CD Technologies Asia, Inc. - Subscription of an Electronic Legal Research Tool Online for the PMS 
 </t>
  </si>
  <si>
    <t>NOAMsMaryGraceBLuna17May2023</t>
  </si>
  <si>
    <t xml:space="preserve">PMSBAC-AMP-2023-017 - CD Technologies Asia, Inc. - Subscription of an Electronic Legal Research Tool Online for the PMS </t>
  </si>
  <si>
    <t>ContractCDTechnologiesAsiaINC29May2023</t>
  </si>
  <si>
    <t>NTPMsMaryGraceBLuna31May2023</t>
  </si>
  <si>
    <t xml:space="preserve">PMSBAC-PB-2023-016 - BAC Reso 130-2022 Recommending Award of Contract to LSERV Corporation </t>
  </si>
  <si>
    <t>BACReso130s2022</t>
  </si>
  <si>
    <t xml:space="preserve">PMSBAC-PB- 2023-016 - LSERV Corporation - Procurement of Service Provider for Janitorial and other Manpower service for CY 2023-2025 
 </t>
  </si>
  <si>
    <t>NTPLSERVCorporation22June2023</t>
  </si>
  <si>
    <t>ContractLSERVCorporation15May2023</t>
  </si>
  <si>
    <t xml:space="preserve">PMSBAC-PB- 2023-015 | Bid Bulletin No. 10-2023  | Supply, Delivery, and Installation of Closed-Circuit Television (CCTV) System at the OP-PMS Sub-Central Unit in Southern Luzon (SCU-SL) </t>
  </si>
  <si>
    <t>BidBulletin102023</t>
  </si>
  <si>
    <t xml:space="preserve">PMSBAC-PB- 2023-025 | Invitation to Bid | Procurement of Hyperconverged Infrastructure Appliance for the OP-PMS Central Office </t>
  </si>
  <si>
    <t>ITB202302507June2023</t>
  </si>
  <si>
    <t xml:space="preserve">PMSBAC-PB- 2023-026 | Invitation to Bid | Supply, Delivery, Installation, and Configuration of a Centrally Managed Wi-Fi System for the Office of the President - Presidential Management Staff for 2023 </t>
  </si>
  <si>
    <t>ITB202302607June2023</t>
  </si>
  <si>
    <t xml:space="preserve">PMSBAC-PB- 2023-025 | Bid Documents | Procurement of Hyperconverged Infrastructure Appliance for the OP-PMS Central Office </t>
  </si>
  <si>
    <t>BidDocuments2023025</t>
  </si>
  <si>
    <t xml:space="preserve">PMSBAC-PB- 2023-026 | Bid Documents | Supply, Delivery, Installation, and Configuration of a Centrally Managed Wi-Fi System for the Office of the President - Presidential Management Staff for 2023 </t>
  </si>
  <si>
    <t>BidDocuments2023026</t>
  </si>
  <si>
    <t xml:space="preserve">PMSBAC-AMP-2023-016 - BAC Reso 21-2023 Declaring a Failure of Bidding for the Supply, Installation and Commissioning of 65 units of Dashboard Cameras for the OP-PMS 
 </t>
  </si>
  <si>
    <t>BACReso21s202326May2023</t>
  </si>
  <si>
    <t xml:space="preserve">PMSBAC-AMP-2023-018 - BAC Reso 19-2023 Canceling the Procurement Activity for the Six (6) Professional Drones for the OP-PMS </t>
  </si>
  <si>
    <t>BACReso19s202314April2023</t>
  </si>
  <si>
    <t>PMSBAC-PB- 2023-028 | Invitation to Bid | Printing of the President’s Report to the People for Calendar Year 2023</t>
  </si>
  <si>
    <t>ITB202302810June2023</t>
  </si>
  <si>
    <t xml:space="preserve">PMSBAC-PB- 2023-028 | Bid Documents | Printing of the President’s Report to the People for Calendar Year 2023 </t>
  </si>
  <si>
    <t>BidDoc202302810June2023</t>
  </si>
  <si>
    <t xml:space="preserve"> PMSBAC-PB- 2023-015 | Bid Bulletin No. 11-2023  | Supply, Delivery, and Installation of Closed-Circuit Television (CCTV) System at the OP-PMS Sub-Central Unit in Southern Luzon (SCU-SL) </t>
  </si>
  <si>
    <t>BidBulletin11202312June2023</t>
  </si>
  <si>
    <t xml:space="preserve">PMSBAC-PB- 2023-027 | Invitation to Bid | Supply, Delivery, and Installation of Additional 10KW Solar Panels for the Office of the President - Presidential Management Staff (OP-PMS) Building </t>
  </si>
  <si>
    <t>ITB202302713June2023</t>
  </si>
  <si>
    <t xml:space="preserve">PMSBAC-PB- 2023-027 | Bid Documents | Supply, Delivery, and Installation of Additional 10KW Solar Panels for the Office of the President - Presidential Management Staff (OP-PMS) Building </t>
  </si>
  <si>
    <t>BidDocuments202302713June2023</t>
  </si>
  <si>
    <t xml:space="preserve">Supplemental Annual Procurement Plan No. 2 For FY 2023 </t>
  </si>
  <si>
    <t>Sapp2</t>
  </si>
  <si>
    <t xml:space="preserve">PMSBAC-PB- 2023-029 | Invitation to Bid | Procurement of Ten (10) Units of Multifunction Color Laser Printers for the Office of the President - Presidential Management Staff Central Office for 2023 </t>
  </si>
  <si>
    <t>ITB202302916June2023</t>
  </si>
  <si>
    <t xml:space="preserve">PMSBAC-PB- 2023-030 | Invitation to Bid | Procurement of Ultra High Definition (HD) 4K Smart Television (TV) for the Office of the President - Presidential Management Staff </t>
  </si>
  <si>
    <t>ITB202303016June2023</t>
  </si>
  <si>
    <t>PMSBAC-PB- 2023-029 | Bid Documents | Procurement of Ten (10) Units of Multifunction Color Laser Printers for the Office of the President - Presidential Management Staff Central Office for 2023</t>
  </si>
  <si>
    <t>BidDocuments202302916June2023</t>
  </si>
  <si>
    <t>BidDocuments202303016June2023</t>
  </si>
  <si>
    <t xml:space="preserve">PMSBAC-PB- 2023-025 | Bid Bulletin No. 12-2023  | Procurement of Hyperconverged Infrastructure Appliance for the OP-PMS Central Office </t>
  </si>
  <si>
    <t>BidBulletin12202315June2023</t>
  </si>
  <si>
    <t xml:space="preserve">PMSBAC-PB- 2023-026 | Bid Bulletin No. 13-2023  | Supply, Delivery, Installation, and Configuration of a Centrally Managed Wi-Fi System for the Office of the President - Presidential Management Staff for 2023 </t>
  </si>
  <si>
    <t>BidBulletin13202315June2023</t>
  </si>
  <si>
    <t xml:space="preserve">The OP-PMS through its Bids and Awards Committee (BAC), invites all prospective bidders for the:  
Renewal of Thirty Five (35) Existing Licenses for Digital Signature as a Service, and Procurement of Additional Five (5) Digital Signature Licenses as as Service </t>
  </si>
  <si>
    <t>RFQ202302017June2023</t>
  </si>
  <si>
    <t xml:space="preserve">The OP-PMS through its Bids and Awards Committee (BAC), invites all prospective bidders for the: Renewal of Thirty Five (35) Existing Licenses for Digital Signature as a Service, and Procurement of Additional Five (5) Digital Signature Licenses as as Service </t>
  </si>
  <si>
    <t xml:space="preserve">PMSBAC-PB- 2023-031 | Invitation to Bid | Procurement of Human Papillomavirus (HPV) Vaccines for the OP-PMS Personnel </t>
  </si>
  <si>
    <t>ITB202303119June2023</t>
  </si>
  <si>
    <t xml:space="preserve">PMSBAC-PB- 2023-031 | Bid Documents | Procurement of Human Papillomavirus (HPV) Vaccines for the OP-PMS Personnel </t>
  </si>
  <si>
    <t>BidDocuments202303119June2023</t>
  </si>
  <si>
    <t xml:space="preserve">PMSBAC-PB- 2023-024 | Bid Bulletin No. 14-2023  | Subscription to Warranty and Maintenance Services for Cisco Network Switches </t>
  </si>
  <si>
    <t>BidBulletin14202320June2023</t>
  </si>
  <si>
    <t xml:space="preserve">PMSBAC-PB- 2023-027 | Bid Bulletin No. 15-2023  | Supply, Delivery, and Installation of Additional 10KW Solar Panels for the Office of the President - Presidential Management Staff (OP-PMS) Building </t>
  </si>
  <si>
    <t>BidBulletin15202320June12023</t>
  </si>
  <si>
    <t xml:space="preserve">The OP-PMS through its Bids and Awards Committee (BAC), invites all prospective bidders for the:  Procurement of Ten (10) Units of Portable Printers for the Office of the President - Presidential Management Staff for 2023. </t>
  </si>
  <si>
    <t>RFQ21June2023</t>
  </si>
  <si>
    <t xml:space="preserve">The OP-PMS through its Bids and Awards Committee (BAC), invites all prospective bidders for the: Subscription to Warranty and Maintenance Services for the Existing Firewall Appliances of the Seven (7) OP-PMS Field Units for 2023 </t>
  </si>
  <si>
    <t>RFQ202302820June2023</t>
  </si>
  <si>
    <t xml:space="preserve">The OP-PMS through its Bids and Awards Committee (BAC), invites all prospective bidders for the:  Procurement of Three (3) Units of Portable Column Array Active Speaker  </t>
  </si>
  <si>
    <t>RFQSpeaker22June2023</t>
  </si>
  <si>
    <t xml:space="preserve">The OP-PMS through its Bids and Awards Committee (BAC), invites all prospective bidders for the:  Procurement of Subscription to Warranty and Maintenance Services for Lenovo Products and Solutions for 2023 </t>
  </si>
  <si>
    <t>RFQLenovo22June2023</t>
  </si>
  <si>
    <t xml:space="preserve">PMSBAC-PB- 2023-032 | Invitation to Bid | Procurement of Tokens of Appreciation for the Government Loyalty and Service Awards for CY 2023 </t>
  </si>
  <si>
    <t>ITB202303222June2023</t>
  </si>
  <si>
    <t xml:space="preserve">PMSBAC-PB- 2023-033 | Invitation to Bid | Procurement of Service for the Preventive Maintenance of Electrical Equipment Facilities of the OP-PMS Building </t>
  </si>
  <si>
    <t>ITB202303322June2023</t>
  </si>
  <si>
    <t>PMSBAC-PB- 2023-032 | Bid Documents | Procurement of Tokens of Appreciation for the Government Loyalty and Service Awards for CY 2023</t>
  </si>
  <si>
    <t>BidDocuments202303222June2023</t>
  </si>
  <si>
    <t xml:space="preserve">PMSBAC-PB- 2023-033 | Bid Documents | Procurement of Service for the Preventive Maintenance of Electrical Equipment Facilities of the OP-PMS Building </t>
  </si>
  <si>
    <t>BidDocuments202303322June2023</t>
  </si>
  <si>
    <t xml:space="preserve"> BAC Reso 033-2023 Declaring A Failure Of Bidding for The Procurement of Preventive Maintenance Service for the Closed-circuit Television of the Office of The President-presidential Management Staff (Op-PMS) Building for Fy 2023 </t>
  </si>
  <si>
    <t>BACReso33s2023</t>
  </si>
  <si>
    <t xml:space="preserve">The OP-PMS through its Bids and Awards Committee (BAC), invites all prospective bidders for the: Procurement of Three (3) Units of Portable Column Array Active Speaker 
 </t>
  </si>
  <si>
    <t>RFQ202302922June2023</t>
  </si>
  <si>
    <t xml:space="preserve">PMSBAC-PB-2023-002 - BAC Reso 03-2023 Recommending Award of Contract to SKY Cable Corporation - Subscription of Postpaid Cable Television Services for CY 2023 </t>
  </si>
  <si>
    <t>ContractSkyCableCorporation28April2023</t>
  </si>
  <si>
    <t>PMSBAC-PB-2023-029 - BAC Reso 51-2023 Recommending Award of Contract to QUARTZ BUSINESS PRODUCTS CORPORATION</t>
  </si>
  <si>
    <t>https://www.pms.gov.ph/images/NewPDF/BACRESO51s20235Aug2023.pdf</t>
  </si>
  <si>
    <t>PMSBAC-AMP-2023-025 - BAC Reso 33-2023 Declaring a Failure of Bidding for the Procurement of Preventive Maintenance Service for the Closed-Circuit Television of the OP-PMS Building for 2023 </t>
  </si>
  <si>
    <t>https://www.pms.gov.ph/images/NewPDF/BACReso33s20235Aug2023.pdf</t>
  </si>
  <si>
    <t xml:space="preserve">PMSBAC-AMP- 2023-030 - YNZAL MARKETING CORPORATION - Renewal of thirty-five (35) existing licenses for digital signature, and procurement of additional five (5) digital signature licenses as a service  </t>
  </si>
  <si>
    <t>https://www.pms.gov.ph/images/NewPDF/ContractYNZALMarketingCor5Aug2023.pdf</t>
  </si>
  <si>
    <t>The OP-PMS through its Bids and Awards Committee (BAC), invites all prospective bidders for the: Procurement of Laptop Computers for the OP-PMS Programmers with Information System and Regular Audio-Visual Requirements</t>
  </si>
  <si>
    <t xml:space="preserve">The OP-PMS through its Bids and Awards Committee (BAC), invites all prospective bidders for the: Procurement of Laptop Computers for the OP-PMS Programmers with Information System and Regular Audio-Visual Requirements
 </t>
  </si>
  <si>
    <t>https://www.pms.gov.ph/images/NewPDF/RFQdocxhighendlaptop06Aug2023.pdf</t>
  </si>
  <si>
    <t xml:space="preserve">PMSBAC-AMP- 2023-030 - YNZAL MARKETING CORPORATION - Renewal of Thirty-Five (35) Digital Signature as a Service, and Procurement of additional five (5) Digital Signature Licenses as a Service </t>
  </si>
  <si>
    <t>https://www.pms.gov.ph/images/NewPDF/NTPMARIANILAEMOTEN07Aug2023.pdf</t>
  </si>
  <si>
    <t>PMSBAC-PB- 2023-030 - AVID SALES CORPORATION - Procurement of Ultra-High (HD) 4K Smart Television (TV) for the OP-PMS</t>
  </si>
  <si>
    <t>https://www.pms.gov.ph/images/NewPDF/Contract4KSmartTV07Aug2023.pdf</t>
  </si>
  <si>
    <t xml:space="preserve">PMSBAC-PB- 2023-023 - U-BIX CORPORATION - Lease of Two (2) Units of Photocopying Machines for calendar year 2023-2024
 </t>
  </si>
  <si>
    <t>https://www.pms.gov.ph/images/NewPDF/NOAMRJOEYAFRANCISCO07Aug2023.pdf</t>
  </si>
  <si>
    <t xml:space="preserve">PMSBAC-AMP-2023-036 - BAC Reso 55-2023 Recommending Award of Contract to EGM SYSTEMS GLOBAL TECHNOLOGIES INCORPORATED </t>
  </si>
  <si>
    <t>https://www.pms.gov.ph/images/NewPDF/BACRESO55s2023FIRESUPPRESSIONSYSTEM08Sept2023.pdf</t>
  </si>
  <si>
    <t xml:space="preserve">PMSBAC-AMP-2023-044 - BAC Reso 60-2023 Declaring a Failure of Bidding for the Procurement of Network and System Administration Consoles for the OP-PMS
 </t>
  </si>
  <si>
    <t>https://www.pms.gov.ph/images/NewPDF/BACRESO60s2023SYSTEMANDNETWORKADMINCONSOLES08Sept2023.pdf</t>
  </si>
  <si>
    <t xml:space="preserve">PMSBAC-AMP-2023-036 - EGM SYSTEMS GLOBAL TECHNOLOGIES INC. - Procurement of Preventive Maintenance Services for the Fires Suppression for 2023
 </t>
  </si>
  <si>
    <t>https://www.pms.gov.ph/images/NewPDF/NOAMaintenanceofFS08Sept2023.pdf</t>
  </si>
  <si>
    <t>BID BULLETIN NO. 33-2023 - Procurement of 20 units of Various Types of Motor Vehicles for the Office of the President - Presidential Management Staff</t>
  </si>
  <si>
    <t>https://www.pms.gov.ph/images/NewPDF/BIDBULLETINNO33202314Sept2023.pdf</t>
  </si>
  <si>
    <t xml:space="preserve">BID BULLETIN NO. 34-2023 - Design, Supply, Delivery, and Installation of Four (4) Units of 20-Footer Collapsible Steel Container Vans at the OP-PMS Warehouse in Silang, Cavite </t>
  </si>
  <si>
    <t>https://www.pms.gov.ph/images/NewPDF/BIDBULLETINNO34202314Sept2023.pdf</t>
  </si>
  <si>
    <t xml:space="preserve">PMSBAC-AMP-2023-049 - BAC Reso 66-2023 Declaring a Second Failure of Bidding for the Procurement of System and Network Administration Consoles for the OP-PMS </t>
  </si>
  <si>
    <t>https://www.pms.gov.ph/images/NewPDF/BACResoNo66s202314Sept2023.pdf</t>
  </si>
  <si>
    <t xml:space="preserve">PMSBAC-AMP- 2023-035 - MR. RUBEN MARTIN B. MONDEJAR JR. - Information Technology Infrastructure and Cyber Security Consultant </t>
  </si>
  <si>
    <t>https://www.pms.gov.ph/images/NewPDF/CONTRACTMrRubenMondejarJr14Sept2023.pdf</t>
  </si>
  <si>
    <t>PMSBAC-PB- 2023-015 - MULTI-LINE BUILDING SYSTEMS, INC. - 
Supply, Delivery, and Installation of Closed-Circuit Television (CCTV) System at the OP-PMS PMS Sub-Central Unit in Southern Luzon</t>
  </si>
  <si>
    <t xml:space="preserve">PMSBAC-PB- 2023-015 - MULTI-LINE BUILDING SYSTEMS, INC. - 
Supply, Delivery, and Installation of Closed-Circuit Television (CCTV) System at the OP-PMS PMS Sub-Central Unit in Southern Luzon
 </t>
  </si>
  <si>
    <t>https://www.pms.gov.ph/images/NewPDF/CONTRACTMultiLineBuildingSystems14Sept2023.pdf</t>
  </si>
  <si>
    <t xml:space="preserve">PMSBAC-PB- 2023-030 - AVID SALES CORPORATION - Procurement of High Definition (HD) 4K Smart Television (TV) for the OP-PMS </t>
  </si>
  <si>
    <t>https://www.pms.gov.ph/images/NewPDF/NTPAVIDSALESCORPORATION14Sept2023.pdf</t>
  </si>
  <si>
    <t xml:space="preserve">PMSBAC-PB- 2023-023 - U-BIX CORPORATION - Lease of Two (2) Units of Photocopying Machines for CY 2023-2024 </t>
  </si>
  <si>
    <t>https://www.pms.gov.ph/images/NewPDF/NTPMRJOEYAFRANCISCO14Sept2023.pdf</t>
  </si>
  <si>
    <t>PMSBAC-PB- 2023-015 - MULTI-LINE BUILDING SYSTEMS, INC. - Supply, Delivery and Installation of Closed-Circuit Television System at the OP-PMS SCU-SL</t>
  </si>
  <si>
    <t>https://www.pms.gov.ph/images/NewPDF/NTPMultiLineBuildingSystemsInc14Sept2023.pdf</t>
  </si>
  <si>
    <t>PMSBAC-AMP- 2023-035 - MR. RUBEN MARTIN B. MONDEJAR JR - Consultancy Service for the Information Technology Infrastructure and Cyber Security</t>
  </si>
  <si>
    <t>https://www.pms.gov.ph/images/NewPDF/NTPMRRUBENMARTINBMONDEJARJR14Sept2023.pdf</t>
  </si>
  <si>
    <t>The OP-PMS through its Bids and Awards Committee (BAC), invites all prospective bidders for the: Supply, Delivery, and Installation of Window Blinds for the Office of the President-Presidential Management Staff (OP-PMS) Subcentral Unit (SCU) in Western Philippines (WP)</t>
  </si>
  <si>
    <t>The OP-PMS through its Bids and Awards Committee (BAC), invites all prospective bidders for the: Supply, Delivery, and Installation of Window Blinds for the Office of the President-Presidential Management Staff (OP-PMS) Subcentral Unit (SCU) in Western Philippines (WP)`</t>
  </si>
  <si>
    <t>https://www.pms.gov.ph/images/NewPDF/RFQWindowblindsSCUWester14Sept2023.pdf</t>
  </si>
  <si>
    <t xml:space="preserve">PMSBAC-PB- 2023-023 - U-BIX CORPORATION - Lease of Two (2) Units of Photocopying Machines (Colored) for CY 2023-2024 </t>
  </si>
  <si>
    <t>https://www.pms.gov.ph/images/NewPDF/CONTRACTUBIXCORPORATION14Sept2023.pdf</t>
  </si>
  <si>
    <t xml:space="preserve">PMSBAC-AMP- 2023-037 - OHMSTECH CORPORATION - Procurement of Preventive Maintenance Service for the Closed-Circuit Television System of the OP-PMS Building for FY 2023 </t>
  </si>
  <si>
    <t>https://www.pms.gov.ph/images/NewPDF/NOAOHMSTECHCORPORATION14Sept2023.pdf</t>
  </si>
  <si>
    <t xml:space="preserve">PMSBAC-AMP-2023-037 - BAC Reso 62-2023 Recommending Award of Contract to OHMSTECH CORPORATION  </t>
  </si>
  <si>
    <t>https://www.pms.gov.ph/images/NewPDF/BACResoNo62s202314Sept2023.pdf</t>
  </si>
  <si>
    <t>PMSBAC-AMP- 2023-028 - INFOBAHN COMMUNICATIONS, INC. - Procurement of Subscription of Warranty and Maintenance Services for the Existing Firewall Appliances for the Seven (7) OP-PMS Field Units</t>
  </si>
  <si>
    <t>https://www.pms.gov.ph/images/NewPDF/ContractINFOBAHNCOMMUNICATIONSINC14Sept2023.pdf</t>
  </si>
  <si>
    <t>PMSBAC-AMP- 2023-043 - SOLID BUSINESS MACHINES CENTER, INC. - Procurement of Ten (10) units of Optical Character Recognition (OCR)-Capable High-Speed Document Scanners for 2023</t>
  </si>
  <si>
    <t>https://www.pms.gov.ph/images/NewPDF/CONTRACTSOLIDBUSINESSMACHINES14Sept2023.pdf</t>
  </si>
  <si>
    <t>PMSBAC-AMP-2023-053 - BAC Reso 70-2023 Recommending Award of Contract to SEQUOIAMANILA CORPORATION</t>
  </si>
  <si>
    <t>https://www.pms.gov.ph/images/NewPDF/BACRESO70s202315Sept2023.pdf</t>
  </si>
  <si>
    <t xml:space="preserve">PMSBAC-AMP- 2023-053 - SEQUOIAMANILA CORPORATION - Lease of Venue </t>
  </si>
  <si>
    <t>https://www.pms.gov.ph/images/NewPDF/NOASEQUOIAMANILACorp20Sept2023.pdf</t>
  </si>
  <si>
    <t>https://www.pms.gov.ph/images/NewPDF/ContractSequioaManila20Sept2023.pdf</t>
  </si>
  <si>
    <t>PMSBAC-AMP- 2023-053 - SEQUOIAMANILA CORPORATION - Lease of Venue</t>
  </si>
  <si>
    <t>https://www.pms.gov.ph/images/NewPDF/NTPSEQUOIA20Sept2023.pdf</t>
  </si>
  <si>
    <t>BAC Reso 109-2022 Recommending Award vis Direct Contracting to CONCEPCION OTIS PHILIPPINES, INC.</t>
  </si>
  <si>
    <t>https://www.pms.gov.ph/images/NewPDF/BACRESO109s202218Sept2023.pdf</t>
  </si>
  <si>
    <t xml:space="preserve">PMSBAC-AMP- 2023-028 - INFOBAHN COMMUNICATIONS, INC. - Subscription to Warranty and Maintenance Services for the Existing Firewall Appliances of the Seven (7) OP-PMS Field Units for 2023 </t>
  </si>
  <si>
    <t>https://www.pms.gov.ph/images/NewPDF/NOAINFOBAHN19Sept2023.pdf</t>
  </si>
  <si>
    <t>The OP-PMS through its Bids and Awards Committee (BAC), invites all prospective bidders for the: Procurement of System and Network Administration Consoles for the OP-PMS...</t>
  </si>
  <si>
    <t>https://www.pms.gov.ph/images/NewPDF/RFQNetworkConsoles19Sept2023.pdf</t>
  </si>
  <si>
    <t>https://www.pms.gov.ph/images/NewPDF/BACRESO70s202320Sept2023.pdf</t>
  </si>
  <si>
    <t>PMSBAC-PB-2023-025 - BAC Reso 50 - 2023 Recommending Award of Contract to AMERICAN TECHNOLOGIES, INC.</t>
  </si>
  <si>
    <t>https://www.pms.gov.ph/images/NewPDF/BACRESO50s202320Sept2023.pdf</t>
  </si>
  <si>
    <t>PMSBAC-PB-2023-026 - BAC Reso 48 - 2023 Recommending Award of Contract to INFOBAHN COMMUNICATIONS, INC.</t>
  </si>
  <si>
    <t>https://www.pms.gov.ph/images/NewPDF/BACRESO48s202320Sept2023.pdf</t>
  </si>
  <si>
    <t>PMSBAC-PB-2023-031 - BAC Reso 54 - 2023 Recommending Award of Contract to PHARMA QUEST CO</t>
  </si>
  <si>
    <t>https://www.pms.gov.ph/images/NewPDF/BACRESO54s202320Sept2023.pdf</t>
  </si>
  <si>
    <t xml:space="preserve">PMSBAC-PB- 2023-026 - INFOBAHN COMMUNICATIONS, INC  -Supply, Delivery, Installation, and Configuration of a Centrally Managed Wi-Fi System for the OP-PMS for 2023  </t>
  </si>
  <si>
    <t>https://www.pms.gov.ph/images/NewPDF/NOAInfobafnCommInc20Sept2023.pdf</t>
  </si>
  <si>
    <t xml:space="preserve">PMSBAC-PB- 2023-031 - PHARMA QUEST CO  -Procurement of Human Papillomavirus (HPV) Vaccines for PMS Personnel </t>
  </si>
  <si>
    <t>https://www.pms.gov.ph/images/NewPDF/NOAPharmaQuestCo20Sept2023.pdf</t>
  </si>
  <si>
    <t xml:space="preserve">PMSBAC-AMP- 2023-028 - INFOBAHN COMMUNICATIONS, INC. - Subscription to Warranty and Maintenance Services for the Existing Firewall appliances of the seven (7) OP-PMS Field Units for 2023 </t>
  </si>
  <si>
    <t>https://www.pms.gov.ph/images/NewPDF/NTPInfobafnCommInc20Sept2023.pdf</t>
  </si>
  <si>
    <t xml:space="preserve">PMSBAC-AMP- 2023-043 - SOLID BUSINESS MACHINES CENTER, INC. - Procurement of ten (10) units of optical character recognition (ocr)-capable high-speed document scanners </t>
  </si>
  <si>
    <t>https://www.pms.gov.ph/images/NewPDF/NTPSolidBussMachinesCenterInc20Sept2023.pdf</t>
  </si>
  <si>
    <t>PMSBAC-PB-2023-037 - BAC Reso 61-2023 Recommending Award of Contract to HOM-COR MARKETING &amp; CONSTRUCTION SERVICES CORP.</t>
  </si>
  <si>
    <t>https://www.pms.gov.ph/images/NewPDF/BACRESO61s202321Sept2023.pdf</t>
  </si>
  <si>
    <t>PMSBAC-PB- 2023-025 - AMERICAN TECHNOLOGIES INC. - Procurement of Hyperconverged Infrastructure Appliance for the OP-PMS</t>
  </si>
  <si>
    <t>https://www.pms.gov.ph/images/NewPDF/NOAAMERICANTECHNOLOGIESINC22Sept2023.pdf</t>
  </si>
  <si>
    <t xml:space="preserve">PMSBAC-PB-2023-038- BAC Reso 71-2023 Declaring a Failure of Bidding for Lot No. 1 to 3 for the Procurement of Nineteen (19) Units of Various Types of Motor Vehicles for the OP-PMS </t>
  </si>
  <si>
    <t>PMSBAC-PB-2023-038- BAC Reso 71-2023 Declaring a Failure of Bidding for Lot No. 1 to 3 for the Procurement of Nineteen (19) Units of Various Types of Motor Vehicles for the OP-PMS</t>
  </si>
  <si>
    <t>https://www.pms.gov.ph/images/NewPDF/BACReso71s202325Sept2023.pdf</t>
  </si>
  <si>
    <t>PMSBAC-AMP- 2023-037 - OHMSTECH CORPORATION - Procurement of Preventive Maintenance Service for the Closed-Circuit Television (CCTV) System of the OP-PMS Building for FY 2023</t>
  </si>
  <si>
    <t>https://www.pms.gov.ph/images/NewPDF/NOAOHMSTECHCORPORATION26Sept2023.jpeg</t>
  </si>
  <si>
    <t xml:space="preserve">PMSBAC-AMP-2023-051 - BAC Reso 69-2023 Declaring a Failure of Bidding for the Supply and Delivery of Materials for the Construction of Toilet and Bath Facilities at the OP-PMS Offsite Parking Area </t>
  </si>
  <si>
    <t>https://www.pms.gov.ph/images/NewPDF/BACReso69s202326Sept2023.pdf</t>
  </si>
  <si>
    <t xml:space="preserve">PMSBAC-PB- 2023-029 - QUARTZ BUSINESS PRODUCTS CORPORATION - Procurement of Ten (10) Units of Multifunction Color Laser Printers for the OP-PMS  </t>
  </si>
  <si>
    <t>https://www.pms.gov.ph/images/NewPDF/NOAPMSMultifunctionPrinter27Sept2023.pdf</t>
  </si>
  <si>
    <t>PMSBAC-PB- 2023-037 - HOM-COR MARKETING &amp; CONSTRUCTION SERVICES CORP. - Procurement of Service for the Preventive Maintenance of Electrical Equipment Facilities of the OP-PMS Building</t>
  </si>
  <si>
    <t>https://www.pms.gov.ph/images/NewPDF/NOAHomCorMarketingandConsServiceCorp27Sept2023.pdf</t>
  </si>
  <si>
    <t>https://www.pms.gov.ph/images/NewPDF/RFQ4laptopsforprogrammers27Sept2023.pdf</t>
  </si>
  <si>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</si>
  <si>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</si>
  <si>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</si>
  <si>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</si>
  <si>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</si>
  <si>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</si>
  <si>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</si>
  <si>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</si>
  <si>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</si>
  <si>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</si>
  <si>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</si>
  <si>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</si>
  <si>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</si>
  <si>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</si>
  <si>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number</t>
  </si>
  <si>
    <r>
      <t xml:space="preserve">if request was lodged through </t>
    </r>
    <r>
      <rPr>
        <b/>
        <sz val="10"/>
        <rFont val="Arial"/>
        <family val="2"/>
      </rPr>
      <t>eFOI</t>
    </r>
    <r>
      <rPr>
        <sz val="10"/>
        <rFont val="Arial"/>
        <family val="2"/>
      </rPr>
      <t xml:space="preserve"> or </t>
    </r>
    <r>
      <rPr>
        <b/>
        <sz val="10"/>
        <rFont val="Arial"/>
        <family val="2"/>
      </rPr>
      <t>standard</t>
    </r>
    <r>
      <rPr>
        <sz val="10"/>
        <rFont val="Arial"/>
        <family val="2"/>
      </rPr>
      <t xml:space="preserve"> (paper-based)</t>
    </r>
  </si>
  <si>
    <r>
      <t xml:space="preserve">date request was lodged by requesting party </t>
    </r>
    <r>
      <rPr>
        <b/>
        <sz val="10"/>
        <rFont val="Arial"/>
        <family val="2"/>
      </rPr>
      <t>(DD-MM-YYYY)</t>
    </r>
  </si>
  <si>
    <t>Title of information requested</t>
  </si>
  <si>
    <t>if the agency requested for extension or additional 20 working days (YES or No)</t>
  </si>
  <si>
    <t>status of request</t>
  </si>
  <si>
    <t>date request was processed/finished by the agency; if Not yet processed/finished, indicate ONGOING</t>
  </si>
  <si>
    <t>number of days lapsed facilitating the request</t>
  </si>
  <si>
    <t>fees paid by the requesting party for facilitation of request; if None, indicate FREE</t>
  </si>
  <si>
    <t>If the requesting party or any other citizen filed an appeal for the specific request (YES or No)</t>
  </si>
  <si>
    <t>Are you satisfied with the handling of your FOI request?</t>
  </si>
  <si>
    <t>For unsuccessful request, are satisfied with the reason provided?</t>
  </si>
  <si>
    <t>For successful request, are satisfied with the reason provided?</t>
  </si>
  <si>
    <t>Did you feel that we communicated with you effectively from start to finish?</t>
  </si>
  <si>
    <t>Additional details about the request</t>
  </si>
  <si>
    <t>2017-Q1</t>
  </si>
  <si>
    <t>N/A</t>
  </si>
  <si>
    <t>2017-Q2</t>
  </si>
  <si>
    <t>#PMS-173593795631</t>
  </si>
  <si>
    <t>eFOI</t>
  </si>
  <si>
    <t>List of expenses incurred by Philippine government for all President Duterte's foreign trips</t>
  </si>
  <si>
    <t>No</t>
  </si>
  <si>
    <t>Info not maintained</t>
  </si>
  <si>
    <t>FREE</t>
  </si>
  <si>
    <t>#PMS-838463074744</t>
  </si>
  <si>
    <t>List of all persons part of President Duterte's delegation during all his foreign trips</t>
  </si>
  <si>
    <t>#PMS-774844223440</t>
  </si>
  <si>
    <t>Accomplishment report of President Duterte for his one year in office</t>
  </si>
  <si>
    <t>Proactively disclosed</t>
  </si>
  <si>
    <t>#PMS-170649476322</t>
  </si>
  <si>
    <t>Agreements, investments, projects, and other benefits received due to the int'l presidential trips</t>
  </si>
  <si>
    <t>2017-Q3</t>
  </si>
  <si>
    <t>#PMS-773668486262</t>
  </si>
  <si>
    <t>List of People working in the Presidential Management Staff</t>
  </si>
  <si>
    <t>Successful</t>
  </si>
  <si>
    <t>#PMS-333568862441</t>
  </si>
  <si>
    <t>Technical Report of the 2017 SONA</t>
  </si>
  <si>
    <t>#PMS-189177053070</t>
  </si>
  <si>
    <t>Complete Directory of Office of the President</t>
  </si>
  <si>
    <t>2017-Q4</t>
  </si>
  <si>
    <t>2018-Q1</t>
  </si>
  <si>
    <t>#PMS-421704609812</t>
  </si>
  <si>
    <t>Documentary proof or evidence of President Duterte's Maranao blood.</t>
  </si>
  <si>
    <t>Invalid request</t>
  </si>
  <si>
    <t>#PMS-541872855188</t>
  </si>
  <si>
    <t>Batas Pambansa Bilang 12 - An Act Establishing the University of Southeastern Philippines</t>
  </si>
  <si>
    <t>2018-Q2</t>
  </si>
  <si>
    <t>#PMS-416184994867</t>
  </si>
  <si>
    <t>SALN of Mr. Francis Tolentino and Mr. Christopher "Bong" Go</t>
  </si>
  <si>
    <t>#PMS-712524060428</t>
  </si>
  <si>
    <t>SALN of Mr. Koko Pimentel, Mr. Reynaldo Umali, Mr. Zajid Mangudadatu, and Ms. Geraldine Roman</t>
  </si>
  <si>
    <t>#PMS-057232517971</t>
  </si>
  <si>
    <t>SALN of Ms. Pia Cayetano and Mr. Lorenzo Tanada III</t>
  </si>
  <si>
    <t>#PMS-287451926001</t>
  </si>
  <si>
    <t>What is Presidential Management Staff</t>
  </si>
  <si>
    <t>#PMS-298708489679</t>
  </si>
  <si>
    <t>Proclamation 200-A</t>
  </si>
  <si>
    <t>2018-Q3</t>
  </si>
  <si>
    <t>#PMS-385629577496</t>
  </si>
  <si>
    <t>Annex A of Presidential Proclamation</t>
  </si>
  <si>
    <t>2018-Q4</t>
  </si>
  <si>
    <t>2019-Q1</t>
  </si>
  <si>
    <t>#PMS-180653634071</t>
  </si>
  <si>
    <t>House Bill 4113 and Senate Bill 1305 or the '105-Day Expanded Maternity Leave Law"</t>
  </si>
  <si>
    <t>2019-Q2</t>
  </si>
  <si>
    <t>2019-Q3</t>
  </si>
  <si>
    <t>2019-Q4</t>
  </si>
  <si>
    <t>2020-Q1</t>
  </si>
  <si>
    <t>#PMS-860644684914</t>
  </si>
  <si>
    <t>2016-2019 FOI Registry and Summary</t>
  </si>
  <si>
    <t>Closed</t>
  </si>
  <si>
    <t>2020-Q2</t>
  </si>
  <si>
    <t>#PMS-461961279159</t>
  </si>
  <si>
    <t>Memorandum of Agreement for the P3.0 Million financial assistance of President Duterte for the victims of Typhoon Ursula in Tunga, Leyte</t>
  </si>
  <si>
    <t>Pursuant to PCOO-FOI Advisory No. 02 s. 2020, the processing of FOI requests during the Enhanced Community Quarantine (ECQ) was suspended on March 16, 2020 and the ECQ was lifted at the National Capital Region on June 01, 2020</t>
  </si>
  <si>
    <t>2020-Q3</t>
  </si>
  <si>
    <t>2020-Q4</t>
  </si>
  <si>
    <t>#PMS-126475155273</t>
  </si>
  <si>
    <t>Copy of Republic Act 8472</t>
  </si>
  <si>
    <t>#PMS-586327258002</t>
  </si>
  <si>
    <t>Information re: monitoring and evaluation on Justice, Peace, and Security cabinet cluster (during PNoy admin)</t>
  </si>
  <si>
    <t>2021-Q1</t>
  </si>
  <si>
    <t>#PMS-289620930131</t>
  </si>
  <si>
    <t>SALN of Presidento Rodrigo Duterte</t>
  </si>
  <si>
    <t>2021-Q2</t>
  </si>
  <si>
    <t>#PMS-310417863987</t>
  </si>
  <si>
    <t>English version of SONA from Ramos to Duterte (1992-2019)</t>
  </si>
  <si>
    <t>#PMS-951352905259</t>
  </si>
  <si>
    <t>Request for the number of employees who are licensed health professionals working in your Department</t>
  </si>
  <si>
    <t>2021-Q3</t>
  </si>
  <si>
    <t>#PMS-589951589845</t>
  </si>
  <si>
    <t>Follow up documents/requesting for SO</t>
  </si>
  <si>
    <t>The requester lodged a request at the portal on 04 Aug. 2021 but only responded to the clarification on 28 Sept. 2021</t>
  </si>
  <si>
    <t>#PMS-834591793629</t>
  </si>
  <si>
    <t>Assistance for my chronic kidney disease stage 5</t>
  </si>
  <si>
    <t>#PMS-417731213130</t>
  </si>
  <si>
    <t>Manila Bulletin is a big bully to the government</t>
  </si>
  <si>
    <t>2021-Q4</t>
  </si>
  <si>
    <t>#PMS-734615736093</t>
  </si>
  <si>
    <t>Compensation and Position Classification System</t>
  </si>
  <si>
    <t>Request was closed after 60 calendar days because the requestor did not respond to the clarification</t>
  </si>
  <si>
    <t>#PMS-991702915515</t>
  </si>
  <si>
    <t>Cash Assistance/ Food Assistance</t>
  </si>
  <si>
    <t>#PMS-334634313342</t>
  </si>
  <si>
    <t>List of cabinet members, including their designation and agency</t>
  </si>
  <si>
    <t>2022-Q1</t>
  </si>
  <si>
    <t>#PMS-189450154940</t>
  </si>
  <si>
    <t>List of applications for financial and medical assistance</t>
  </si>
  <si>
    <t>Request was closed after 60 calendar days because the requestor did not respond to the clarification.
No feedback received from the requestor.</t>
  </si>
  <si>
    <t>#PMS-990622300915</t>
  </si>
  <si>
    <t>Government bodies chaired by the Philippine President and Executive Secretary</t>
  </si>
  <si>
    <t>No feedback received from the requestor.</t>
  </si>
  <si>
    <t>#PMS-752324494842</t>
  </si>
  <si>
    <t>List of Accomplishments of President Rodrigo Roa Duterte Administration</t>
  </si>
  <si>
    <t>#PMS-271937845187</t>
  </si>
  <si>
    <t>Guidelines on the release of Presidential financial assistance to the victims of Typhoon Yolanda in Region 8</t>
  </si>
  <si>
    <t>Request was closed after 60 calendar days because the requestor did not respond to the clarification
No feedback received from the requestor.</t>
  </si>
  <si>
    <t>2022-Q2</t>
  </si>
  <si>
    <t>#PMS-399275426374</t>
  </si>
  <si>
    <t>Application for permanent staff of President</t>
  </si>
  <si>
    <t>#PMS-826253719455</t>
  </si>
  <si>
    <t>Financial and medical assistance for the professional fee of father</t>
  </si>
  <si>
    <t>#PMS-028782271320</t>
  </si>
  <si>
    <t>All SALN of President Rodrigo Roa Duterte</t>
  </si>
  <si>
    <t>2022-Q3</t>
  </si>
  <si>
    <t>#PMS-551422811831</t>
  </si>
  <si>
    <t>Office of the President and Office of the Vice President Vacancies</t>
  </si>
  <si>
    <t>Partially successful</t>
  </si>
  <si>
    <t>As the PMS has no custody of the vacancies of other offices under the OP and the OVP, the information provided was only those vacancies in the PMS, as part of the OP Cluster.
No feedback received from the requestor.</t>
  </si>
  <si>
    <t>#PMS-269309680536</t>
  </si>
  <si>
    <t>COVID-19- AED 730 cash assistance, OFW in UAE</t>
  </si>
  <si>
    <t>#PMS-584598871409</t>
  </si>
  <si>
    <t>Liquidation of OCA Benefits</t>
  </si>
  <si>
    <t>Referred</t>
  </si>
  <si>
    <t>Request was referred to the DOH
No feedback received from the requestor.</t>
  </si>
  <si>
    <t>2022-Q4</t>
  </si>
  <si>
    <t>#PMS-650169239860</t>
  </si>
  <si>
    <t>Number of Senate Bills filed and passed into law (13th to 18th  Congress</t>
  </si>
  <si>
    <t>#PMS-483480992880</t>
  </si>
  <si>
    <t>List of President Bongbong Marcos' Cabinet members</t>
  </si>
  <si>
    <t>#PMS-534819973065</t>
  </si>
  <si>
    <t>Request for list of newly-appointed Undersecretaries and Assistant Secretaries</t>
  </si>
  <si>
    <t>#PMS-941661763120</t>
  </si>
  <si>
    <t>Request for the official portraits of Presidents of the Philippines</t>
  </si>
  <si>
    <t>#PMS-202210-3927</t>
  </si>
  <si>
    <t>standard</t>
  </si>
  <si>
    <t>Request for a copy of Presidential Directive no. 2022-016</t>
  </si>
  <si>
    <t>Denied</t>
  </si>
  <si>
    <t>Request was referred by the Phil. Reclamation Authority, which was denied per MC no. 89, s.2021
No feedback received from the requestor.</t>
  </si>
  <si>
    <t>#PMS-416476830373</t>
  </si>
  <si>
    <t>Number of complaints received through the 8888 Citizen's Complaint Hotline in the area of Bulacan</t>
  </si>
  <si>
    <t>#PMS-980431804785</t>
  </si>
  <si>
    <t>Data regarding Executive Order no. 06, s. 2016</t>
  </si>
  <si>
    <t>#PMS-926705632495</t>
  </si>
  <si>
    <t>Executive Order of President Ferdinand Marcos Jr.</t>
  </si>
  <si>
    <t>2023-Q1</t>
  </si>
  <si>
    <t>Email</t>
  </si>
  <si>
    <t>Request for employment assistance from Mr. Jerwin Castelo</t>
  </si>
  <si>
    <t>The request was referred to the public assistance office of the PMS.
The reply letter was acknowledged by the requestor.</t>
  </si>
  <si>
    <t>Endorsement letter from DAR Undersecretary  regarding request of Matigsalog Manobo Ancestral Domain for audience with the President or his authorized representative</t>
  </si>
  <si>
    <t>The letter was considered invalid because it was an endorsement letter and not a request for information. Nonetheless, the letter was referred to the public assistance office of the PMS.
No feedback received from the requestor.</t>
  </si>
  <si>
    <t>#PMS-738724536747</t>
  </si>
  <si>
    <t>#PMS-492439533245</t>
  </si>
  <si>
    <t>Notice of Case Resolutions of Complaints lodged in the 8888 Citizen's Complaint Center Hotline for 2022</t>
  </si>
  <si>
    <t>#PMS-875521981570</t>
  </si>
  <si>
    <t>List of Directory of Financial and Medical Assistance for Government and Non-Government Organizations</t>
  </si>
  <si>
    <t>Invalid Request</t>
  </si>
  <si>
    <t>The request was invalid because the requestor is affiliated with a government hospital. Nonetheless, said request was referred to the OES through the OP-MRO for their consideration.
No feedback received from the requestor.</t>
  </si>
  <si>
    <t>#PMS-316360310443</t>
  </si>
  <si>
    <t>Letter from Mr. Rabe</t>
  </si>
  <si>
    <t>The invalid request was denied pursuant to FOI-Memorandum Circular No. 5, s. 2020, or the Guidelines on Vexatious Freedom of Information Requests and Abuse of Rights. 
No feedback received from the requestor.</t>
  </si>
  <si>
    <t>#PMS-394498677423</t>
  </si>
  <si>
    <t>Request for Deliberation Copies of Executive Order Nos. 07, S. 2010, 203, S 2016, 36, S.2017 and Republic Act No. 10149</t>
  </si>
  <si>
    <t>The request was referred to the House of Representatives' Legislative and Archives Museum
No feedback received from the requestor.</t>
  </si>
  <si>
    <t>2023-Q2</t>
  </si>
  <si>
    <t>#PMS-285113253229</t>
  </si>
  <si>
    <t>SALN of national government officials and mayors in the Philippines for 2022</t>
  </si>
  <si>
    <t>The request was referred to the Office of the Ombudsman.
No feedback received from the requestor.</t>
  </si>
  <si>
    <t>#PMS-205083093850</t>
  </si>
  <si>
    <t>Official international travel of Philippine Presidents</t>
  </si>
  <si>
    <t>The request was referred to the Office of the President-Malacanang Records Office.
No feedback received from the requestor.</t>
  </si>
  <si>
    <t>#PMS-746302186421</t>
  </si>
  <si>
    <t>2023-Q3</t>
  </si>
  <si>
    <t>#PMS-607601709185</t>
  </si>
  <si>
    <t>Steps in improving the FOI Portal</t>
  </si>
  <si>
    <t>The request was referred to the Presidential Communications Office.
No feedback received from the requestor.</t>
  </si>
  <si>
    <t>#PMS-246827494652</t>
  </si>
  <si>
    <t>SALNs of President Ferdinand Marcos Jr and his Cabinet</t>
  </si>
  <si>
    <t>#PMS-916850856389</t>
  </si>
  <si>
    <t>#PMS-073753463504</t>
  </si>
  <si>
    <t>Follow up request for a copy of Presidential Directive No. 2022-16 entitled "Deferring Acceptance of New Applications for Reclamation Projects"</t>
  </si>
  <si>
    <t>#PMS-207218557557</t>
  </si>
  <si>
    <t>Request inquiring about issuance of an IRR of EO No. 32</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</si>
  <si>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</si>
  <si>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</si>
  <si>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</si>
  <si>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</si>
  <si>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</si>
  <si>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</si>
  <si>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</si>
  <si>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</si>
  <si>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</si>
  <si>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</si>
  <si>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</si>
  <si>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</si>
  <si>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Proactively Disclosed</t>
  </si>
  <si>
    <t>Partially Successful</t>
  </si>
  <si>
    <t>Info Under Exceptions</t>
  </si>
  <si>
    <t>Info Not Maintained</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</si>
  <si>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</si>
  <si>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</si>
  <si>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</si>
  <si>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</si>
  <si>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</si>
  <si>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</si>
  <si>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</si>
  <si>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</si>
  <si>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</si>
  <si>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</si>
  <si>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</si>
  <si>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</si>
  <si>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</si>
  <si>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</si>
  <si>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</si>
  <si>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</si>
  <si>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</si>
  <si>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</si>
  <si>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b/>
        <sz val="10"/>
        <rFont val="Arial"/>
        <family val="2"/>
      </rPr>
      <t>total number of processing days</t>
    </r>
    <r>
      <rPr>
        <sz val="10"/>
        <color rgb="FF000000"/>
        <rFont val="Arial"/>
        <family val="2"/>
      </rPr>
      <t xml:space="preserve"> over the </t>
    </r>
    <r>
      <rPr>
        <b/>
        <sz val="10"/>
        <rFont val="Arial"/>
        <family val="2"/>
      </rPr>
      <t>total number of processed requests</t>
    </r>
    <r>
      <rPr>
        <sz val="10"/>
        <color rgb="FF000000"/>
        <rFont val="Arial"/>
        <family val="2"/>
      </rPr>
      <t xml:space="preserve"> for the period of coverage (do not include ongoing requests)</t>
    </r>
  </si>
  <si>
    <r>
      <t xml:space="preserve">Average score given by the requesting party through the feedback survey </t>
    </r>
    <r>
      <rPr>
        <b/>
        <sz val="10"/>
        <rFont val="Arial"/>
        <family val="2"/>
      </rPr>
      <t>(average)</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</si>
  <si>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</si>
  <si>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</si>
  <si>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</si>
  <si>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</si>
  <si>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</si>
  <si>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 xml:space="preserve">Office of the President </t>
  </si>
  <si>
    <t>PMS</t>
  </si>
  <si>
    <t>NGA</t>
  </si>
  <si>
    <t>https://www.pms.gov.ph/images/NewPDF/PMSCitizensCharter20232Oct2023.pdf</t>
  </si>
  <si>
    <t xml:space="preserve">FOI Compliance </t>
  </si>
  <si>
    <t>https://www.pms.gov.ph/images/NewPDF/FOICERTIFICATEOfCOMPLIANCE.pdf</t>
  </si>
  <si>
    <t xml:space="preserve">The OP-PMS through its Bids and Awards Committee (BAC), invites all prospective service providers for the: Procurement of a Service Provider for the Conduct of Workshops and Trainings on Quality Management System </t>
  </si>
  <si>
    <t>https://www.pms.gov.ph/images/NewPDF/RFQTrainingsonQualityManangementSystem4Oct2023.pdf</t>
  </si>
  <si>
    <t>The OP-PMS through its Bids and Awards Committee (BAC), invites all prospective bidders for the: Supply and Delivery of Materials for the Construction of Toilet and Bath Facilities at the OP-PMS Offsite Parking Area </t>
  </si>
  <si>
    <t>https://www.pms.gov.ph/images/NewPDF/RFQConstructionMaterialsforthetoiletbath5Oct2023.pdf</t>
  </si>
  <si>
    <t>Change Citizens Charter Feedback and Response  </t>
  </si>
  <si>
    <t>https://www.pms.gov.ph/images/NewPDF/CSMForm5Oct2023.pdf</t>
  </si>
  <si>
    <t>Supplemental Annual Procurement Plan No. 3 for FY 2023 </t>
  </si>
  <si>
    <t>https://www.pms.gov.ph/images/NewPDF/SAPPNo305Oct2023.pdf</t>
  </si>
  <si>
    <t>The OP-PMS through its Bids and Awards Committee (BAC), invites all prospective bidders for the: Engagement of the Services of a Certifying Body for the Presidential Management Staff (PMS) Certification to ISO 9001:2015 Standard</t>
  </si>
  <si>
    <t>https://www.pms.gov.ph/images/NewPDF/RFQISOStandard6Oct2023.pdf</t>
  </si>
  <si>
    <t>The OP-PMS through its Bids and Awards Committee (BAC), invites all prospective service providers for the:   Supply, Delivery, and Installation of a New Solar Panel System for the Presidential Management Staff - Sub Central Unit in Western Visayas (SCU-WV) </t>
  </si>
  <si>
    <t>https://www.pms.gov.ph/images/NewPDF/ITBSolarPanelsSCUWV6Oct2023.pdf</t>
  </si>
  <si>
    <t xml:space="preserve">The OP-PMS through its Bids and Awards Committee (BAC), invites all prospective service providers for the:   Supply, Delivery, and Installation of a New Solar Panel System for the Presidential Management Staff - Sub Central Unit in Western Visayas (SCU-WV) </t>
  </si>
  <si>
    <t>https://www.pms.gov.ph/images/NewPDF/BidDocsSolarPanelsWV6Oct2023.pdf</t>
  </si>
  <si>
    <t xml:space="preserve">The OP-PMS through its Bids and Awards Committee (BAC), invites all prospective service providers for the:  Supply and Delivery of 11 Units of Pickup Vehicles for the Office of the President - Presidential Management Staff  </t>
  </si>
  <si>
    <t>https://www.pms.gov.ph/images/NewPDF/BidDocsPickup6Oct2023.pdf</t>
  </si>
  <si>
    <t>https://www.pms.gov.ph/images/NewPDF/ITBPickUp6Oct2023.pdf</t>
  </si>
  <si>
    <t xml:space="preserve">The OP-PMS through its Bids and Awards Committee (BAC), invites all prospective service providers for the:   Printing of Additional Copies of the President’s Report to the People for Calendar Year 2023 </t>
  </si>
  <si>
    <t>https://www.pms.gov.ph/images/NewPDF/BidDocsPrintingofCopiesPresidentsReport6Oct2023.pdf</t>
  </si>
  <si>
    <t>https://www.pms.gov.ph/images/NewPDF/ITBPrintingofCopiesPresidentsReport6Oct2023.pdf</t>
  </si>
  <si>
    <t>List of 2023 Merit Promotion  and Selection Process Candidates Qualified to Take the Skills Test</t>
  </si>
  <si>
    <t>https://www.pms.gov.ph/images/NewPDF/MPSQSkillsTest10Oct2023.pdf</t>
  </si>
  <si>
    <t>The OP-PMS through its Bids and Awards Committee (BAC), invites all prospective bidders for the: Supply, and Installation of Electric Fence System for the Perimeter Security Fences of the Office of the President – Presidential Management Staff (OP-PMS) Building</t>
  </si>
  <si>
    <t>https://www.pms.gov.ph/images/NewPDF/RFQElectricFenceSystem10Oct2023.pdf</t>
  </si>
  <si>
    <t xml:space="preserve">The OP-PMS through its Bids and Awards Committee (BAC), invites all prospective bidders for the: Procurement of Appreciation Tokens for the Presidential Management Staff Institutional Partners </t>
  </si>
  <si>
    <t>https://www.pms.gov.ph/images/NewPDF/RFQAppreciationTokens10Oct2023.pdf</t>
  </si>
  <si>
    <t>The OP-PMS through its Bids and Awards Committee (BAC), invites all prospective bidders for the: Procurement of Five (5) Units of Interactive Boards for the Office of the President - Presidential Management Staff</t>
  </si>
  <si>
    <t>https://www.pms.gov.ph/images/NewPDF/BidDocsInteractiveBoards10Oct2023.pdf</t>
  </si>
  <si>
    <t xml:space="preserve">The OP-PMS through its Bids and Awards Committee (BAC), invites all prospective bidders for the: Procurement of Five (5) Units of Interactive Boards for the Office of the President - Presidential Management Staff </t>
  </si>
  <si>
    <t>https://www.pms.gov.ph/images/NewPDF/ITBInteractiveBoards10Oct2023.pdf</t>
  </si>
  <si>
    <t xml:space="preserve">The OP-PMS through its Bids and Awards Committee (BAC), invites all prospective bidders for the: Supply, Delivery, Installation, Configuration, Testing, and Commissioning of Brand-New LED Wall System for the Office of the President - Presidential Management Staff </t>
  </si>
  <si>
    <t>https://www.pms.gov.ph/images/NewPDF/ITBLEDWallSystem10Oct2023.pdf</t>
  </si>
  <si>
    <t>The OP-PMS through its Bids and Awards Committee (BAC), invites all prospective bidders for the: Supply, Delivery, Installation, Configuration, Testing, and Commissioning of Brand-New LED Wall System for the Office of the President - Presidential Management Staff</t>
  </si>
  <si>
    <t>https://www.pms.gov.ph/images/NewPDF/BidDocsLEDWallSystem10Oct2023.pdf</t>
  </si>
  <si>
    <t xml:space="preserve">The OP-PMS through its Bids and Awards Committee (BAC), invites all prospective bidders for the: Supply, Delivery, and Installation of Pan-Tilt-Zoom Replacement Cameras at the Office of the President-Presidential Management Staff (OP-PMS) Building </t>
  </si>
  <si>
    <t>https://www.pms.gov.ph/images/NewPDF/RFQPanTiltZoom10Oct2023.pdf</t>
  </si>
  <si>
    <t>PMSBAC-AMP-2023-033 - BAC Reso 47-2023 Recommending Award of Contract to INFOBAHN COMMUNICATIONS, INC.</t>
  </si>
  <si>
    <t>https://www.pms.gov.ph/images/NewPDF/BACResoLenovoandSolutions11Oct2023.pdf</t>
  </si>
  <si>
    <t>PMSBAC-AMP- 2023-033 - INFOBAHN COMMUNICATIONS, INC. - Subscription to Warranty and Maintenance Services for Lenovo Products and Solutions for 2023</t>
  </si>
  <si>
    <t>https://www.pms.gov.ph/images/NewPDF/NOAINFOBAHNCOMMUNICATIONSINC11Oct2023.pdf</t>
  </si>
  <si>
    <t xml:space="preserve">The OP-PMS through its Bids and Awards Committee (BAC), invites all prospective bidders for the: Supply, Delivery, and Installation of Additional Modular Conference Tables for the OP-PMS Building </t>
  </si>
  <si>
    <t>https://www.pms.gov.ph/images/NewPDF/RFQmodularconferencetable11Oct2023.pdf</t>
  </si>
  <si>
    <t>The OP-PMS through its Bids and Awards Committee (BAC), invites all prospective bidders for the:Supply and Delivery of Unmanned Aerial Vehicle (UAV) Camera for OP-PMS -  SubCentral Unit-Southern Luzon (SCU-SL), Legaspi City</t>
  </si>
  <si>
    <t>https://www.pms.gov.ph/images/NewPDF/RFQDroneUnmannedAerialVehicleCamera10Oct2023.pdf</t>
  </si>
  <si>
    <t>The OP-PMS through its Bids and Awards Committee (BAC), invites all prospective bidders for the: Supply, Delivery, and Installation of Fitness Equipment for the Wellness Area of OP-PMS – SubCentral Unit-Southern Luzon (SCU-SL)</t>
  </si>
  <si>
    <t>https://www.pms.gov.ph/images/NewPDF/RFQFitnessEqptforSCUSL12Oct2023.pdf</t>
  </si>
  <si>
    <t>PMSBAC-AMP- 2023-050 - DELSAN OFFICE SYSTEMS CORPORATION - Procurement of Ten (10) Units of Portable Printers for the OP-PMS </t>
  </si>
  <si>
    <t>https://www.pms.gov.ph/images/NewPDF/NOADELSANOFFICESYSTEMSCORPORATION16Oct2023.pdf</t>
  </si>
  <si>
    <t>PMSBAC-AMP-2023-050 - BAC Reso 67-2023 Recommending Award of Contract to DELSAN OFFICE SYSTEMS CORPORATION </t>
  </si>
  <si>
    <t>https://www.pms.gov.ph/images/NewPDF/BACResoNo67s202316Oct2023.pdf</t>
  </si>
  <si>
    <t>PMSBAC-AMP-2023-046 - BAC Reso 63-2023 Recommending Award of Contract to OHMSTECH CORPORATION </t>
  </si>
  <si>
    <t>https://www.pms.gov.ph/images/NewPDF/BACResoNo63s202317Oct2023.pdf</t>
  </si>
  <si>
    <t>PMSBAC-AMP- 2023-046 - OHMSTECH CORPORATION - Procurement of Preventive Maintenance Service for the Public Address and Voice Alarm System for the OP-PMS Building </t>
  </si>
  <si>
    <t>https://www.pms.gov.ph/images/NewPDF/NOAOHMSTECH17Oct203.pdf</t>
  </si>
  <si>
    <t>PMSBAC-PB- 2023-026 - INFOBAHN COMMUNICATIONS, INC. - Supply, Delivery, Installation, and Configuration of a Centrally Managed Wi-Fi System for the OP-PMS for 2023 </t>
  </si>
  <si>
    <t>https://www.pms.gov.ph/images/NewPDF/ContractInfoBahn18Oct2023.pdf</t>
  </si>
  <si>
    <t>PMSBAC-PB- 2023-031 - PHARMA QUEST CO. - Procurement of Human Papillomavirus (HPV) Vaccines for the OP-PMS Personnel </t>
  </si>
  <si>
    <t>https://www.pms.gov.ph/images/NewPDF/ContractPharmaQuestCo18Oct2023.pdf</t>
  </si>
  <si>
    <t>PMSBAC-PB- 2023-025 - AMERICAN TECHNOLOGIES, INC.   - Procurement of Hyperconverged Infrastructure Appliance for the OP-PMS Central Office </t>
  </si>
  <si>
    <t>https://www.pms.gov.ph/images/NewPDF/ContractAmericanTechnologiesInc18Oct2023.pdf</t>
  </si>
  <si>
    <t>PMSBAC-AMP-2023-057 - BAC Reso 78-2023 Recommending Award of Contract to INTELEK QUEST MANAGEMENT SYSTEMS CONSULTANCY SERVICES </t>
  </si>
  <si>
    <t>https://www.pms.gov.ph/images/NewPDF/BACReso78s202319Oct2023.pdf</t>
  </si>
  <si>
    <t>PMSBAC-AMP-2023-055 - BAC Reso 74-2023 Recommending Award of Contract to TIERRA NETWORKS TECHNOLOGIES, INC. </t>
  </si>
  <si>
    <t>https://www.pms.gov.ph/images/NewPDF/BACReso74s202319Oct2023.pdf</t>
  </si>
  <si>
    <t>PMSBAC-AMP-2023-057 - INTELEK QUEST MANAGEMENT SYSTEMS CONSULTANCY SERVICES  - Procurement of a Service Provider for the Conduct of Workshops and Trainings on Quality Management System </t>
  </si>
  <si>
    <t>https://www.pms.gov.ph/images/NewPDF/NOAINTELEKQUEST19Oct2023.pdf</t>
  </si>
  <si>
    <t>PMSBAC-PB- 2023-025 - AMERICAN TECHNOLOGIES, INC. - Procurement of Hyperconverged Infrastructure Appliance for the OP-PMS Central Office </t>
  </si>
  <si>
    <t>https://www.pms.gov.ph/images/NewPDF/NTPAmericanTech19Oct2023.pdf</t>
  </si>
  <si>
    <t>PMSBAC-PB- 2023-026 - INFOBAHN COMMUNICATIONS, INC. - Supply, Delivery, Installation, and Configuration of a Centrally Managed WI-FI System for the OP-PMS for 2023 </t>
  </si>
  <si>
    <t>https://www.pms.gov.ph/images/NewPDF/NTPInfobahn19Oct2023.pdf</t>
  </si>
  <si>
    <t>https://www.pms.gov.ph/images/NewPDF/NTPPharmaQuest19Oct2023.pdf</t>
  </si>
  <si>
    <t>The OP-PMS through its Bids and Awards Committee (BAC), invites all prospective bidders for the: Transfer of Closed-Circuit Television (CCTV) System and Network Video Recorders (NVRs); and and, Acquisition and Installation of New CCTV Monitor </t>
  </si>
  <si>
    <t>https://www.pms.gov.ph/images/NewPDF/RFQCCTVandNVRs20Oct2023.pdf</t>
  </si>
  <si>
    <t>PMSBAC-AMP- 2023-055 - TIERRA NETWORKS TECHNOLOGIES, INC. - Procurement of System and Network Administration Consoles for the OP-PMS  </t>
  </si>
  <si>
    <t>https://www.pms.gov.ph/images/NewPDF/NOAADMINCONSOLES23Oct2023.pdf</t>
  </si>
  <si>
    <t>https://www.pms.gov.ph/images/NewPDF/RFQElectricFenceSystem23Oct2023.pdf</t>
  </si>
  <si>
    <t>FIRST DATA CORP. - Subscription for the eighteen (18) licenses of Multimedia Editing Software Tools as a Service for 2023 </t>
  </si>
  <si>
    <t>https://www.pms.gov.ph/images/NewPDF/ContractFIRSTDATACORP23Oct2023.pdf</t>
  </si>
  <si>
    <t>PMSBAC-AMP- 2023-055 - TIERRA NETWORKS TECHNOLOGIES, INC. - Procurement of System and Network Administration Consoles for the OP-PMS </t>
  </si>
  <si>
    <t>https://www.pms.gov.ph/images/NewPDF/NOAADMINCONSOLES24Oct2023.pdf</t>
  </si>
  <si>
    <t>PMSBAC-AMP- 2023-050 - DELSAN OFFICE SYSTEMS CORPORATION - Procurement of Ten (10) Units of Portable Printers for the OP-PMS  </t>
  </si>
  <si>
    <t>https://www.pms.gov.ph/images/NewPDF/CONTRACTDELSANOFFICESYSTEMSCORPORATION24Oct2023.pdf</t>
  </si>
  <si>
    <t>PMSBAC-AMP- 2023-050 - DELSAN OFFICE SYSTEMS CORPORATION - Procurement of Ten (10) Units of Portable Printers for the OP-PMS  </t>
  </si>
  <si>
    <t xml:space="preserve">  PMSBAC-AMP- 2023-050 - DELSAN OFFICE SYSTEMS CORPORATION - Procurement of Ten (10) Units of Portable Printers for the OP-PMS  </t>
  </si>
  <si>
    <t>https://www.pms.gov.ph/images/NewPDF/NOADOSCPortableprinter24Oct2023.pdf</t>
  </si>
  <si>
    <t>BFARS CY 2023 3rd Quarter </t>
  </si>
  <si>
    <t>https://www.pms.gov.ph/images/NewPDF/BFARsAPSAMAFs3rdQtr26Oct2023.pdf</t>
  </si>
  <si>
    <t xml:space="preserve">  PMSBAC-PB- 2023-038 - ALPHINE MOTORS CORPORATION - Procurement of One (1) Unit of Delivery truck for the OP-PMS  </t>
  </si>
  <si>
    <t>PMSBAC-PB- 2023-038 - ALPHINE MOTORS CORPORATION - Procurement of One (1) Unit of Delivery truck for the OP-PMS  </t>
  </si>
  <si>
    <t>https://www.pms.gov.ph/images/NewPDF/NOAALPHINEMOTORSCORPORATION27Oct2023.pdf</t>
  </si>
  <si>
    <t xml:space="preserve">PMSBAC-AMP- 2023-050 - DELSAN OFFICE SYSTEMS CORPORATION - Procurement of Ten (10) Units of Portable Printers for the OP-PMS  </t>
  </si>
  <si>
    <t xml:space="preserve"> PMSBAC-AMP- 2023-050 - DELSAN OFFICE SYSTEMS CORPORATION - Procurement of Ten (10) Units of Portable Printers for the OP-PMS </t>
  </si>
  <si>
    <t>https://www.pms.gov.ph/images/NewPDF/NTPDELSANOFFICESYSTEMS27Oct2023.pdf</t>
  </si>
  <si>
    <t>PMSBAC-PB- 2023-029 - QUARTZ BUSINESS PRODUCTS CORPORATION  - Procurement of Ten (10) Units of Multifunction Color Laser Printers for the OP-PMS</t>
  </si>
  <si>
    <t>https://www.pms.gov.ph/images/NewPDF/NTPQUARTZBUSINESSPRODUCTSCORPORATION27Oct2013.pdf</t>
  </si>
  <si>
    <t>PMSBAC-PB-2023-044 - BID BULLETIN NO. 35 - 2023 - Supply, Delivery, Installation, Configuration, Testing, and Commissioning of Brand-New LED Wall System for the Office of the President - Presidential Management Staff</t>
  </si>
  <si>
    <t>https://www.pms.gov.ph/images/NewPDF/BidBul3502327Oct2023.pdf</t>
  </si>
  <si>
    <t>PMSBAC-PB-2023-042 - BID BULLETIN NO. 36 - 2023 - Procurement of Five (5) Units of Interactive Boards for the Office of the President - Presidential Management Staff </t>
  </si>
  <si>
    <t>https://www.pms.gov.ph/images/NewPDF/BidBul36202327Oct2023.pdf</t>
  </si>
  <si>
    <t>PMSBAC-PB-2023-044 -  BID BULLETIN NO. 37 - 2023 - Supply, Delivery, Installation, Configuration, Testing, and Commissioning of Brand-New LED Wall System for the Office of the President - Presidential Management Staff </t>
  </si>
  <si>
    <t>https://www.pms.gov.ph/images/NewPDF/BidBul37202327Oct2023.pdf</t>
  </si>
  <si>
    <t>The OP-PMS through its Bids and Awards Committee (BAC), invites all prospective bidders for the: Procurement of One-Year Subscription to Anti-Virus with Anti-Ransomware and Enterprise Mobility Management Solution for the OP-PMS for 2024 </t>
  </si>
  <si>
    <t>https://www.pms.gov.ph/images/NewPDF/BidDocsAntivirus4Nov2023.pdf.pdf</t>
  </si>
  <si>
    <t>https://www.pms.gov.ph/images/NewPDF/ITBAntivirus4Nov2023.pdf</t>
  </si>
  <si>
    <t>The OP-PMS through its Bids and Awards Committee (BAC), invites all prospective bidders for the: Procurement of Subscription to a Dedicated Internet Service for the Office of the President - Presidential Management Staff for 2024 </t>
  </si>
  <si>
    <t>https://www.pms.gov.ph/images/NewPDF/BidDocsInternetService4Nov2023.pdf</t>
  </si>
  <si>
    <t>https://www.pms.gov.ph/images/NewPDF/ITBInternetService4Nov2023.pdf</t>
  </si>
  <si>
    <t>The OP-PMS through its Bids and Awards Committee (BAC), invites all prospective bidders for the: Procurement of Next - Generation Firewall Appliances and Solution for the OP-PMS Central Office for 2024 </t>
  </si>
  <si>
    <t>https://www.pms.gov.ph/images/NewPDF/BidDocsFirewallAppliances4Nov2023.pdf</t>
  </si>
  <si>
    <t>The OP-PMS through its Bids and Awards Committee (BAC), invites all prospective bidders for the: Supply and Delivery of Various Custom-Made Furniture Equipment in PMS Sub-Central Unit – Southern Luzon (SCU-SL) </t>
  </si>
  <si>
    <t>https://www.pms.gov.ph/images/NewPDF/RFQFurnitureEquipment6Nov2023.pdf</t>
  </si>
  <si>
    <t>PMSBAC-PB- 2024-001 | Bid Bulletin No. 39-2023  | Procurement of One-Year Subscription to Anti-Virus with Anti-Ransomware and Enterprise Mobility Management Solution for the OP-PMS for 2024 (Early Procurement Activity)</t>
  </si>
  <si>
    <t>https://www.pms.gov.ph/images/NewPDF/BidBulAntiVirus7Nov2023.pdf</t>
  </si>
  <si>
    <t>PMSBAC-PB- 2024-002 | Bid Bulletin No. 40-2023  |Procurement of Subscription to a Dedicated Internet Service for the Office of the President - Presidential Management Staff for 2024 (Early Procurement Activity) </t>
  </si>
  <si>
    <t>https://www.pms.gov.ph/images/NewPDF/BidBulInternetService7Nov2023.pdf</t>
  </si>
  <si>
    <t>PMSBAC-PB- 2024-003 | Bid Bulletin No. 41-2023  | Procurement of Next-Generation Firewall Appliances and Solution for the OP-PMS Central Office for 2024 (Early Procurement Activity)  </t>
  </si>
  <si>
    <t>https://www.pms.gov.ph/images/NewPDF/BidBulFirewall7Nov2023.pdf</t>
  </si>
  <si>
    <t>PMSBAC-AMP- 2023-036 - EGM SYSTEMS GLOBAL TECHNOLOGIES, INC.  - Procurement of Preventive Maintenance Services for the Existing Fire Suppression System for 2023 </t>
  </si>
  <si>
    <t>https://www.pms.gov.ph/images/NewPDF/NTPEGMSystemsGlobalTechnologiesInc7Nov2023.pdf</t>
  </si>
  <si>
    <t>PMSBAC-PB- 2023-029 - QUARTZ BUSINESS PRODUCTS CORPORATION -Supply and Delivery of Ten (10) Units of Multifunction Color Laser Printers for the OP-PMS  </t>
  </si>
  <si>
    <t>https://www.pms.gov.ph/images/NewPDF/CONTRACTQUARTZBUSINESSPRODUCTSCORPORATION8Nov2023.pdf</t>
  </si>
  <si>
    <t>PMSBAC-AMP- 2023-036 - EGM SYSTEMS GLOBAL TECHNOLOGIES - Procurement of Preventive Maintenance Services for the Existing Fire Suppression System for 2023 </t>
  </si>
  <si>
    <t>https://www.pms.gov.ph/images/NewPDF/CONTRACTEGMSYSTEMSGLOBALTECHNOLOGIESINC8Nov2023.pdf</t>
  </si>
  <si>
    <t>PMSBAC-PB-2023-042 - BID BULLETIN NO. 36-2023  - Procurement of Five (5) Units of Interactive Boards for the Office of the President - Presidential Management Staff </t>
  </si>
  <si>
    <t>https://www.pms.gov.ph/images/NewPDF/BidBulInteractiveBoards8Nov2023.pdf</t>
  </si>
  <si>
    <t>PMSBAC-PB- 2023-035 - EGM SYSTEMS GLOBAL TECHNOLOGIES, INC. - Supply, Delivery, and Installation of Uninterruptible Power Supply (UPS) for the OP-PMS Data Center </t>
  </si>
  <si>
    <t>https://www.pms.gov.ph/images/NewPDF/NOAEGMSYSTEMSGLOBALTECHNOLOGIESINC8Nov2023.pdf</t>
  </si>
  <si>
    <t>PMSBAC-AMP- 2023-048 - ULY TECH TRADING - Supply, Installation, and Commissioning of 38 Units of Dashboard Camera for the OP-PMS Motor Vehicles </t>
  </si>
  <si>
    <t>https://www.pms.gov.ph/images/NewPDF/NOAULYTECH8Nov2023.pdf</t>
  </si>
  <si>
    <t>PMSBAC-PB- 2023-034 - THE BRAIN COMPUTER CORPORATION - Supply, Delivery, and Installation of Wireless Conference System </t>
  </si>
  <si>
    <t>https://www.pms.gov.ph/images/NewPDF/NOATHEBRAINCOMPUTER8Nov2023.pdf</t>
  </si>
  <si>
    <t>PMSBAC-AMP- 2023-057 - INTELEK QUEST MANAGEMENT SYSTEMS CONSULTANCY SERVICES - Procurement of a Service Provider for the Conduct of Workshops and Trainings on Quality Management System </t>
  </si>
  <si>
    <t>https://www.pms.gov.ph/images/NewPDF/NTPPMSIntelekQuest8Nov2023.pdf</t>
  </si>
  <si>
    <t>PMSBAC-AMP- 2023-058 -NATIONAL BOOKSTORE, INC.  - Procurement of Appreciation Tokens for the Presidential Management Staff Institutional Partners </t>
  </si>
  <si>
    <t>https://www.pms.gov.ph/images/NewPDF/NTPNATIONALBOOKSTORE8Nov2023.pdf</t>
  </si>
  <si>
    <t>PMSBAC-AMP- 2023-063 - TUV RHEINLAND PHILIPPINES, INC. - Engagement of the Services of a Certifying Body for the OP-PMS Certification to ISO 9001:2015 </t>
  </si>
  <si>
    <t>https://www.pms.gov.ph/images/NewPDF/CONTRACTTUVREIHNLANDPHILIPPINESINC9Nov2023.pdf</t>
  </si>
  <si>
    <t>PMSBAC-AMP- 2023-057 - INTELEK QUEST MANAGEMENT SYSTEMS CONSULTANCY SERVICES - Procurement of Service Provider for the Conduct of Workshops and Trainings on Quality Management System </t>
  </si>
  <si>
    <t>https://www.pms.gov.ph/images/NewPDF/CONTRACTINTELEKQUEST9Nov2023.pdf</t>
  </si>
  <si>
    <t>PMSBAC-AMP- 2023-059 - INVICTUS-EMS HARDWARE &amp; CONSTRUCTION SUPPLIES - Supply and Delivery of Materials for the Construction of Toilet and Bath Facilities at the OP-PMS Offsite Parking Area</t>
  </si>
  <si>
    <t>https://www.pms.gov.ph/images/NewPDF/NOAInvictusEMSHardware9Nov2023.pdf</t>
  </si>
  <si>
    <t>PMSBAC-AMP- 2023-037 - OHMSTECH CORPORATION - Procurement of Preventive Maintenance Services for the Closed-Circuit Television (CCTV) System of the OP-PMS Building </t>
  </si>
  <si>
    <t>https://www.pms.gov.ph/images/NewPDF/NTPOHMSTECHCORPORATION10Nov20239Nov2023.pdf</t>
  </si>
  <si>
    <t>PMSBAC-AMP- 2023-063 - TUV RHEINLAND PHILIPPINES, INC. - Engagement of the Services of a Certifying Body for the Presidential Management Staff Certification to ISO 9001:2015 Standard </t>
  </si>
  <si>
    <t>https://www.pms.gov.ph/images/NewPDF/NTPTUVRHEINLANDPHILIPPINES10Nov2023.pdf</t>
  </si>
  <si>
    <t>The OP-PMS through its Bids and Awards Committee (BAC), invites all prospective bidders for the: Subscription of Computer Aided Design (CAD) Softwares for the Office of the President – Presidential Management Staff Building (OP-PMS) Building  </t>
  </si>
  <si>
    <t>https://www.pms.gov.ph/images/NewPDF/RFQComputerAidedDesign10Nov2023.pdf</t>
  </si>
  <si>
    <t> The OP-PMS through its Bids and Awards Committee (BAC), invites all prospective bidders for the: SUPPLY AND DELIVERY OF 11 UNITS OF PICK-UP VEHICLES FOR THE OFFICE OF THE PRESIDENT - PRESIDENTIAL MANAGEMENT STAFF</t>
  </si>
  <si>
    <t>https://www.pms.gov.ph/images/NewPDF/RFQ11UNITSOFPICKUPVEHICLES13Nov2023.pdf</t>
  </si>
  <si>
    <t>PMSBAC-ADMIN-2023-065 - BAC Reso 68-2023 Recommending the Approval of the SUPPLEMENTAL ANNUAL PROCUREMENT PLAN NO. 3 OF THE PRESIDENTIAL MANAGEMENT STAFF (PMS) FOR FY 2023</t>
  </si>
  <si>
    <t>https://www.pms.gov.ph/images/NewPDF/BACRESO68s202315Nov2023.pdf</t>
  </si>
  <si>
    <t>PMSBAC-AMP-2023-063 - BAC Reso 80-2023 Recommending Award of Contract to TUV RHEINLAND PHILIPPINES, INC. </t>
  </si>
  <si>
    <t>https://www.pms.gov.ph/images/NewPDF/BACRESO80s202315Nov2023.pdf</t>
  </si>
  <si>
    <t>PMSBAC-AMP-2023-058 - BAC Reso 81-2023 Recommending Award of Contract to NATIONAL BOOK STORES, INC. </t>
  </si>
  <si>
    <t>https://www.pms.gov.ph/images/NewPDF/BACRESO81s202315Nov2023.pdf</t>
  </si>
  <si>
    <t>PMSBAC-AMP- 2023-063 - TUV RHEINLAND PHILIPPINES, INC. - Engagement of the Services of a Certifying Body for the Presidential Management Staff (PMS) Certification to ISO 9001:2015 Standard</t>
  </si>
  <si>
    <t>https://www.pms.gov.ph/images/NewPDF/NOATUVRHEINLAND15Nov2023.pdf</t>
  </si>
  <si>
    <t>FIRST DATACORP.  - Subscription of Eighteen (18) Licenses of Multimedia Editing Software Tool for 2023 </t>
  </si>
  <si>
    <t>https://www.pms.gov.ph/images/NewPDF/NOAFirstDataCorp15Nov2023.pdf</t>
  </si>
  <si>
    <t xml:space="preserve">PMSBAC-AMP- 2023-037 - OHMSTECH CORPORATION - Procurement of Preventive Maintenance Service for the Closed-Circuit Television (CCTV) System of th OP-PMS Building for FY 2023 </t>
  </si>
  <si>
    <t>https://www.pms.gov.ph/images/NewPDF/CONTRACTOHMSTECHCORPORATION15Nov2023.pdf</t>
  </si>
  <si>
    <t>Bid Bulletin No. 42-2023 | Subscription to Anti-Virus with Anti-Ransomware and Enterprise Mobility Management Solution</t>
  </si>
  <si>
    <t>https://www.pms.gov.ph/images/NewPDF/BidBulSubscriptiontoAntiVirus15Nov2023.pdf</t>
  </si>
  <si>
    <t>Bid Bulletin No. 43-2023 | Subscription to a Dedicated Internet Service </t>
  </si>
  <si>
    <t>https://www.pms.gov.ph/images/NewPDF/BIDBULLETINNoSubscriptionDedicatedInternetService15Nov2023.pdf</t>
  </si>
  <si>
    <t>Bid Bulletin No. 44-2023 | Next-Generation Firewall Appliances and Solution </t>
  </si>
  <si>
    <t>https://www.pms.gov.ph/images/NewPDF/BidBulletinNextGenerationFirewall15Nov2023.pdf</t>
  </si>
  <si>
    <t>PMSBAC-PB- 2023-046 | Invitation to Bid | Procurement of Five (5) Units of Interactive Boards for the Office of the President - Presidential Management Staff </t>
  </si>
  <si>
    <t>https://www.pms.gov.ph/images/NewPDF/ITBInteractiveBoards17Nov2023.pdf</t>
  </si>
  <si>
    <t>PMSBAC-PB- 2023-046 | Bid Documents | Procurement of Five (5) Units of Interactive Boards for the Office of the President - Presidential Management Staff </t>
  </si>
  <si>
    <t>https://www.pms.gov.ph/images/NewPDF/BidDocInteractiveBoards17Nov2023.pdf</t>
  </si>
  <si>
    <t>PMSBAC-AMP-2023-064 - BAC Reso 85-2023 Recommending Award of Contract to PROFENCE SYSTEMS CORPORATION </t>
  </si>
  <si>
    <t>https://www.pms.gov.ph/images/NewPDF/BACRESO85s202321Nov2023.pdf</t>
  </si>
  <si>
    <t>PMSBAC-AMP- 2023-064 - PROFENCE SYSTEMS CORPORATION - Supply, Delivery, and Installation of Electric Fence System for the Perimeter Security Fences of the OP-PMS Building </t>
  </si>
  <si>
    <t>https://www.pms.gov.ph/images/NewPDF/NOAPROFENCESYSTEMSCORPORATION21Nov2023.pdf</t>
  </si>
  <si>
    <t>PMSBAC-AMP 2023-046 - OHMSTECH CORPORATION - Procurement of Preventive Maintenance Service for the Public Address and Voice Alarm System (PAVAS) of the OP-PMS Building</t>
  </si>
  <si>
    <t>https://www.pms.gov.ph/images/NewPDF/ContractOHMSTECHCORPORATION21Nov2023.pdf</t>
  </si>
  <si>
    <t>PMSBAC-AMP- 2023-033 - INFOBAHN COMMUNICATIONS, INC. - Subscription to Warranty and Maintenance Services for Lenovo Products and Solutions for 2023 </t>
  </si>
  <si>
    <t>https://www.pms.gov.ph/images/NewPDF/NTPINFOBAHNCOMMUNICATIONSINC21Nov2023.pdf</t>
  </si>
  <si>
    <t>PMSBAC-AMP- 2023-058 - NATIONAL BOOKSTORES, INC. - Procurement of Appreciation Tokens for the Presidential Management Staff Institutional Partners </t>
  </si>
  <si>
    <t>https://www.pms.gov.ph/images/NewPDF/NTPNationalBookstoreInc21Nov2023.pdf</t>
  </si>
  <si>
    <t>PMSBAC-AMP-2023-068 - BAC Reso 88-2023 Recommending Award of Contract to COMPARTS COMPUTER SALES  </t>
  </si>
  <si>
    <t>https://www.pms.gov.ph/images/NewPDF/BACResoNo76s202322Nov2023.pdf</t>
  </si>
  <si>
    <t>PMSBAC-AMP-2023-052 - BAC Reso 76-2023 Recommending Award of Contract to BAYANPC TECHNOLOGIES, INC.  </t>
  </si>
  <si>
    <t>https://www.pms.gov.ph/images/NewPDF/BACResoNo88s202322Nov2023.pdf</t>
  </si>
  <si>
    <t>PMSBAC-AMP- 2023-029 - CHANNEL INTERNATIONAL ENTERPRISES - Procurement of Three (3) Units of Portable Column Array Active Speaker  </t>
  </si>
  <si>
    <t>https://www.pms.gov.ph/images/NewPDF/CONTRACTCHANNELINTERNATIONALENTERPRISES22Nov2023.pdf</t>
  </si>
  <si>
    <t>PMSBAC-AMP- 2023-029 - CHANNEL INTERNATIONAL ENTERPRISES - Procurement of Three (3) Units of Portable Column Array Active Speakers </t>
  </si>
  <si>
    <t>https://www.pms.gov.ph/images/NewPDF/NTPCHANNELINTERNATIONALENTERPRISES22Nov2023.pdf</t>
  </si>
  <si>
    <t>PMSBAC-AMP- 2023-052 - BAYANPC TECHNOLOGIES, INC. - Procurement of Laptop Computers for the OP-PMS Programmers with Information System and Regular Audio-Visual Requirements  </t>
  </si>
  <si>
    <t>https://www.pms.gov.ph/images/NewPDF/NTPBAYANPCTECHNOLOGIESINC22NOV2023.pdf</t>
  </si>
  <si>
    <t>PMSBAC-AMP- 2023-046 - OHMSTECH CORPORATION - Procurement of Preventive Maintenance Service for the Public Address and Voice Alarm System for the OP-PMS </t>
  </si>
  <si>
    <t>https://www.pms.gov.ph/images/NewPDF/NTPOHMSTECHCORPORATION22Nov2023.pdf</t>
  </si>
  <si>
    <t>PMSBAC-AMP- 2023-052 - BAYANPC TECHNOLOGIES, INC. - Procurement of Laptop Computers for the OP-PMS Programmers with Information System and Regular Audio-Visual Requirements </t>
  </si>
  <si>
    <t>https://www.pms.gov.ph/images/NewPDF/NOABAYANPCTECHNOLOGIESINC22NOV2023.pdf</t>
  </si>
  <si>
    <t>PMSBAC-AMP- 2023-066 - FITWORKS SPORTS EQUIPMENT AND ACCESSORIES SHOP - Supply, Delivery, and Installation of Fitness Equipment for the Wellness area of the PMS SCU-SL </t>
  </si>
  <si>
    <t>https://www.pms.gov.ph/images/NewPDF/NOAFITWORKSSPORTSEQUIPMENTANDACCESSORIESSHOP22Nov2023.pdf</t>
  </si>
  <si>
    <t>PMSBAC-AMP- 2023-068 - COMPARTS COMPUTER SALES - Transfer of Closed-Circuit Television (CCTV) System and Network Video Recorder and Acquisition and Installation of New CCTV monitors </t>
  </si>
  <si>
    <t>https://www.pms.gov.ph/images/NewPDF/NOACOMPARTSCOMPUTERSALES22Nov2023.pdf</t>
  </si>
  <si>
    <t>PMSBAC-PB-2023-021 - BAC Reso 26-2023 Declaring a Failure of Bidding for the President's Report to the People for Calendar Year 2023 </t>
  </si>
  <si>
    <t>https://www.pms.gov.ph/images/NewPDF/BACReso26s202323Nov2023.pdf</t>
  </si>
  <si>
    <t>PMSBAC-PB-2023-036 - BAC Reso 91-2023 Declaring a Failure of Bidding for the Supply, Delivery, and Installation of Additional 10KW Solar Panels for the Office of the President - Presidential Management Staff Building </t>
  </si>
  <si>
    <t>https://www.pms.gov.ph/images/NewPDF/BACReso91s202323Nov2023.pdf</t>
  </si>
  <si>
    <t>PMSBAC-PB-2023-041 - BAC Reso 90-2023 Declaring a Failure of Bidding for the Procurement of 11 Units of Pick-Up Vehicles for the Office of the President - Presidential Management Staff </t>
  </si>
  <si>
    <t>https://www.pms.gov.ph/images/NewPDF/BACReso90s202323Nov2023.pdf</t>
  </si>
  <si>
    <t>PMSBAC-AMP- 2023-048 - ULY TECH TRADING - Supply, Installation, Commissioning of Thirty-Eight (38) Units of Dashboard Camera for the OP-PMS Vehicles </t>
  </si>
  <si>
    <t>https://www.pms.gov.ph/images/NewPDF/CONTRACTULYTECHTRADING23Nov2023.pdf</t>
  </si>
  <si>
    <t>PMSBAC-AMP-2023-048 - BAC Reso 64-2023 Recommending Award of Contract to ULY TECH TRADING </t>
  </si>
  <si>
    <t>https://www.pms.gov.ph/images/NewPDF/BACReso64s202324Nov2023.pdf</t>
  </si>
  <si>
    <t xml:space="preserve">PMSBAC-AMP-2023-038 - BAC Reso 73-2023 Recommending Award of Contract to ALPHINE MOTORS CORPORATION </t>
  </si>
  <si>
    <t>https://www.pms.gov.ph/images/NewPDF/BACReso73s202324Nov2023.pdf</t>
  </si>
  <si>
    <t>PMSBAC-AMP-2023-039 - BAC Reso 77-2023 Recommending Award of Contract to HARDWARE &amp; INDUSTRIAL SOLUTIONS, INC.  </t>
  </si>
  <si>
    <t>https://www.pms.gov.ph/images/NewPDF/BACReso77s202324Nov2023.pdf</t>
  </si>
  <si>
    <t>PMSBAC-AMP-2023-034 - BAC Reso 79-2023 Recommending Award of Contract to THE BRAIN COMPUTER CORPORATION </t>
  </si>
  <si>
    <t>https://www.pms.gov.ph/images/NewPDF/BACReso79s202324Nov2023.pdf</t>
  </si>
  <si>
    <t>https://www.pms.gov.ph/images/NewPDF/NOAULYTECHTRADING24Nov2023.pdf</t>
  </si>
  <si>
    <t>PMSBAC-AMP- 2023-039 - HARDWARE &amp; INDUSTRIAL SOLUTIONS, INC. - Design, Supply, Delivery, and Installation of Four (4) Units of 20-Footer Collapsible Steel Container Vans at the OP-PMS Warehouse in Silang, Cavite </t>
  </si>
  <si>
    <t>https://www.pms.gov.ph/images/NewPDF/NOAHardwareAndIndustrialSolutions24Nov2023.pdf</t>
  </si>
  <si>
    <t>PMSBAC-AMP- 2023-052 - BAYANPC TECHNOLOGIES, INC. - Procurement of Laptop Computers for the OP-PMS Programmers with Information System and regular Audio-Visual Requirements </t>
  </si>
  <si>
    <t>https://www.pms.gov.ph/images/NewPDF/CONTRACTBAYANPCTECHNOLOGIESINC28Nov2023.pdf</t>
  </si>
  <si>
    <t>PMSBAC-AMP- 2023-058 - NATIONAL BOOKSTORE, INC. - Procurement of Appreciation Tokens for the OP-PMS Institutional Partners </t>
  </si>
  <si>
    <t>https://www.pms.gov.ph/images/NewPDF/CONTRACTNATIONALBOOKSTOREINC28Nov2023.pdf</t>
  </si>
  <si>
    <t>PMSBAC-PB-2023-040 - BAC Reso 87-2023 Recommending Award of Contract to VELPRINT CORPORATION </t>
  </si>
  <si>
    <t>https://www.pms.gov.ph/images/NewPDF/BACReso87s202328Nov2023.pdf</t>
  </si>
  <si>
    <t>PMSBAC-AMP-2023-029 - BAC Reso 46-2023 Recommending Award of Contract to CHANNEL INTERNATIONAL ENTERPRISES </t>
  </si>
  <si>
    <t>https://www.pms.gov.ph/images/NewPDF/BACReso46s202328Nov2023.pdf</t>
  </si>
  <si>
    <t>PMSBAC-AMP-2023-066 - BAC Reso 86-2023 Recommending Award of Contract to FITWORKS SPORTS EQUIPMENT AND ACCESSORIES SHOP </t>
  </si>
  <si>
    <t>https://www.pms.gov.ph/images/NewPDF/BACReso86s202328Nov2023.pdf</t>
  </si>
  <si>
    <t>PMSBAC-AMP- 2023-029 - CHANNEL INTERNATIONAL ENTERPRISES - Procurement of Three (3) Units of Portable Column Array Active Speaker </t>
  </si>
  <si>
    <t>https://www.pms.gov.ph/images/NewPDF/NOAChannel28Nov2023.pdf</t>
  </si>
  <si>
    <t>PMSBAC-AMP- 2023-048 - ULYTECH TRADING - Supply, Installation, and Commissioning of 38 Units of Dashboard Cameras for the OP-PMS Motor Vehicles </t>
  </si>
  <si>
    <t>https://www.pms.gov.ph/images/NewPDF/NTPULYTECHTRADING28Nov2023.pdf</t>
  </si>
  <si>
    <t>PMSBAC-AMP- 2023-062 - PALMER-ASIA, INC. - Supply, Delivery, and Installation of Pant-Tilt-Zoom Replacement Cameras at the OP-PMS Building </t>
  </si>
  <si>
    <t>https://www.pms.gov.ph/images/NewPDF/NOAPALMERASIAINC04Dec2023.pdf</t>
  </si>
  <si>
    <t>PMSBAC-AMP- 2023-062 - PALMER-ASIA, INC.  - Supply, Delivery, and Installation of Pan-Tilt-Zoom Replacement Cameras at the OP-PMS Building </t>
  </si>
  <si>
    <t>https://www.pms.gov.ph/images/NewPDF/CONTRACTPALMERASIAINC04Dec2023.pdf</t>
  </si>
  <si>
    <t>PMSBAC-AMP- 2023-055 - TIERRA NETWORKS TECHNOLOGIES, INC. - Procurement of System and Network Administration Consoles </t>
  </si>
  <si>
    <t>https://www.pms.gov.ph/images/NewPDF/CONTRACTTIERRANETWORKSTECHNOLOGIESINC04Dec2023.pdf</t>
  </si>
  <si>
    <t xml:space="preserve">   PMSBAC-AMP-2023-062 - BAC Reso 84-2023 Recommending Award of Contract to PALMER- ASIA, INC. </t>
  </si>
  <si>
    <t>https://www.pms.gov.ph/images/NewPDF/BACReso84s202304Dec2023.pdf</t>
  </si>
  <si>
    <t>PMSBAC-PB-2024-004 | Invitation to Bid | Procurement of Subscription to Eighteen (18) Licenses of Multimedia Editing Software Tool as a Service for 2024 (Early Procurement Activity) </t>
  </si>
  <si>
    <t>https://www.pms.gov.ph/images/NewPDF/ITBEditingSoftwareTool04Dec2023.pdf</t>
  </si>
  <si>
    <t>PMSBAC-PB-2024-005 | Invitation to Bid | Procurement of License Subscription to Network Security and Monitoring Solution for the Seven Existing Modules of the Office of the President - Presidential Management Data Center for 2024 (Early Procurement Activity) </t>
  </si>
  <si>
    <t>https://www.pms.gov.ph/images/NewPDF/ITBNetworkSecurityMonitoringSolution4Dec2023.pdf</t>
  </si>
  <si>
    <t>PMSBAC-PB-2024-005 | Bid Documents | Procurement of License Subscription to Network Security and Monitoring Solution for the Seven Existing Modules of the Office of the President - Presidential Management Data Center for 2024 (Early Procurement Activity) </t>
  </si>
  <si>
    <t>https://www.pms.gov.ph/images/NewPDF/BidDocsNetworkSecurityMonitoringSolution4Dec2023.pdf</t>
  </si>
  <si>
    <t>PMSBAC-PB- 2023-046 | Bid Bulletin No. 45-2023  | Procurement of Five (5) Units of Interactive Boards for the Office of the President - Presidential Management Staff SubCentral Unit (SCU) / Regional Field Units (RFUs) </t>
  </si>
  <si>
    <t xml:space="preserve">  PMSBAC-PB- 2023-046 | Bid Bulletin No. 45-2023  | Procurement of Five (5) Units of Interactive Boards for the Office of the President - Presidential Management Staff SubCentral Unit (SCU) / Regional Field Units (RFUs) </t>
  </si>
  <si>
    <t>https://www.pms.gov.ph/images/NewPDF/BidBullInteractiveBoards4Dec2023.pdf</t>
  </si>
  <si>
    <t xml:space="preserve">  List pf Skills Test Passers under the 2023 Merit Promotion and Selection Process </t>
  </si>
  <si>
    <t>https://www.pms.gov.ph/images/NewPDF/SkillsTestPassers2023MPS04Dec2023.pdf</t>
  </si>
  <si>
    <t xml:space="preserve">Supplemental Annual Procurement Plan No. 4 for FY 2023 </t>
  </si>
  <si>
    <t>https://www.pms.gov.ph/images/NewPDF/SAPPNO47Dec2023.pdf</t>
  </si>
  <si>
    <t>Supply, Delivery, and Installation of 20-Footer Steel Container Van at PMS Sub-Central Unit - Southern Luzon   </t>
  </si>
  <si>
    <t>https://www.pms.gov.ph/images/NewPDF/RFQContainerVans13Dec2023.pdf</t>
  </si>
  <si>
    <t xml:space="preserve">  PMSBAC-PB- 2024-006 | Invitation to Bid | Procurement of Quarterly Preventive Maintenance Services for the Fire Detection and Alarm System and Automatic Fire Sprinkler System of the OP-PMS Building for Three (3) years </t>
  </si>
  <si>
    <t>https://www.pms.gov.ph/images/NewPDF/ITBFireDetectionandAlarm14Dec2023.pdf</t>
  </si>
  <si>
    <t>PMSBAC-PB- 2024-006 | Bid Documents | Procurement of Quarterly Preventive Maintenance Services for the Fire Detection and Alarm System and Automatic Fire Sprinkler System of the OP-PMS Building for Three (3) years </t>
  </si>
  <si>
    <t>https://www.pms.gov.ph/images/NewPDF/BidDocFireDetectionandAlarm14Dec2023.pdf</t>
  </si>
  <si>
    <t>https://www.pms.gov.ph/images/NewPDF/RFQAIRCONDITIONINGSCUSL15Dec2023.pdf</t>
  </si>
  <si>
    <t>The OP-PMS through its Bids and Awards Committee (BAC), invites all prospective bidders for the: Supply, Delivery, Installation, Configuration and Testing of Two (2) Lots of Display Monitors for the OP-PMS Central Office for 2023</t>
  </si>
  <si>
    <t>https://www.pms.gov.ph/images/NewPDF/RFQEXTENSIONSUPPLYMONITORS15Dec2023.pdf</t>
  </si>
  <si>
    <t xml:space="preserve">PMSBAC-PB- 2023-039 - HARDWARE &amp; INDUSTRIAL SOLUTIONS, INC. - Design, Supply, Delivery, and Installation of Four (4) units of 20-Footer Collapsible Steel Container Vans at the OP-PMS Warehouse in Silang, Cavite  </t>
  </si>
  <si>
    <t>https://www.pms.gov.ph/images/NewPDF/CONTRACTHARDWAREANDINDUSTRIALSOLUTIONSINC18Dec2023.pdf</t>
  </si>
  <si>
    <t xml:space="preserve">  PMSBAC-PB- 2023-034 - THE BRAIN COMPUTER CORPORATION - Supply, Delivery, and Installation of Wireless Conference System  </t>
  </si>
  <si>
    <t>https://www.pms.gov.ph/images/NewPDF/NTPTHEBRAINCOMPUTERCORPORATION18Dec2023.pdf</t>
  </si>
  <si>
    <t>PMSBAC-AMP- 2023-065 - VERATECH, INC. - Supply and Delivery of Twenty (20) Desktop Monitors for th OP-PMS Central Office for 2023 </t>
  </si>
  <si>
    <t>https://www.pms.gov.ph/images/NewPDF/NOAVERATECHINC18Dec2023.pdf</t>
  </si>
  <si>
    <t>PMSBAC-AMP- 2023-071 - DARGO DESIGN BUILDERS CORPORATION  - Supply and Delivery of Various Custom-Made Furniture in the PMS Sub-Central Unit - Southern Luzon </t>
  </si>
  <si>
    <t>https://www.pms.gov.ph/images/NewPDF/NOADARGODESIGNBUILDERSCORPORATION18Dec2023.pdf</t>
  </si>
  <si>
    <t>PMSBAC-PB- 2023-032 - LARICEL'S JEWELRY - Procurement of Tokens of Appreciation for the Government Loyalty and Service Awards for CY 2023 </t>
  </si>
  <si>
    <t>https://www.pms.gov.ph/images/NewPDF/NOALARICELSJEWELRY18Dec2023.pdf</t>
  </si>
  <si>
    <t>PMSBAC-AMP-2023-071 - BAC Reso 101-2023 Recommending Award of Contract to DARGO DESIGN COMPONENT BUILDERS CORP. </t>
  </si>
  <si>
    <t>https://www.pms.gov.ph/images/NewPDF/BACResoNo101s202318Dec2023.pdf</t>
  </si>
  <si>
    <t>PMSBAC-PB-2023-060 - BAC Reso 112-2023 Cancelling the Procurement Activity for the Supply, Delivery, and Installation of Additional Modular Conference Tables for the Office of the President - Presidential Management Staff Building </t>
  </si>
  <si>
    <t>https://www.pms.gov.ph/images/NewPDF/BACResoNo112s202318Dec2023.pdf</t>
  </si>
  <si>
    <t>PMSBAC-PB-2023-045 - BAC Reso 94-2023 Recommending Award of Contract to SUN RAYS SOLUTIONS SOLAR AND ELECTRICAL SUPPLY </t>
  </si>
  <si>
    <t>https://www.pms.gov.ph/images/NewPDF/BACReso94s202319Dec2023.pdf</t>
  </si>
  <si>
    <t>BAC Reso 106-2023 Recommending Award of Contract to TOYOTA QUEZON AVENUE, INC. </t>
  </si>
  <si>
    <t>https://www.pms.gov.ph/images/NewPDF/BACResoNo106s202319Dec2023.pdf</t>
  </si>
  <si>
    <t>BAC Reso 107-2023 Recommending Award of Contract to TOYOTA FAIRVIEW, INC. </t>
  </si>
  <si>
    <t>https://www.pms.gov.ph/images/NewPDF/BACResoNo107s202319Dec2023.pdf</t>
  </si>
  <si>
    <t>PMSBAC-AMP- 2023-054 - MJ DECOR 888 INC.  - Supply, Delivery and Installation of Window Blinds for the OP-PMS Sub-Central Unit - Western Philippines (SCU-WP) </t>
  </si>
  <si>
    <t>https://www.pms.gov.ph/images/NewPDF/CONTRACTMJDECOR888INC19Dec2023.pdf</t>
  </si>
  <si>
    <t>PMSBAC-AMP- 2023-079 - MARANAW HOTELS &amp; RESORT CORPORATION (CENTURY PARK HOTEL)  - Lease of Venue, Inclusive of Food, for the 2023 PMS Christmas Celebration </t>
  </si>
  <si>
    <t>https://www.pms.gov.ph/images/NewPDF/CONTRACTCENTURYPARKHOTEL19Dec2023.pdf</t>
  </si>
  <si>
    <t>PMSBAC-PB- 2023-038 - ALPHINE MOTORS CORPORATION  - Procurement of One (1) Unit of Delivery Truck (Lot No. 4)  </t>
  </si>
  <si>
    <t>https://www.pms.gov.ph/images/NewPDF/CONTRACTALPINEMOTORSCORPORATION19Dec2023.pdf</t>
  </si>
  <si>
    <t>PMSBAC-PB- 2023-039 - HARDWARE &amp; INDUSTRIAL SOLUTIONS, INC.  - Design, Supply, Delivery, and Installation of Four (4) Units of 20-Footer Collapsible Steel Container Vans at the OP-PMS Warehouse in Silang, Cavite </t>
  </si>
  <si>
    <t>https://www.pms.gov.ph/images/NewPDF/CONTRACTHARDWAREINDUSTRIALSOLUTIONSINC19Dec2023.pdf</t>
  </si>
  <si>
    <t xml:space="preserve">. PMSBAC-PB- 2023-040 - VELPRINT CORPORATION  - Printing of Additional Copies of the President's Report to the People for CY 2023 </t>
  </si>
  <si>
    <t>https://www.pms.gov.ph/images/NewPDF/CONTRACTVELPRINTCORPORATION19Dec2023.pdf</t>
  </si>
  <si>
    <t>PMSBAC-AMP- 2023-072 - TOYOTA FAIRVIEW, INC. - Supply and Delivery of Seven (7) Units of Pick-Up Vehicle (Black) for the Office of the President - Presidential Management Staff </t>
  </si>
  <si>
    <t>https://www.pms.gov.ph/images/NewPDF/NOAToyotaFairview19Dec2023.pdf</t>
  </si>
  <si>
    <t>PMSBAC-AMP- 2023-079 - MARANAW HOTELS &amp; RESORT CORPORATION (CENTURY PARK HOTEL) - Lease of Venue, Inclusive of Food, for the PMS Christmas Celebration 2023 </t>
  </si>
  <si>
    <t>https://www.pms.gov.ph/images/NewPDF/NOAWLTCenturyParkHotel19Dec2023.pdf</t>
  </si>
  <si>
    <t>PMSBAC-PB- 2023-045 - SUN RAYS SOLUTIONS SOLAR AND ELECTRICAL SUPPLY - Supply, Delivery, and Installation of a New Solar Panel System for the Presidential Management Staff - Sub-Central Unit in Souther Luzon (SCU-SL) </t>
  </si>
  <si>
    <t>https://www.pms.gov.ph/images/NewPDF/NOASUNRAYS19Dec2023.pdf</t>
  </si>
  <si>
    <t xml:space="preserve">ISO 9001:2015 Certification </t>
  </si>
  <si>
    <t>https://www.pms.gov.ph/images/NewPDF/ISO19Dec2023.pdf</t>
  </si>
  <si>
    <t>PMSBAC-AMP- 2023-079 - MARANAW HOTELS &amp; RESORT CORPORATION - Lease of Venue, Inclusive of Food for the PMS Christmas Celebration 2023 </t>
  </si>
  <si>
    <t>https://www.pms.gov.ph/images/NewPDF/NTPCenturyParkHotel19Dec2023.pdf</t>
  </si>
  <si>
    <t>PMSBAC-PB- 2023-038 - ALPHINE MOTORS CORPORATION - One (1) Unit of Delivery Truck for the Office of the President - Presidential Management Staff </t>
  </si>
  <si>
    <t>https://www.pms.gov.ph/images/NewPDF/NTPAlphineMotorsCorp19Dec2023.pdf</t>
  </si>
  <si>
    <t>PMSBAC-AMP-2023-079 - BAC Reso 109-2023 Recommending Award of Contract to MARANAW HOTELS &amp; RESORT CORPORATION (CENTURY PARK HOTEL). </t>
  </si>
  <si>
    <t>https://www.pms.gov.ph/images/NewPDF/BACReso109s202319Dec2023.pdf</t>
  </si>
  <si>
    <t>https://www.pms.gov.ph/images/NewPDF/BACResoNo49s202319Dec2023.pdf</t>
  </si>
  <si>
    <t>PMSBAC-AMP- 2023-033 - INFOBAHN COMMUNICATIONS, INC. - Subscription to Warranty and Maintenance Services for the Lenovo Products and Solutions for FY 2023 </t>
  </si>
  <si>
    <t>https://www.pms.gov.ph/images/NewPDF/CONTRACTINFOBAHNCOMMUNICATIONSINC19Dec2023.pdf</t>
  </si>
  <si>
    <t>PMSBAC-PB- 2023-082 - TOYOTA QUEZON AVENUE, INC. - Supply and Delivery of Four (4) Units of Pick-Up Vehicles (White) for the Office of the President - Presidential Management Staff </t>
  </si>
  <si>
    <t>https://www.pms.gov.ph/images/NewPDF/NOATOYOTA19Dec2023.pdf</t>
  </si>
  <si>
    <t>2024-004 - BID BULLETIN NO. 46-2023 - Procurement of Subscription to Eighteen (18) Licenses of Multimedia Editing Software Tool as a Servcie for 2024 (Early Procurement Activity) </t>
  </si>
  <si>
    <t>https://www.pms.gov.ph/images/NewPDF/BidBullLicensesMultimediaEditingSoftware20Dec2023.pdf</t>
  </si>
  <si>
    <t>2024-005 - BID BULLETIN NO. 47-2023 - Procurement of Licenses Subscription to Network Security and Monitoring Solutio for the Seven Existing Modules of the Office of the President - Presidential Management Data Center for 2024 (Early Procurement Activity) </t>
  </si>
  <si>
    <t>https://www.pms.gov.ph/images/NewPDF/BidBullLicenseSubscriptionNetworkSecurity20Dec2023.pdf</t>
  </si>
  <si>
    <t>PMSBAC-ADMIN-2023-086 - BAC Reso 122-2023 Recommending the Approval of the Supplemental Annual Procurement Plan No. 4 of the Presidential Management Staff for Fiscal Year 2023 </t>
  </si>
  <si>
    <t>https://www.pms.gov.ph/images/NewPDF/BACRESO122S202320Dec2023.pdf</t>
  </si>
  <si>
    <t>https://www.pms.gov.ph/images/NewPDF/NTPEGMSystemsGlobalTechnologiesInc20Dec2023.pdf</t>
  </si>
  <si>
    <t xml:space="preserve">PMSBAC-AMP- 2023-056 - PIXEL8 WEB SOLUTIONS &amp; CONSULTANCY INC. - Supply and Delivery of Unmanned Aerial Vehicle (UAV) Camera for the OP-PMS Sub Central Unit - Southern Luzon (SCU-SL) </t>
  </si>
  <si>
    <t>https://www.pms.gov.ph/images/NewPDF/CONTRACTPIXEL8WEBSOLUTIONSCONSULTANCY20Dec2023.pdf</t>
  </si>
  <si>
    <t>PMSBAC-PB- 2023-035 - EGM SYSTEMS GLOBAL TECHNOLOGIES, INC. - Supply, Delivery, and Installation of Uninterruptible Power Supply for the OP-PMS Data Center </t>
  </si>
  <si>
    <t>https://www.pms.gov.ph/images/NewPDF/CONTRACTEGMSYSTEMSGLOBALTECHNOLOGIESINC20Dec2023.pdf</t>
  </si>
  <si>
    <t>PMSBAC-PB- 2023-034 - THE BRAIN COMPUTER CORPORATION - Supply, Delivery, and Isntallation of Wireless Conference System </t>
  </si>
  <si>
    <t>https://www.pms.gov.ph/images/NewPDF/CONTRACTTHEBRAINCOMPUTERCORP20Dec2023.pdf</t>
  </si>
  <si>
    <t>PMSBAC-PB-2023-032 - BAC Reso 56-2023 Recommending Award of Contract to LARICEL'S JEWELRY </t>
  </si>
  <si>
    <t>https://www.pms.gov.ph/images/NewPDF/BACRESO56s202320Dec2023.pdf</t>
  </si>
  <si>
    <t>https://www.pms.gov.ph/images/NewPDF/NTPTierraNetworksTechnologiesInc20Dec2023.pdf</t>
  </si>
  <si>
    <t>PMSBAC-PB-2023-042 - BAC Reso 95-2023 Recommending Award of Contract to HYPERNET-INTERNET &amp; BUSINESS SOLUTIONS, INC. </t>
  </si>
  <si>
    <t>https://www.pms.gov.ph/images/NewPDF/BACReso95s202320Dec2023.pdf</t>
  </si>
  <si>
    <t>PMSBAC-AMP- 2023-054 - MJ DECOR 888 INC.  - Engagement for the Supply, Delivery, and Installation of Window Blinds for the Office of the President - Presidential Management Staff - Sub-Central Unit in Western Philippines </t>
  </si>
  <si>
    <t>https://www.pms.gov.ph/images/NewPDF/NTPMJDecoInc21Dec2023.pdf</t>
  </si>
  <si>
    <t>PMSBAC-AMP- 2023-056 - PIXEL8 WEB SOLUTIONS &amp; CONSULTANCY INC.  - Supply and Delivery of Unmanned Aerial Vehicle (UAV) Camera for the PMS Sub-Central Unit - Southern Luzon, Legazpi City </t>
  </si>
  <si>
    <t>https://www.pms.gov.ph/images/NewPDF/NTPPixelWebSolutions21Dec2023.pdf</t>
  </si>
  <si>
    <t xml:space="preserve">PMSBAC-AMP- 2023-054 - MJ DECOR 888 INC.  - Supply, Delivery, and Installation of Window Blinds for the Office of the President - Presidential Management Staff - Sub-Central Unit in Western Philippines </t>
  </si>
  <si>
    <t xml:space="preserve"> PMSBAC-AMP- 2023-054 - MJ DECOR 888 INC.  - Supply, Delivery, and Installation of Window Blinds for the Office of the President - Presidential Management Staff - Sub-Central Unit in Western Philippines </t>
  </si>
  <si>
    <t>https://www.pms.gov.ph/images/NewPDF/NOAMJDecorInc21Dec2023.pdf</t>
  </si>
  <si>
    <t>PMSBAC-AMP-2023-054 - BAC Reso 75-2023 Recommending Award of Contract to MJ DECOR 888 INCORPORATED</t>
  </si>
  <si>
    <t>https://www.pms.gov.ph/images/NewPDF/BACReso75S202321Dec2023.pdf</t>
  </si>
  <si>
    <t>PMSBAC-AMP- 2023-072 - TOYOTA FAIRVIEW, INC. - Supply and Delivery of Seven (7) units of Pick-Up Vehicles (Black) for the Office of the President - Presidential Management Staff </t>
  </si>
  <si>
    <t>https://www.pms.gov.ph/images/NewPDF/NTPTOYOTAFAIRVIEW27Dec2023.pdf</t>
  </si>
  <si>
    <t>PMSBAC-PB- 2023-039 - HARDWARE &amp; INDUSTRIAL SOLUTIONS, INC. - Design, Supply, Delivery, and Installation of Four (4) Units of 20-Footer Collapsible Steel Container Vans at the OP-PMS Warehouse in Silang, Cavite </t>
  </si>
  <si>
    <t>https://www.pms.gov.ph/images/NewPDF/NTPHARDWAREINDUSTRIALSOLUTIONSINC27Dec2023.pdf</t>
  </si>
  <si>
    <t>PMSBAC-AMP- 2023-066 - FITWORKS SPORTS EQUIPMENT AND ACCESSORIES SHOP - Supply, Delivery, and Installation of Fitness Equipment for the Wellness Area of the OP-PMS Sub-Central Unit - Southern Luzon (SCU-SL) </t>
  </si>
  <si>
    <t>https://www.pms.gov.ph/images/NewPDF/CONTRACTFITNESSSPORTSEQUIPMENTANDACCESSORIESSHOP27Dec2023.pdf</t>
  </si>
  <si>
    <t>Procurement of Additional Twenty-One (21) Units Open-Type Steel Shelves for 2023 </t>
  </si>
  <si>
    <t>https://www.pms.gov.ph/images/NewPDF/RFQ21UNITSOPENTYPESTEELSHELVES29Dec2023.pdf</t>
  </si>
  <si>
    <t xml:space="preserve">Note: </t>
  </si>
  <si>
    <t>2023-Q4</t>
  </si>
  <si>
    <t>#PMS-574008739673</t>
  </si>
  <si>
    <t>#PMS-581002887793</t>
  </si>
  <si>
    <t>PMS Organizational Structure</t>
  </si>
  <si>
    <t>Letter from Ms. Crespo</t>
  </si>
  <si>
    <t>The invalid request does not fall within the purview of Executive Order No. 02 s. 2016 per Section 7, Article III. As such, the request was denied.
No feedback received from the requestor.</t>
  </si>
  <si>
    <t>Request for the number of employees who are licensed health professionals working in government agency</t>
  </si>
  <si>
    <t>The invalid request was denied because the OP-PMS does not have direct custody of said information nor authority to grant approval on its release. As such, the requestor was referred to the Office of the Ombudsman, which may provide assistance on his request.
No feedback received from the requestor</t>
  </si>
  <si>
    <t>With positive feedback from the requestor for the prompt response.</t>
  </si>
  <si>
    <r>
      <t xml:space="preserve">The OP-PMS through its Bids and Awards Committee (BAC), invites all prospective bidders for the:  </t>
    </r>
    <r>
      <rPr>
        <sz val="12"/>
        <color rgb="FF000000"/>
        <rFont val="Arial"/>
        <family val="2"/>
      </rPr>
      <t>Supply and Installation of Electric Fence System for the Perimeter Security Fences of the Office of the President – Presidential Management Staff (OP-PMS) Building </t>
    </r>
  </si>
  <si>
    <r>
      <t xml:space="preserve">The OP-PMS through its Bids and Awards Committee (BAC), invites all prospective bidders for the: </t>
    </r>
    <r>
      <rPr>
        <sz val="12"/>
        <color rgb="FF000000"/>
        <rFont val="Arial"/>
        <family val="2"/>
      </rPr>
      <t>Supply, Delivery, and Installation of Air Conditioning Units at PMS Sub-Central Unit – Southern Luzon (SCU-SL) </t>
    </r>
  </si>
  <si>
    <r>
      <t>MSBAC-PB-2023-035 - BAC Reso 49-2023 Recommending Award of Contract to EGM SYSTEMS - POWERCRAFT SOLUTIONS, UNINCORPORATED JOINT VENTURE </t>
    </r>
    <r>
      <rPr>
        <sz val="12"/>
        <rFont val="Arial"/>
        <family val="2"/>
      </rPr>
      <t>  </t>
    </r>
  </si>
  <si>
    <t>List of Vacancies under the Office of the President</t>
  </si>
  <si>
    <t>List of Skills Test Passers under the 2023 Merit Promotion and Selection Process </t>
  </si>
  <si>
    <t>PMSBAC-PB- 2024-006 | Invitation to Bid | Procurement of Quarterly Preventive Maintenance Services for the Fire Detection and Alarm System and Automatic Fire Sprinkler System of the OP-PMS Building for Three (3) years </t>
  </si>
  <si>
    <t xml:space="preserve">PMSBAC-PB- 2023-040 - VELPRINT CORPORATION  - Printing of Additional Copies of the President's Report to the People for CY 2023 </t>
  </si>
  <si>
    <t>HENRY'S PROFESSIONAL PHOTO MARKETING INC. - Supply and Delivery of Digital Camera and Lenses  </t>
  </si>
  <si>
    <t>NOADigitalCameraandLenses3Jan2024</t>
  </si>
  <si>
    <t>NDAS PHILS, INC. - Supply and Delivery of Identification (ID) Card PRinter for the OP-PMS </t>
  </si>
  <si>
    <t>NOANDASPhilsInc3Jan2024</t>
  </si>
  <si>
    <t>PMSBAC-PB-2023-042 - HYPERNET-INTERNET &amp; BUSINESS SOLUTIONS, INC. - Procurement of Five (5) Units of Interactive Boards for the Office of the President - Presidential Management Staff </t>
  </si>
  <si>
    <t>NTPHYPERNET3Jan2024</t>
  </si>
  <si>
    <t>PMSBAC-AMP-2023-068 - COMPARTS COMPUTER SALES - Transfer of Closed-Circuit Television (CCTV) System and Network Video Recordes; and Acquisition and Installation of New CCTV Monitors  </t>
  </si>
  <si>
    <t>NTPCOMPARTSCOMPUTERSALES3Jan2024</t>
  </si>
  <si>
    <t>TOYOTA QUEZON AVENUE, INC.  - Supply and Delivery of Four (4) Units of Pick-Up Vehicles (White) for the Office of the President - Presidential Management Staff </t>
  </si>
  <si>
    <t>NTPTOYOTAQUEZONAVENUE3Jan2024</t>
  </si>
  <si>
    <t>PMSBAC-AMP-2023-056 - BAC Reso 93-2023 Recommending Award of Contract to PIXEL8 WEB SOLUTIONS &amp; CONSULTANCY INC. </t>
  </si>
  <si>
    <t>BACReso93s20233Jan2024</t>
  </si>
  <si>
    <t>PMSBAC-AMP-2023-059 - BAC Reso 82-2023 Recommending Award of Contract to INVICTUS-EMS HARDWARE &amp; CONSTRUCTION SUPPLIES  </t>
  </si>
  <si>
    <t>BACReson82s20233Jan2024</t>
  </si>
  <si>
    <t>PMSBAC-AMP-2023-065 - BAC Reso 96-2023 Recommending Award of Contract to VERATECH, INC. </t>
  </si>
  <si>
    <t>BACRESO96s20233Jan2024</t>
  </si>
  <si>
    <t>PMSBAC-AMP- 2023-056 - PIXEL8 WEB SOLUTIONS &amp; CONSULTANCY INC. - Security Services for FY 2023-2025) - Supply and Delivery of Unmanned Aerial Vehicle (UAV) Camera for PMS Sub-Central Unit - Southern Luzon </t>
  </si>
  <si>
    <t>NOAPixel8WebSolution3Jan2024</t>
  </si>
  <si>
    <t>PMSBAC-AMP- 2023-062 - PALMER-ASIA, INC. - Supply, Delivery, and Installation of Pan-Tilt-Zoom Replacement Cameras at the OP-PMS Building </t>
  </si>
  <si>
    <t>NTPPalmerAsia3Jan2024</t>
  </si>
  <si>
    <t>PMSBAC-AMP-2023-061 - BAC Reso 83-2023 Declaring a Failure of Bidding for the SUPPLY AND DELIVERY OF DIGITAL CAMERA AND LENSES FOR THE OP-PMS </t>
  </si>
  <si>
    <t>BACReso83s20234Jan2024</t>
  </si>
  <si>
    <t>PMSBAC-AMP- 2023-068 - COMPARTS COMPUTER SALES - Transfer of Closed-Circuit Television (CCTV) System and Netwrok Video Recorders; and Acquisition and Installation of New CCTV Monitors </t>
  </si>
  <si>
    <t>NOACompartsComputerSales4Jan2023</t>
  </si>
  <si>
    <t>MR. ALLAN D. FABULAR - BAC RESO 100, series 2023 - Consultant for the Enhancement and Integration/Interoperability of Priority OP-PMS Information Systems and Databases </t>
  </si>
  <si>
    <t>NOAMrAllanDFabular4Jan2023</t>
  </si>
  <si>
    <t>PMSBAC-AMP- 2023-068 - COMPARTS COMPUTER SALES - Transfer of Closed-Circuit Television (CCTV) System and Network Video Recorders; and Acquisition and Installation of New CCTV Monitors </t>
  </si>
  <si>
    <t>NTPCompartsComputerSales4Jan2023</t>
  </si>
  <si>
    <t>PMSBAC-AMP-2023-059 - BAC Reso 82-2023 Recommending Award of Contract to INVICTUS-EMS HARDWARE &amp; CONSTRUCTION SUPPLIES </t>
  </si>
  <si>
    <t>BACReso82s20235Jan2024</t>
  </si>
  <si>
    <t xml:space="preserve">PMSBAC-AMP- 2023-065 - VERATECH, INC. - Supply and Delivery of Twenty (20) Desktop Monitors for the OP-PMS Central Office </t>
  </si>
  <si>
    <t>CONTRACTVERATECHINC5Jan2024</t>
  </si>
  <si>
    <t>PMSBAC-AMP- 2023-071 - DARGO DESIGN COMPONENT BUILDERS CORPORATION - Supply and Delivery of Various Custom-Made Furniture in the OP-PMS Sub-Central Unit Southern Luzon (SCU-SL) </t>
  </si>
  <si>
    <t>CONTRACTDARGODESIGNCOMPONENTBUILDERSCORPORATION5Jan2024</t>
  </si>
  <si>
    <t>18. BAC Reso 100-2023 Recommending Award of Contract to MR. ALLAN D. FABULAR </t>
  </si>
  <si>
    <t>BACReso100s20235Jan2024</t>
  </si>
  <si>
    <t xml:space="preserve">BAC Reso 111-2023 Recommending the Renewal of Contract between the STORAGE DEVELOPMENT, INC., and OFFICE OF THE PRESIDENT - PRESIDENTIAL MANAGEMENT STAFF for the LEASE OF STORAGE AREA </t>
  </si>
  <si>
    <t>BACReso111s20235Jan2024</t>
  </si>
  <si>
    <t>BAC Reso 113-2023 Recommending the Use of Negotiated Procurement - Direct Retail Purchase as a Method of Procurement for the Purchase of Fue, Oil, Lubricants and other Fuel Products and related services through a Fleet Card Program for the OFFICE OF THE PRESIDENT - PRESIDENTIAL MANAGEMENT STAFF to the PETRON CORPORATION FOR YEAR 2024 </t>
  </si>
  <si>
    <t>BACReso113s20235Jan2024</t>
  </si>
  <si>
    <t>PMSBAC-AMP-2023-080 - BAC Reso 103-2023 Recommending Award of Contract to MR. RUBEN MARTIN B. MONDEJAR JR. </t>
  </si>
  <si>
    <t>BACReso103s20235Jan2024</t>
  </si>
  <si>
    <t>PMSBAC-AMP-2023-081 - BAC Reso 104-2023 Recommending Award of Contract to EGM SYSTEMS GLOBAL TECHNOLOGIES, INC. JOINT VENTURE WITH POWERCRAFT SOLUTIONS, INC. </t>
  </si>
  <si>
    <t>BACReso104s20235Jan2024</t>
  </si>
  <si>
    <t>PMSBAC-DIRECT RETAIL-2024-004 - BAC Reso 97-2023 Recommending the Usec of Negotiated Procurement - DIRECT RETAIL PURCHASE AS THE MODE OF PROCUREMENT FOR THE PURCHASE OF AIRLINE TICKETS FOR THE OFFICE OF THE PRESIDENT - PRESIDENTIAL MANAGEMENT STAFF VIA CREDIT LINE FACILITIES TO THE PHILIPPINE AIRLINES (PAL), CEBU PACIFIC, AND AIR ASIA FOR FISCAL YEAR (FY) 2024 </t>
  </si>
  <si>
    <t>BACReso97s20235Jan2024</t>
  </si>
  <si>
    <t>PMSBAC-PB-2023-048 - BAC Reso 108-2023 Recommending the RENEWAL OF CONTRACT BETWEEN THE FIREHORSE PARKING RENTAL AND OFFICE OF THE PRESIDENT - PRESIDENTIAL MANAGEMENT STAFF FOR THE LEASE OF PARKING SPACE</t>
  </si>
  <si>
    <t>BACReso108s20235Jan2024</t>
  </si>
  <si>
    <t>PMSBAC-PB-2023-003 - BAC Reso 117-2023 Recommending Award of Contract to INFOBAHN COMMUNICATIONS, INC. </t>
  </si>
  <si>
    <t>BACReso117s20235Jan2024</t>
  </si>
  <si>
    <t>2024-001 - NEXT INNOVATION, INC. - Procurement of One-Year Subscription to Anti-Virus with Anti-Ransomware and Enterprise Mobility Management Solution for the OP-PMS for 2024 </t>
  </si>
  <si>
    <t>NOANEXTINNOVATIONINC5Jan2024</t>
  </si>
  <si>
    <t>PMSBAC-AMP- 2023-065 - VERATECH, INC. - Supply and Delivery of Twenty (20) Desktop Monitors for the OP-PMS Central Office for 2023 </t>
  </si>
  <si>
    <t>NTPVERATECH5Jan2024</t>
  </si>
  <si>
    <t>PMSBAC-AMP- 2023-068 - COMPARTS COMPUTER SALES - Transfer of Closed-Circuit Television (CCTV) System Network Video Recorders; and Acquisition and Installation of New CCTV Monitors </t>
  </si>
  <si>
    <t>CONTRACTCOMPARTSCOMPUTERSALES5Jan2024</t>
  </si>
  <si>
    <t>FAR No.4 (November 2023) </t>
  </si>
  <si>
    <t>NOV2023FAR4COA8Jan2024</t>
  </si>
  <si>
    <t>FAR No.4 (October 2023)  </t>
  </si>
  <si>
    <t>OCT2023FAR4COA8Jan2024</t>
  </si>
  <si>
    <t>FAR No.4 (September 2023) </t>
  </si>
  <si>
    <t>SEPT2023FAR4COA8Jan2024</t>
  </si>
  <si>
    <t>FAR No.4 (August 2023)</t>
  </si>
  <si>
    <t>AUG2023FAR4COA8Jan2024</t>
  </si>
  <si>
    <t>FAR No.4 (July 2023) </t>
  </si>
  <si>
    <t>JULY2023FAR4COA8Jan2024</t>
  </si>
  <si>
    <t>FAR No.4 (June 2023) </t>
  </si>
  <si>
    <t>JUNE2023FAR4COA8Jan2024</t>
  </si>
  <si>
    <t>FAR No.4 (May2023) </t>
  </si>
  <si>
    <t>MAY2023FAR4COA8Jan2024</t>
  </si>
  <si>
    <t>FAR No.4 (April 2023) </t>
  </si>
  <si>
    <t>APRIL2023FAR4COA8Jan2024</t>
  </si>
  <si>
    <t>  FAR No.4 (March 2023) </t>
  </si>
  <si>
    <t>MARCH2023FAR4COA8Jan2024</t>
  </si>
  <si>
    <t>FAR No.4 (February 2023) </t>
  </si>
  <si>
    <t>FEB2023FAR4COA8Jan2024</t>
  </si>
  <si>
    <t>FAR No.4 (January 2023) </t>
  </si>
  <si>
    <t>JAN2023FAR4COA8Jan2024</t>
  </si>
  <si>
    <t>ITBPMSBAC2024008Jan092024</t>
  </si>
  <si>
    <t>The OP-PMS through its Bids and Awards Committee (BAC), invites all prospective bidders for the: Procurement of Service for the Comprehensive Preventive Maintenance of 286 Air-Conditioning Units of the Office of the President – Presidential Management Staff Building </t>
  </si>
  <si>
    <t>ITBPMSBACPB2024007Jan092024 </t>
  </si>
  <si>
    <t>BidDocumentsPMSBACPB2024007Jan092024</t>
  </si>
  <si>
    <t>PMSBAC-PB-2024-007 I INVITATION TO BID I Procurement of Service for the Comprehensive Preventive Maintenance of 286 Air-Conditioning Units of the Office of the President – Presidential Management Staff Building </t>
  </si>
  <si>
    <t>ITBPMSBACPB2024007Jan092024</t>
  </si>
  <si>
    <t>BidDocFireDetectionandAlarm14Dec2023</t>
  </si>
  <si>
    <t>PMSBAC-PB-2024-008 I INVITATION TO BID I Procurement of Quarterly Preventive Maintenance Services for the Fire Detection and Fire Alarm System and Automatic Fire Sprinkler System of the OP-PMS Building </t>
  </si>
  <si>
    <t>ITBFireDetectionandAlarm14Dec2023</t>
  </si>
  <si>
    <t>APP 2024 </t>
  </si>
  <si>
    <t>APP202412Jan2024</t>
  </si>
  <si>
    <t>Procurement Monitoring Report 2nd Sem. 2023 </t>
  </si>
  <si>
    <t>PMR2NDSEMFY202312Jan2024</t>
  </si>
  <si>
    <t>ITBSupplyandDeliveryofEightUnitsMotorVehicles16Jan24</t>
  </si>
  <si>
    <t>PMSBAC-AMP- 2024-008 | Request for Quotation | Procurement of Subscription to Warranty and Maintenance Services for the Existing Firewall, Firewall Managing, and Reporting Appliances </t>
  </si>
  <si>
    <t>RFQWarrantyandMaintenanceServicesFirewall16Jan24</t>
  </si>
  <si>
    <t xml:space="preserve">FOI Report </t>
  </si>
  <si>
    <t>FOIReports2017to2023Q4Report16Jan2024</t>
  </si>
  <si>
    <t>.xlxs</t>
  </si>
  <si>
    <t>PMS FOI People's Manual </t>
  </si>
  <si>
    <t>PFIManual16Jan2024</t>
  </si>
  <si>
    <t xml:space="preserve">PMSBAC-AMP- 2024-009 | Request for Quotation | Procurement of Service Provider for the Digitization of Maps and Building Plans  </t>
  </si>
  <si>
    <t>RFQDigitizationMapsBuildingPlans18Jan2024</t>
  </si>
  <si>
    <t>PMSBAC-AMP-2023-078 - BAC Reso 06-2024 Recommending Award of Contract to CARTRACK TECHNOLOGIES PHL INC. </t>
  </si>
  <si>
    <t>BACResoNo06s202418Jan2024</t>
  </si>
  <si>
    <t>PMSBAC-DC-2023-084 - BAC Reso 128-2023 Recommending Award of Contract via DIRECT CONTRACTING TO CD TECHNOLOGIES ASIA, INC. (CD ASIA) </t>
  </si>
  <si>
    <t>BACResoNo128s202318Jan2024</t>
  </si>
  <si>
    <t xml:space="preserve">PMSBAC-AMP- 2023-066 - FITWORKS SPORTS EQUIPMENT AND ACCESSORIES SHOP - Supply, Delivery, and Installation of Fitness Equipment for the Wellness Area of the PMS - SCU-SL </t>
  </si>
  <si>
    <t>NTPFitnessEquipment18Jan2024</t>
  </si>
  <si>
    <t>PMSBAC-AMP- 2023-071 - DARGO DESIGN COMPONENT BUILDERS CORPORATION - Supply and Delivery of Various Custom-Made Furniture in the PMS Sub-Central Unit - Southern Luzon</t>
  </si>
  <si>
    <t>NTPDARGODESIGN18Jan2024</t>
  </si>
  <si>
    <t>NTPLARICELSJEWELRY18JAN2024</t>
  </si>
  <si>
    <t>PMSBAC-PB- 2023-045 - SUN RAYS SOLUTIONS SOLAR AND ELECTRICAL SUPPLY - Supply, Delivery, and Installation of a New Solar Panel System for the PMS Sub-Central Unit in Southern Luzon </t>
  </si>
  <si>
    <t>NTPSUNRAYS18JAN2024</t>
  </si>
  <si>
    <t>60. PMSBAC-PB- 2023-045 - SUN RAYS SOLUTIONS SOLAR AND ELECTRICAL SUPPLY - Supply, Delivery, and Installation of a New Solar Panel System for the PMS Sub-Central Unit in Southern Luzon </t>
  </si>
  <si>
    <t>PMSBAC-AMP- 2023-080 - MR. RUBEN MARTIN B. MONDEJAR, JR. - Consultant for Information Technology Infrastructure and Cybersecurity </t>
  </si>
  <si>
    <t>NOARUBERNMONDEJAR18Jan2024</t>
  </si>
  <si>
    <t>PMSBAC-AMP- 2023-064 - PROFENCE SYSTEMS CORP. - Supply, Delivery, and Installation of electric Fence System for the Perimeter Security Fences of the OP-PMS Building </t>
  </si>
  <si>
    <t>CONTRACTPROFENCE18Jan2024</t>
  </si>
  <si>
    <t>PMSBAC-AMP- 2023-071 - DARGO DESIGN COMPONENT BUILDERS CORPORATION - Supply and Delivery of Various Custom-Made Furniture in the OP-PMS Sub-Central Unit - Southern Luzon  </t>
  </si>
  <si>
    <t>CONTRACTDARGODESIGN18Jan2024</t>
  </si>
  <si>
    <t>CONTRACTLARICEL18Jan2024</t>
  </si>
  <si>
    <t>PMSBAC-PB- 2023-045 - SUN RAYS SOLUTIONS SOLAR AND ELECTRICAL SUPPLY - Supply, Delivery, and Installation of a New Solar Panel System for the OP-PMS Sub Central Unit - Southern Luzon </t>
  </si>
  <si>
    <t>CONTRACTSUNRAYS18Jan2024</t>
  </si>
  <si>
    <t>BAC RESOLUTION NO. 100 SERIES 2023 - MR. ALLAN D. FABULAR - Consultant for the Enhancement and Integration/Inter-Operability of the OP-PMS Information System and Database </t>
  </si>
  <si>
    <t>CONTRACTMrAllanDFabular18Jan2024</t>
  </si>
  <si>
    <t>PMSBAC-PB- 2023-004 - COMMERCE FIRST, INC. - Procurement of Subscription to Eighteen (18) Licenses of Multimedia Editing Software Tool as a Service of 2024 </t>
  </si>
  <si>
    <t>NOACOMMERCEFIRSTINC18JAN2024</t>
  </si>
  <si>
    <t>68. PMSBAC-PB- 2024-007 | Bid Bulletin No. 01-2024  | Service for the Comprehensive Preventive Maintenance of 286 Air-Conditioning Units </t>
  </si>
  <si>
    <t>BidBul01202418Jan2024</t>
  </si>
  <si>
    <t>PMSBAC-PB- 2024-008 | Bid Bulletin No. 02-2024  | Quarterly Preventive Maintenance Services for the Fire Detection and Alarm System and Automatic Fire Sprinkler System </t>
  </si>
  <si>
    <t>BidBul02202418Jan202418JAN2024</t>
  </si>
  <si>
    <t>PMSBAC-PB-2024-004 - BAC Reso 03-2024 Recommending Award of Contract to COMMERCE FIRST, INC. </t>
  </si>
  <si>
    <t>BACRESONO03s202419Jan2024</t>
  </si>
  <si>
    <t>2024-001 - BAC Reso 116-2023 Recommending Award of Contract to NEXT INNOVATION, INC. </t>
  </si>
  <si>
    <t>BACRES0116S202322Jan2024</t>
  </si>
  <si>
    <t xml:space="preserve">BAC Reso 119-2023 Recommending Award of Contract to DR. PEDRO RICHIE G. CONCHA </t>
  </si>
  <si>
    <t>BACRESO119S202322Jan2024</t>
  </si>
  <si>
    <t>BAC Reso 100-2023 Recommending Award of Contract to MR. ALLAN D. FABULAR </t>
  </si>
  <si>
    <t>BACRESO100S202322Jan2024</t>
  </si>
  <si>
    <t>PMSBAC-AMP-2023-080 - BAC Reso 103-2023 Recommending Award of Contract to MR. RUBEN MARTIN B. MONDEJAR </t>
  </si>
  <si>
    <t>BACRESO103S202322Jan2024</t>
  </si>
  <si>
    <t xml:space="preserve">PMSBAC-AMP- 2023-080 - MR. RUBEN MARTIN B. MONDEJAR JR. - OP-PMS Information Technology Infrastructure and Cyber Security Consultant for the period of 01 January to 30 June 2024 </t>
  </si>
  <si>
    <t>CONTRACTRUBENMONDEJARJR22Jan2024</t>
  </si>
  <si>
    <t xml:space="preserve">PMSBAC-AMP- 2023-067 - CHALLENGE SYSTEMS, INC. - Subscription of Computer-Aided Design (CAD) Software for the OP-PMS Building </t>
  </si>
  <si>
    <t>CONTRACTCHALLENGESYSTEMSINC22Jan2024</t>
  </si>
  <si>
    <t>DR. PEDRO RICHIE G. CONCHA - Consultant for the Engagement of his service as a Health and Wellness </t>
  </si>
  <si>
    <t>CONTRACTDRPEDRORITCHIEGCONCHA22Jan2024</t>
  </si>
  <si>
    <t>MR. ALLAN D. FABULAR - Consultant for the Enhancement and Integration/Inter-Operability of the OP-PMS Information Systems and Databases </t>
  </si>
  <si>
    <t>CONTRACTALLANDFABULAR22Jan2024</t>
  </si>
  <si>
    <t>2024-001 - NEXT INNOVATION, INC. - Subscription to Anti-Virus with Anti-Ransomeware and Enterprise Mobility Management Solution for the OP-PMS for 2024 </t>
  </si>
  <si>
    <t>CONTRACTNEXTINNOVATIONINC22Jan2024</t>
  </si>
  <si>
    <t>PMSBAC-AMP- 2023-067 - CHALLENGE SYSTEMS INC.  - Subscription of Computer-Aided Design (CAD) Software for the Office of the President - Presidential Management Staff (OP-PMS) Building </t>
  </si>
  <si>
    <t>NTPCHALLENGESYSTEMSINC23Jan2024</t>
  </si>
  <si>
    <t>PMSBAC-AMP- 2023-064 - PROFENCE SYSTEMS CORP.  - Supply, Delivery, and Installation of Electric Fence System for the Perimeter Security Fences of the OP-PMS Building </t>
  </si>
  <si>
    <t>NTPPROFENCE23Jan2024</t>
  </si>
  <si>
    <t>MR. ALLAN D. FABULAR  - Consultant for the Enhancement and Integratio/Inter-Operability of Priority OP-PMS Information Systems and Databases </t>
  </si>
  <si>
    <t>NTPMrAllanFabular23Jan20224</t>
  </si>
  <si>
    <t>STORAGE DEVELOPMENT, INC. - MR. MARC M. CORONEL - Lease of Storage Area for the Office of the President - Presidential Management Staff  </t>
  </si>
  <si>
    <t>NTPSTORAGEDEVELOPMENTINC23Jan2024</t>
  </si>
  <si>
    <t>2024-001 - NEXT INNOVATION, INC. - Procurement of One- Year Subscription to Anti-Virus with Anti-Ransomware and Enterprise Mobility Management Solution for the OP-PMS for 2024 </t>
  </si>
  <si>
    <t>NTPMSJANETHBDELCARMEN23Jan2024</t>
  </si>
  <si>
    <t>PMSBAC-AMP- 2023-078 - CARTRACK TECHNOLOGIES PHL INC. - Subscription of a Tracking and Fleet Management System (Telematics) for the Office of the President - Presidential Management Staff (OP-PMS) </t>
  </si>
  <si>
    <t>NOACartracktrackingandfleetmgtWLT23Jan2024</t>
  </si>
  <si>
    <t xml:space="preserve">PMSBAC-PB- 2024-005 - INFOBAHN COMMUNICATIONS, INC. - Procurement of License Subscription to Network Security and Monitoring Solution for the Seven (7) Existing Modules of the Office of the President - Presidential Management Data Center for 2024 </t>
  </si>
  <si>
    <t>NOAINFOBAHNCOMMUNICATIONSINC23Jan2024</t>
  </si>
  <si>
    <t>APPOINTMENT OF FIFTY-ONE (51) CANDIDATES TO VACANT PLANTILLA POSITIONS PURSUANT TO THE FINAL SELECTION LINE-UP AS APPROVED BY THE OFFICE OF THE PMS HEAD </t>
  </si>
  <si>
    <t>SignedMemoAppointment23Jan2024</t>
  </si>
  <si>
    <t>PMSBAC-AMP- 2023-073 | Erratum | Supply, Delivery, and Installation of Air-Conditioning Units at PMS SubCentral Unit – Southern Luzon </t>
  </si>
  <si>
    <t>ERRATUM24Jan2024</t>
  </si>
  <si>
    <t xml:space="preserve">PMSBAC-AMP- 2023-081 - EGM SYSTEMS GLOBAL TECHNOLOGIES, INC. JV POWERCRAFT SOLUTIONS AND DATA INFRASTRUCTURE, INC. - Renewal of Contract for the Comprehensive Preventive Maintenance Service for the Data Center's Two (2) Precision Air Conditioning Units (PACU) of the OP-PMS </t>
  </si>
  <si>
    <t>CONTRACTEGMSYSTEMSGLOBALTECHNOLOGIESINC25Jan2024</t>
  </si>
  <si>
    <t>PMSBAC-AMP- 2023-075 - NDAS PHILS, INC. - Supply and Delivery of Identification (ID) Card Printer for the OP-PMS </t>
  </si>
  <si>
    <t>CONTRACTNDASPHILSINC25Jan2024</t>
  </si>
  <si>
    <t>PMSBAC-PB- 2023-045 - SUN RAYS SOLUTIONS AND ELECTRICAL SUPPLY - Supply, Delivery, and Installation of a New Solar Panel System for the Presidential Management Staff - SubCentral Unit in Southern Luzon (SCU-SL) </t>
  </si>
  <si>
    <t>NTPSUNRAYSSOLUTIONSSOLARANDELECTRICALSUPPLY25Jan2024</t>
  </si>
  <si>
    <t>PMSBAC-AMP-2023-074 - BAC Reso 02-2024 Recommending Award of Contract to THE BRAIN COMPUTER CORPORATION </t>
  </si>
  <si>
    <t>BACRESONo02s202425Jan2024</t>
  </si>
  <si>
    <t>PMSBAC-PB- 2023-042 - HPEYNET-INTERNET &amp; BUSINESS SOLUTIONS, INC. - Procurement of Five (5) Units of Interactive Boards for the Office of the President - Presidential Management Staff </t>
  </si>
  <si>
    <t>ContractHypernetInternet25Jan2024</t>
  </si>
  <si>
    <t>NOAHypernetInternet25Jan2024</t>
  </si>
  <si>
    <t>PMSBAC-AMP- 2023-080 - MR. RUBEN MARTIN B. MONDEJAR, JR. - Procurement of Service of an Information Technology Infrastructure and Cybersecurity Consultant </t>
  </si>
  <si>
    <t>NTPMRRUBENMARTINMONDEJAR29Jan2024</t>
  </si>
  <si>
    <t>96. PMSBAC-AMP- 2023-081 - EGM SYSTEMS GLOBAL TECHNOLOGIES, INC. JOINT VENTURE WITH POWER CRAFT SOLUTIONS AND DATA INFRASTRUCTURE, INC. - Comprehensive Preventive Maintenance Service for the Data Center Precision Air Conditioning Units of the OP-PMS. </t>
  </si>
  <si>
    <t>NTPEGMSYSTEMSGLOBAL29Jan2024</t>
  </si>
  <si>
    <t xml:space="preserve">DR. PEDRO RICHIE G. CONCHA - Consultant for Health and Wellness </t>
  </si>
  <si>
    <t>NTPDRPEDRORICHIECONCHA29Jan2024</t>
  </si>
  <si>
    <t>The OP-PMS through its Bids and Awards Committee (BAC), invites all prospective bidders for the: Procurement of Preventive Maintenance Service for the Public Address and Voice Alarm System of the Office of the President-Presidential Management Staff (OP-PMS) Building </t>
  </si>
  <si>
    <t>RFQPAVAS30Jan2024</t>
  </si>
  <si>
    <t>PMSBAC-PB- 2024-009 | Bid Bulletin No. 03-2024  | Supply, and Delivery of Eight Units of Motor Vehicles   </t>
  </si>
  <si>
    <t>BidBulletin03202431Jan2024</t>
  </si>
  <si>
    <t>BACReso04s202401Feb2024</t>
  </si>
  <si>
    <t>BacReso01s202401Feb2024</t>
  </si>
  <si>
    <t>BACReso124s202401Feb2024</t>
  </si>
  <si>
    <t xml:space="preserve">PMSBAC-AMP-2023-076 - BAC Reso 124-2023 Recommending Award of Contract to HENRY'S PROFESSIONAL PHOTO MARKETING INC. 
01Feb2024 </t>
  </si>
  <si>
    <t>NOADigitalCameraandLenses01Feb2024</t>
  </si>
  <si>
    <t xml:space="preserve">ContractHenrysCameraandLenses </t>
  </si>
  <si>
    <t>NTPDigitalCameraandLenses01Feb202401Feb2023</t>
  </si>
  <si>
    <t>NOASJBCONTAINERS01Feb202401Feb2023</t>
  </si>
  <si>
    <t>BACReso110s20235Feb2024</t>
  </si>
  <si>
    <t>BACRESO105s20235Feb2024</t>
  </si>
  <si>
    <t>BACReso127s2023</t>
  </si>
  <si>
    <t>CONTRACTCOMMERCEFIRSTINC6Feb2024</t>
  </si>
  <si>
    <t>NTPInvictusEMSHardware07Feb2024</t>
  </si>
  <si>
    <t>CONTRACTINVICTUSEMSHARDWARE07Feb2024</t>
  </si>
  <si>
    <t>CONTRACTHYPERNET07Feb2024</t>
  </si>
  <si>
    <t>CONTRACTINFOBAHN07Feb2024</t>
  </si>
  <si>
    <t>NTPCommerceFirstInc07Feb2024</t>
  </si>
  <si>
    <t>PMSBAC-PB- 2024-010 | Invitation to Bid | Procurement of Human Resource Assessment Tools for the Office of the President - Presidential Management Staff Merit Promotion and Selection Process and Other Hiring Activities </t>
  </si>
  <si>
    <t>ITB12Feb2024</t>
  </si>
  <si>
    <t>PMSBAC-PB- 2024-010 | Bid Documents | Procurement of Human Resource Assessment Tools for the Office of the President - Presidential Management Staff Merit Promotion and Selection Process and Other Hiring Activities </t>
  </si>
  <si>
    <t>BidDocs12Feb2024</t>
  </si>
  <si>
    <t>BACRESO10s202414Feb2024</t>
  </si>
  <si>
    <t>BACReso121s202314Feb2024</t>
  </si>
  <si>
    <t>NOAHypernetInternetandBussSol14Feb2024</t>
  </si>
  <si>
    <t>NTPHypernetInternetandBussSol14Feb2024</t>
  </si>
  <si>
    <t>RFQPestControl14Feb2024</t>
  </si>
  <si>
    <t>RFQWaterSystem19Feb2023</t>
  </si>
  <si>
    <t>PMSBAC-AMP- 2024-015 | Request for Quotation | Lease of Venue, Inclusive of Meals and Accommodation, for the Conduct of PMS Execution Planning    </t>
  </si>
  <si>
    <t>RFQLeaveofVenue21Feb2024</t>
  </si>
  <si>
    <t>RFQCleaningExteriorFacade22Feb2024</t>
  </si>
  <si>
    <t xml:space="preserve">The OP-PMS through its Bids and Awards Committee (BAC), invites all prospective bidders for the: Procurement of Subscription to a Secondary Dedicated Internet Service for the Office of the President - Presidential Management Staff (OP-PMS) for 2024 </t>
  </si>
  <si>
    <t>RFQSecondaryDedicatedInternet20Feb2024</t>
  </si>
  <si>
    <t>BACReso18s202423Feb2024</t>
  </si>
  <si>
    <t>BACReso12s202426Feb2024</t>
  </si>
  <si>
    <t>BACReso13s202426Feb2024</t>
  </si>
  <si>
    <t>BACReso14s202426Feb2024</t>
  </si>
  <si>
    <t>NOAUBIX26Feb2024</t>
  </si>
  <si>
    <t>NOAAGInfotechSolutionsInc26Feb2024</t>
  </si>
  <si>
    <t>NOAPalmerAsiaInc26Feb2024</t>
  </si>
  <si>
    <t>NOAEMRefrigerationandAirconditioningServices26Feb2024</t>
  </si>
  <si>
    <t xml:space="preserve">PMSBAC-AMP- 2023-088 - HYPERNET INTERNET &amp; BUSINESS SOLUTIONS, INC. - Subscription to SIP Trunks for the Office of the President - Presidential Management Staff (OP-PMS) Internet Protocol - Private Branch Exchange (IP-PBX) </t>
  </si>
  <si>
    <t>NTPHypernetInternet&amp;BusinessSolutionsInc26Feb2024.pdf</t>
  </si>
  <si>
    <t>NTPEasternTelecommunicationsPhilsInc26Feb2024</t>
  </si>
  <si>
    <t>CONTRACTEasternTelecommunicationsPhilsInc</t>
  </si>
  <si>
    <t>PMSBAC-PB- 2024-010 | Bid Bulletin No. 04-2024  | Procurement of Human Resource Assessment Tools </t>
  </si>
  <si>
    <t>BidBull04202427Feb2024</t>
  </si>
  <si>
    <t>BACReso7s202428Feb2024</t>
  </si>
  <si>
    <t>NOAMAGNETORENTERPRISES28Feb2024</t>
  </si>
  <si>
    <t>BACReso16s202428Feb2024</t>
  </si>
  <si>
    <t>NOATHEBRAINCOMPUTER</t>
  </si>
  <si>
    <t>BACRESO15z20241March2024</t>
  </si>
  <si>
    <t>NOACondradManila1March2024</t>
  </si>
  <si>
    <t>NOAToyotaFairviewInc1March2024</t>
  </si>
  <si>
    <t>CONTRACTCartrackTechnologiesPhilInc1March2024</t>
  </si>
  <si>
    <t>NTPCartrackTechnologiesPhiInc1March2024</t>
  </si>
  <si>
    <t>BACRESONo17s20241March2024</t>
  </si>
  <si>
    <t>CONTRACTINFOBAHNCOMMUNICATIONSINC4March2024</t>
  </si>
  <si>
    <t>PMSBAC-PB- 2024-011 | Invitation to Bid | Procurement of Tokens of Appreciation for the Government Loyalty and Service Awards for Calendar Year 2024 </t>
  </si>
  <si>
    <t>ITBTokensAppreciationLoyalty5March2024</t>
  </si>
  <si>
    <t>PMSBAC-PB- 2024-011 | Bid Documents | Procurement of Tokens of Appreciation for the Government Loyalty and Service Awards for Calendar Year 2024 </t>
  </si>
  <si>
    <t>BidDocumentsTokensAppreciationLoyalty5March2024</t>
  </si>
  <si>
    <t>PMSBAC-PB- 2024-012 | Invitation to Bid | Procurement of Service for the Maintenance of 2000KVA Diesel Cummins Generator Set for CY 2024-2026 </t>
  </si>
  <si>
    <t>ITB2000KVADieselCumminsGenerator5March2024</t>
  </si>
  <si>
    <t>PMSBAC-PB- 2024-012 | Bid Documents | Procurement of Service for the Maintenance of 2000KVA Diesel Cummins Generator Set for CY 2024-2026 </t>
  </si>
  <si>
    <t>BidDocuments2000KVADieselCumminsGenerator5March2024</t>
  </si>
  <si>
    <t>BACRESO19s20245March2024</t>
  </si>
  <si>
    <t>NOAPowerHousePestControlServices5March2024</t>
  </si>
  <si>
    <t>NTPConradManila5March2024</t>
  </si>
  <si>
    <t>BACReso20s20245March2024</t>
  </si>
  <si>
    <t>RFQUPS6March2024</t>
  </si>
  <si>
    <t>RFQAircon6March2024</t>
  </si>
  <si>
    <t>NTPInfobahnCommunicationsInc6March2024</t>
  </si>
  <si>
    <t xml:space="preserve">PMSBAC-DC- 2023-084 - CD TECHNOLOGIES ASIA, INC. - One (1) year Subscription of an Online Legal Research Tool for the Legal Service  </t>
  </si>
  <si>
    <t>ContractCDTechnologiesAsiaInc6March2024</t>
  </si>
  <si>
    <t>NTPCDTechnologiesAsiaInc6March2024</t>
  </si>
  <si>
    <t>ContractAGInfotechSolutionINC8March2024</t>
  </si>
  <si>
    <t>FAR 4 JAN 2024 </t>
  </si>
  <si>
    <t>FAR4JAN20248March2024</t>
  </si>
  <si>
    <t>CONTRACTSJB8March2024</t>
  </si>
  <si>
    <t>BACReso59s20238March2024</t>
  </si>
  <si>
    <t>NTPHOMCORMarketingConstructionServicesCorp11March2024</t>
  </si>
  <si>
    <t>ContractConradManila12March2024</t>
  </si>
  <si>
    <t>CONTRACTHomCorMarketing12March2024</t>
  </si>
  <si>
    <t>PMSBAC-PB- 2024-013 | Invitation to Bid | Procurement of Subscription to Warranty and Maintenance Services for the Existing Anti-Distributed Denial of Service (Anti-DDoS) Protection Appliance with Compatible Web Application Firewall (WAF) Appliance </t>
  </si>
  <si>
    <t>ITB13March2024</t>
  </si>
  <si>
    <t>PMSBAC-PB- 2024-013 | Bid Documents | Procurement of Subscription to Warranty and Maintenance Services for the Existing Anti-Distributed Denial of Service (Anti-DDoS) Protection Appliance with Compatible Web Application Firewall (WAF) Appliance </t>
  </si>
  <si>
    <t>BidDocuments13March2024</t>
  </si>
  <si>
    <t>FAR </t>
  </si>
  <si>
    <t>FAR4FEB202413March2024</t>
  </si>
  <si>
    <t xml:space="preserve">PMSBAC-PB- 2024-014 | Invitation to Bid | Procurement of Subscription to Existing Cloud Computing Services </t>
  </si>
  <si>
    <t>ITBCloudComputingService18March2024</t>
  </si>
  <si>
    <t>PMSBAC-PB- 2024-014 | Bid Documents | Procurement of Subscription to Existing Cloud Computing Services </t>
  </si>
  <si>
    <t>biddocsCloudComputingService18March2024</t>
  </si>
  <si>
    <t>BACReso72s202318March2024</t>
  </si>
  <si>
    <t>NTPTHEBRAINCOMPUTER18March2024</t>
  </si>
  <si>
    <t>NTPSJBContainers18March2024</t>
  </si>
  <si>
    <t>ContractTHEBRAINCOMPUTER18March2024</t>
  </si>
  <si>
    <t>CONTRACTHypernet18March2024</t>
  </si>
  <si>
    <t>NOAWeelekinRealtyInc18March2024</t>
  </si>
  <si>
    <t>BACRESO22s202419March2024</t>
  </si>
  <si>
    <t>BACRESO21s202419March2024</t>
  </si>
  <si>
    <t>PMSBAC-PB- 2024-015 | Invitation to Bid | Subscription to Warranty and Maintenance Services for Lenovo, IBM, and UCS Products and Solutions </t>
  </si>
  <si>
    <t>2024015InvitationtoBid19March2024</t>
  </si>
  <si>
    <t>PMSBAC-PB- 2024-015 | Bid Documents | Subscription to Warranty and Maintenance Services for Lenovo, IBM, and UCS Products and Solutions </t>
  </si>
  <si>
    <t>202415BidDocuments19March2024</t>
  </si>
  <si>
    <t>NOADrJoanMaePrerezRifareal20March2024</t>
  </si>
  <si>
    <t>ContractDrJoanMaePrerezRifareal20March2024</t>
  </si>
  <si>
    <t xml:space="preserve">PMSBAC-AMP- 2024-014 - OHMSTECH CORPORATION - Procurement of Preventive Maintenance Service for the Public Address and Voice Alarm System of the Office of the President - Presidential Management Staff Building </t>
  </si>
  <si>
    <t>NOAOHMSTECHCORPORATION20March2024</t>
  </si>
  <si>
    <t>NOASSPYMechanicalEngineeringServices20March2024</t>
  </si>
  <si>
    <t>NOACleanPatrolCleaningServicesInc20March2024</t>
  </si>
  <si>
    <t>PMSBAC-AMP- 2023-013 - PHILIPPINE GLOBAL COMMUNICATIONS, INC.  - Procurement of Subscription to a Secondary Dedicated Internet Service for the Office of the President - Presidential Management Staff for 2024 </t>
  </si>
  <si>
    <t>NOAPhilippineGlobalCommunicationsInc20March2024</t>
  </si>
  <si>
    <t>NTPOhmstechCorporation20March2024</t>
  </si>
  <si>
    <t>BACReso23s202420March2024</t>
  </si>
  <si>
    <t>CONTRACTEMRefrigerationandAirconditioningServices22March2024</t>
  </si>
  <si>
    <t>CONTRACTPowerHousePestControlServices22March2024</t>
  </si>
  <si>
    <t>NTPPowerHousePestControlServices22March2024</t>
  </si>
  <si>
    <t>CONTRACTTOYOTA22March2024</t>
  </si>
  <si>
    <t>CONTRACTOhmstechCorporation22March2024</t>
  </si>
  <si>
    <t>NTPDRJOANMAEPEREZRIFAREAL22March2024</t>
  </si>
  <si>
    <t>NOAVELPRINTCORPORATION22March2024</t>
  </si>
  <si>
    <t>NTPVELPRINTCORPORATION22March2024</t>
  </si>
  <si>
    <t>BACReso89s202322March2024</t>
  </si>
  <si>
    <t>NTPEMRefrigerationandAirconditioningServices25March2024</t>
  </si>
  <si>
    <r>
      <t>41.  </t>
    </r>
    <r>
      <rPr>
        <sz val="12"/>
        <color rgb="FF000000"/>
        <rFont val="Arial"/>
        <family val="2"/>
      </rPr>
      <t>The OP-PMS through its Bids and Awards Committee (BAC), invites all prospective bidders for the: Procurement of Quarterly Preventive Maintenance Services for the Fire Detection and Fire Alarm System and Automatic Fire Sprinkler System of the OP-PMS Building </t>
    </r>
  </si>
  <si>
    <r>
      <t xml:space="preserve">PMSBAC-PB-2024-007 I BID DOCUMENT I </t>
    </r>
    <r>
      <rPr>
        <sz val="12"/>
        <color rgb="FF444444"/>
        <rFont val="Arial"/>
        <family val="2"/>
      </rPr>
      <t>Procurement of Service for the Comprehensive Preventive Maintenance of 286 Air-Conditioning Units of the Office of the President – Presidential Management Staff Building </t>
    </r>
  </si>
  <si>
    <r>
      <t xml:space="preserve">45. PMSBAC-PB-2024-008 I BID DOCUMENT I </t>
    </r>
    <r>
      <rPr>
        <sz val="12"/>
        <color rgb="FF444444"/>
        <rFont val="Arial"/>
        <family val="2"/>
      </rPr>
      <t>Procurement of Quarterly Preventive Maintenance Services for the Fire Detection and Fire Alarm System and Automatic Fire Sprinkler System of the OP-PMS Building </t>
    </r>
  </si>
  <si>
    <r>
      <t xml:space="preserve">PMSBAC-PB- 2024-009 | Invitation to Bid | </t>
    </r>
    <r>
      <rPr>
        <i/>
        <sz val="12"/>
        <color rgb="FF000000"/>
        <rFont val="Arial"/>
        <family val="2"/>
      </rPr>
      <t>Supply and Delivery of Eight (8) Units of Motor Vehicles</t>
    </r>
    <r>
      <rPr>
        <sz val="12"/>
        <color rgb="FF000000"/>
        <rFont val="Arial"/>
        <family val="2"/>
      </rPr>
      <t> </t>
    </r>
  </si>
  <si>
    <t>#PMS-850905668376</t>
  </si>
  <si>
    <t>2024-Q1</t>
  </si>
  <si>
    <t>#PMS-909842712327</t>
  </si>
  <si>
    <t>#PMS-818327570819</t>
  </si>
  <si>
    <t>Financial assistance for internship program</t>
  </si>
  <si>
    <t>The letter was considered invalid because it was a request for financial assistance and not a request for information. Nonetheless, the letter was referred to the public assistance office of the PMS.
No feedback received from the requestor.</t>
  </si>
  <si>
    <t>Financial assistance to settle medical bill</t>
  </si>
  <si>
    <t>Feasibility study of Bukidnon Sports and Cultural Complex</t>
  </si>
  <si>
    <t>The request was referred to the Provincial Government of Bukidnon for possible assistance.
No feedback received from the requestor.</t>
  </si>
  <si>
    <t>The invalid request was denied pursuant to Section 4 of Executive Order No. 02, s. 2016, which states that access to information shall be denied when the information falls under any of the exceptions enshrined in the Constitution, existing law, or jurisprudence
No feedback received from the requestor.</t>
  </si>
  <si>
    <t xml:space="preserve">NOTICE OF POSTPONEMENT 
Subscription to Warranty and Maintenance Services for the Existing Firewall Appliance of the Eight (8) OP-PMS Field Units for Two (2) Years </t>
  </si>
  <si>
    <t>PMSBAC-PB- 2024-006 - PALMER ASIA , INC. - Procurement of Quarterly Preventive Maintenane Services for the Fire Detection and Alarm System (FDAS) and Automatic Fire Sprinkler System (AFSS</t>
  </si>
  <si>
    <t xml:space="preserve">PMSBAC-AMP-2024-018 - BAC Reso 27-2024 Recommending Award of Contract to EGM SYSTEMS GLOBAL TECHNOLOGIES INC. </t>
  </si>
  <si>
    <t xml:space="preserve">PMSBAC-AMP- 2024-009 - U-BIX CORPORATION - Procurement of Service Provider for the Digitalization of Maps and Building Plans </t>
  </si>
  <si>
    <t xml:space="preserve">PMSBAC-PB-2024-010 - BAC Reso 25-2024 Recommending Award of Contract to PROFILES ASIA PACIFIC, INC. 
 </t>
  </si>
  <si>
    <t xml:space="preserve">PMSBAC-AMP- 2024-007 - WEELEKIN REALTY, INC. - Lease of Office Space for the Presidential Management Staff - Western Mindanao Field Unit </t>
  </si>
  <si>
    <t xml:space="preserve">PMSBAC-PB- 2024-010 - PROFILES ASIA PACIFIC, INC. - Procurement of Human Resource Assessment Tools for the Office of the President - Presidential Management Staff Merit Promotion and Selection Process and Other Hiring Activites 
 </t>
  </si>
  <si>
    <t>PMSBAC-PB- 2024-010 - PROFILES ASIA PACIFIC, INC. - Procurement of Human Resurce Assessment Tools for the Office of the President - Presidential Management Staff Merit Promotion and Selection Process and Other Hiring Activities</t>
  </si>
  <si>
    <t xml:space="preserve">PMSBAC-AMP- 2023-013 - MAGNETO ENTERPRISES - Procurement of Twenty-One (21) Units of Open-Type Steel Shelves  
 </t>
  </si>
  <si>
    <t xml:space="preserve">BID BULLETIN No. 08-2024 - Procurement of Core, Server Access, and User Access Switches </t>
  </si>
  <si>
    <t xml:space="preserve">PMSBAC-AMP- 2023-013 - PHILIPPINE GLOBAL COMMUNICATIONS, INC.  - Procurement of Subscription to a Secondary Dedicated Internet Service for the OP-PMS for 2024 </t>
  </si>
  <si>
    <t xml:space="preserve">PMSBAC-AMP- 2024-010 - MAGNETO ENTERPRISES - Procurement of Additional Twenty-One (21) Units Open-Type Steel Shelves for 2023 
 </t>
  </si>
  <si>
    <t>Supplemental Annual Procurement Plan No. 2  </t>
  </si>
  <si>
    <t>Supplemental Annual Procurement Plan No. 1 </t>
  </si>
  <si>
    <t xml:space="preserve">Bid Bulletin No. 09-2024 Supply, Delivery, and Installation of New Internet Protocol-Private Branch Exchange (IP-PBX) System </t>
  </si>
  <si>
    <t>Bid Bulletin No. 10-2024 Procurement of Core, Server Access, and User Access Switches </t>
  </si>
  <si>
    <t xml:space="preserve">Bid Bulletin No. 11-2024 Procurement of Subscription to Existing Cloud Computing Services </t>
  </si>
  <si>
    <t>PMSBAC-AMP- 2024-011 - SSPY MECHANICAL ENGINEERING SERVICES - Procurement of Service for the Preventive Maintenance of the Water System of the OP-PMS Building</t>
  </si>
  <si>
    <t>Physical Report of Operation 1st Quarter, FY 2024 </t>
  </si>
  <si>
    <t xml:space="preserve">PMSBAC-PB- 2024-010 - PROFILES ASIA PACIFIC, INC. - Procurement of Human Resource Assessment Tools for the Office of the President - Presidential Management Staff Merit Promotion and Selection Process and Other Hiring Activities 
 </t>
  </si>
  <si>
    <t xml:space="preserve">PMSBAC-PB-2024-010 - PROFILES ASIA PACIFIC, INC. - Procurement of Human Resource Assessment Tools for the Office of the President - Presidential Management Staff Merit Promotion and Selection Process and Other Hiring Activities </t>
  </si>
  <si>
    <t xml:space="preserve">PMSBAC-AMP-2024-018 - EGM SYSTEMS GLOBAL TECHNOLOGIES INC. - Procurement of Maintenance Services or the APC Symmetra 48KVA and Smart Uninterruptible Power Supplies (UPS) for 2024 </t>
  </si>
  <si>
    <t xml:space="preserve">The OP-PMS through its Bids and Awards Committee (BAC), invites all prospective bidders for the: Procurement of Roll-On Roll-Off Freight Shipping for the Delivery of Seven Units of Pick-Up for the various Field Units (FUs) and Sub-Central Units (SCUs) </t>
  </si>
  <si>
    <t xml:space="preserve">The OP-PMS through its Bids and Awards Committee (BAC), invites all prospective bidders for the: Procurement of Keyboard-Video-Mouse (KVM) Consoles for the Office of the President – Presidential Management Staff (OP-PMS) Building </t>
  </si>
  <si>
    <t xml:space="preserve">The OP-PMS through its Bids and Awards Committee (BAC), invites all prospective bidders for the: Subscription of Postpaid Cable Television Services </t>
  </si>
  <si>
    <t xml:space="preserve">The OP-PMS through its Bids and Awards Committee (BAC), invites all prospective bidders for the: Procurement of Service for the Preventive Maintenance of the Air Pressurization System of the OP-PMS Building </t>
  </si>
  <si>
    <t>The OP-PMS through its Bids and Awards Committee (BAC), invites all prospective bidders for the: Supply and Delivery of Additional Identification (ID) Card Printer </t>
  </si>
  <si>
    <t xml:space="preserve">PMSBAC-PB- 2024-021 | Invitation to Bid | Printing of the President’s Report to the People (PRP) </t>
  </si>
  <si>
    <t>PMSBAC-PB- 2024-021 | Bid Documents | Printing of the President’s Report to the People (PRP) </t>
  </si>
  <si>
    <t>PMSBAC-PB- 2024-019 | Bid Bulletin No. 12-2024  | Procurement of Service for the Preventive Maintenance of Electrical Equipment Facilities of the OP-PMS Building </t>
  </si>
  <si>
    <t>PMSBAC-PB-2024-013 - BAC Reso 35-2024 Recommending Award of Contract to INFOBAHN COMMUNICATIONS, INC. </t>
  </si>
  <si>
    <t xml:space="preserve">The OP-PMS through its Bids and Awards Committee (BAC), invites all prospective bidders for the: Supply and Delivery of Additional Identification (ID) Card Printer  </t>
  </si>
  <si>
    <t xml:space="preserve">The OP-PMS through its Bids and Awards Committee (BAC), invites all prospective bidders for the: Procurement of Keyboard-Video-Mouse (KVM) Consoles for the Office of the President - Presidential Management Staff Building Identification (ID) Card Printer  </t>
  </si>
  <si>
    <t>PMSBAC-PB- 2024-013 -INFOBAHN COMMUNICATIONS, INC.  - Procurement of Subscription to Warranty and Maintenance for the Existing Anti-Distributed Denial of Service (Anti-DDoS) Protection Appliance with Compatible Web Application Firewall (WAF) Appliance </t>
  </si>
  <si>
    <t>PMSBAC-PB- 2024-022 | Bid Documents | Supply and Deliver of Common-Use Supplies and Equipment, and Other Materials through Framework Agreement </t>
  </si>
  <si>
    <t xml:space="preserve">PMSBAC-PB- 2024-022 | Invitation to Bid | Supply and Deliver of Common-Use Supplies and Equipment, and Other Materials through Framework Agreement </t>
  </si>
  <si>
    <t>The OP-PMS through its Bids and Awards Committee (BAC), invites all prospective bidders for the: Preventive Maintenance of Two Water Tanks at PMS Sub-Central Unit – Southern Luzon (SCU-SL), Legazpi City </t>
  </si>
  <si>
    <t>SALN Certification for FY 2023 </t>
  </si>
  <si>
    <t>PMSBAC-PB- 2024-023 | Invitation to Bid | Renewal of Forty (40) Existing Licenses for PDF Solution/ Digital Signature Software as a Service, and Procurement of Additional One Hundred Sixty (160) Licenses for PDF Solution/ Digital Signature Software as a Service </t>
  </si>
  <si>
    <t>PMSBAC-PB- 2024-023 | Bid Documents | Renewal of Forty (40) Existing Licenses for PDF Solution/ Digital Signature Software as a Service, and Procurement of Additional One Hundred Sixty (160) Licenses for PDF Solution/ Digital Signature Software as a Service </t>
  </si>
  <si>
    <t xml:space="preserve">PMSBAC-PB- 2024-015 - INFOBAHN COMMUNICATIONS, INC. - Subscription to Warranty and Maintenance Services for Lenovo, IBM, and UCS Products and Solutions 
 </t>
  </si>
  <si>
    <t xml:space="preserve">PMSBAC-PB- 2024-021 | Bid Bulletin No. 14-2024  | Printing of the President’s Report to the People   </t>
  </si>
  <si>
    <t>Data privacy information </t>
  </si>
  <si>
    <t>Renewal of Forty (40) Existing Licenses for PDF Solution/Digital Signature Software as a Service, and Procurement of Additional One Hundred Sixty (160) Licenses for PDF Solution/Digital Signature Software as a Service  </t>
  </si>
  <si>
    <t> STORAGE DEVELOPMENT, INC. - Lease of Storage Area for the Office of the President - Presidential Management Staff   </t>
  </si>
  <si>
    <t xml:space="preserve">BFARS as of end-March 2024 </t>
  </si>
  <si>
    <t xml:space="preserve">BFARS as of end-December 2023 </t>
  </si>
  <si>
    <t>PMSBAC-PB- 2024-024 | Invitation to Bid | Procurement of 11 units of Interactive Board for the Office of the President - Presidential Management Staff (OP-PMS) Sub-Central Units (SCUs) and Field Units (FUs) </t>
  </si>
  <si>
    <t>PMSBAC-PB- 2024-024 | Bid Documents | Procurement of 11 units of Interactive Board for the Office of the President - Presidential Management Staff (OP-PMS) Sub-Central Units (SCUs) and Field Units (FUs) </t>
  </si>
  <si>
    <t>PMSBAC-PB- 2024-025 | Invitation to Bid | Supply and Delivery of Common-Use Toner Cartridges for the Existing HP Printers </t>
  </si>
  <si>
    <t>PMSBAC-PB- 2024-025 | Bid Documents | Supply and Delivery of Common-Use Toner Cartridges for the Existing HP Printers </t>
  </si>
  <si>
    <t xml:space="preserve">PMSBAC-AMP-2024-023 - BAC Reso 40-2024 Declaring a Failure of Bidding for the Procurement of Roll-On Roll-Off Freight Shipping for the Delivery of Seven Units of Pick-Up for the Various Field Unit (FUs) and Sub-Central Unit (SCUs) 
 </t>
  </si>
  <si>
    <t xml:space="preserve">PMSBAC-AMP-2024-024 - BAC Reso 37-2024 Recommending Award of Contract to MR. RUBEN MARTIN B. MONDEJAR JR. </t>
  </si>
  <si>
    <t xml:space="preserve">PMSBAC-PB- 2024-013 - INFOBAHN COMMUNICATIONS, INC. -  
Procurement of Subscription to Warranty and Maintenance Services for the Existing Anti-Distributed Denial of Service (Anti-DDoS) Protection Appliance with Compatible Web Application Firewall (WAF) Appliance </t>
  </si>
  <si>
    <t>The OP-PMS through its Bids and Awards Committee (BAC), invites all prospective bidders for the: Procurement of Service for the comprehensive preventive maintenance of 21 air-conditioning units of the OP-PMS Sub-Central Unit-Western Visayas (OP-PMS-SCU-WV) building </t>
  </si>
  <si>
    <t xml:space="preserve">PMSBAC-PB- 2024-013 - INFOBAHN COMMUNICATIONS, INC. - Procurement of Subscription to Warranty and Maintenance Services for the Existing Anti-Distributed Denial of Service (Anti-DDoS) Protection Appliance with Compatible Web Application Firewall (WAP) Appliance 
 </t>
  </si>
  <si>
    <t xml:space="preserve">PMSBAC-PB- 2024-024 | Bid Bulletin No. 16-2024 | Procurement of 11 Units of Interactive Boards for the Office of the President - Presidential Management Staff Sub-Central Units and Field Units </t>
  </si>
  <si>
    <t xml:space="preserve">PMSBAC-PB- 2024-015 - INFOBAHN COMMUNICATIONS, INC. - Subscription to Warranty and Maitenance Services for Lenovo, IBM, and UCS Products and Solutions 
 </t>
  </si>
  <si>
    <t xml:space="preserve">PMSBAC-AMP-2024-033 - BAC Reso 47-2024  Recommending Award of Contract to DR. PEDRO RICHIE G. CONCHA  </t>
  </si>
  <si>
    <t xml:space="preserve">PMSBAC-PB-2024-019 - BAC Reso 49-2024  Recommending Award of Contract to NAR POWER SYSTEM SPECIALIST CORPORATION 
 </t>
  </si>
  <si>
    <t xml:space="preserve">PMSBAC-PB-2024-017 - BAC Reso 50-2024  Recommending Award of Contract to INFOBAHN COMMUNICATIONS, INC. </t>
  </si>
  <si>
    <t xml:space="preserve">PMSBAC-AMP-2024-028 - BAC Reso 54-2024  Recommending Award of Contract to AZITSOROG, INC. </t>
  </si>
  <si>
    <t xml:space="preserve">PMSBAC-AMP- 2024-030 - MR. DEMETRIO C. BANAAG   -  Procurement of Service for the Preventive Maintenance of the Air Pressurization System of the OP-PMS Building 
 </t>
  </si>
  <si>
    <t xml:space="preserve">PMSBAC-PB- 2024-019 - MS. NESS B. RONDILLA - Procurement of Service for the Preventive Maintenance of the Electrical Facilities of the OP-PMS Building 
 </t>
  </si>
  <si>
    <t xml:space="preserve">The OP-PMS through its Bids and Awards Committee (BAC), invites all prospective bidders for the: Supply, Delivery, and Installation of Air Conditioning Units at PMS Sub-Central Unit – Southern Luzon (SCU-SL) 
 </t>
  </si>
  <si>
    <t xml:space="preserve">The OP-PMS through its Bids and Awards Committee (BAC), invites all prospective bidders for the: Procurement of Service for the Comprehensive Preventive Maintenance of 28 Air-Conditioning Units at the PMS Sub-Central Unit - Southern Luzon </t>
  </si>
  <si>
    <t xml:space="preserve">The OP-PMS through its Bids and Awards Committee (BAC), invites all prospective bidders for the: Procurement of 20 units of Optical Character Recognition (OCR)-Capable Sheet-Fed Document Scanners 
 </t>
  </si>
  <si>
    <t xml:space="preserve"> 
PMSBAC-AMP-2024-032 - BAC Reso 56-2024 Recommending Award of Contract to LAQUEST PHILIPPINES, INC. 
 </t>
  </si>
  <si>
    <t xml:space="preserve">PMSBAC-AMP- 2024-022 - PHARMA QUEST CO. - Procurement of Influenza Vaccine </t>
  </si>
  <si>
    <t>PMSBAC-PB- 2024-025 | Bid Bulletin No. 17-2024  | Supply and Delivery of Common-Use Toner Cartridges for the Existing HP Printers </t>
  </si>
  <si>
    <t xml:space="preserve"> 
PMSBAC-PB- 2024-021 - VELPRINT CORPORATION - Printing of the Presidents Report to the People for Calendar Year 2024 
 </t>
  </si>
  <si>
    <t xml:space="preserve">PMSBAC-PB- 2024-026 | Invitation to Bid | Procurement of Hyperconverged Infrastructure (HCI) Backup Appliances for the Office of the President - Presidential Management Staff Central Office and SubCentral Units </t>
  </si>
  <si>
    <t>PMSBAC-PB- 2024-026 | Bid Documents | Procurement of Hyperconverged Infrastructure (HCI) Backup Appliances for the Office of the President - Presidential Management Staff Central Office and SubCentral Units </t>
  </si>
  <si>
    <t>PMSBAC-PB- 2024-015 - INFOBAHN COMMUNICATIONS, INC. - Subscription to Warranty and Maintenance Services for Lenovo, IBM, and UCS Products and Solutions </t>
  </si>
  <si>
    <t>bidbulNOTICEOFPOSTPONEMENT1April2024</t>
  </si>
  <si>
    <t>CONTRACTPalmerAsiaInc1April2024</t>
  </si>
  <si>
    <t>CONTRACTToyotaFairviewInc1April2024</t>
  </si>
  <si>
    <t>NTPPalmerAsiaInc1April2024</t>
  </si>
  <si>
    <t>NTPToyotaFairviewInc1April2024</t>
  </si>
  <si>
    <t>BidBul20240123April2024</t>
  </si>
  <si>
    <t>BACReso27s20244April2024</t>
  </si>
  <si>
    <t>NTPUBixCorporation4April2024</t>
  </si>
  <si>
    <t>NOAEGMSystemGlobalTechnologiesInc4April2024</t>
  </si>
  <si>
    <t>CONTRACTUBixCorporation4April2024</t>
  </si>
  <si>
    <t>RFQProcurementofInfluenzaVaccine11April2023</t>
  </si>
  <si>
    <t>BidDoc202401611April2024</t>
  </si>
  <si>
    <t>BidDoc202401711April2024</t>
  </si>
  <si>
    <t>BidDoc202401811April2024</t>
  </si>
  <si>
    <t>BidDoc202401911April2024</t>
  </si>
  <si>
    <t>ITB202401611April2024</t>
  </si>
  <si>
    <t>ITB202401711April2024</t>
  </si>
  <si>
    <t>ITB202401811April2024</t>
  </si>
  <si>
    <t>ITB202401911April2024</t>
  </si>
  <si>
    <t>BACReso25s2024ProfilesAsiaPacificInc11April2024</t>
  </si>
  <si>
    <t>CONTRACTWeelekinRealtyInc11April2024</t>
  </si>
  <si>
    <t>NOAProfilesAsiaPacificInc15April2024</t>
  </si>
  <si>
    <t>NOAProfilesAsiaPacificInc16April2024</t>
  </si>
  <si>
    <t>CONTRACTMAGNETORENTERPRISES16April2024</t>
  </si>
  <si>
    <t>BidBulletin08202416April2024</t>
  </si>
  <si>
    <t>CONTRACTPhilippineGlobalCommunicationsInc16April2024</t>
  </si>
  <si>
    <t>NTPMAGNETOENTERPRISES17April2024</t>
  </si>
  <si>
    <t>NTPWeelekinRealtyInc18April2024</t>
  </si>
  <si>
    <t>BACReso34s202418April2024</t>
  </si>
  <si>
    <t>SAPP222April2024</t>
  </si>
  <si>
    <t>SAPP122April2024</t>
  </si>
  <si>
    <t>NTPSSPYMechanicalEngineeringServices22April2024</t>
  </si>
  <si>
    <t>NTPCleanPatrolCleaningServicesInc22April2024</t>
  </si>
  <si>
    <t>BIDBULL09202422April2024</t>
  </si>
  <si>
    <t>BIDBULL10202422April2024</t>
  </si>
  <si>
    <t>BIDBULL11202422April2024</t>
  </si>
  <si>
    <t>BacReso33s202422April2024</t>
  </si>
  <si>
    <t>CONTRACTSSPYMechanicalEngineeringServices22April2024</t>
  </si>
  <si>
    <t>CONTRACTCleanPatrolCleaningServicesInc22April2024</t>
  </si>
  <si>
    <t>QPRO1202429April2024</t>
  </si>
  <si>
    <t>NTPProfilesAsiaPacificInc3May2024</t>
  </si>
  <si>
    <t>CONTRACTProfilesAsiaPacificInc3May2024</t>
  </si>
  <si>
    <t>CONTRACTEGMSystemGlobalTechnologiesInc3May2024</t>
  </si>
  <si>
    <t>RFQFreightShipping6May2024</t>
  </si>
  <si>
    <t>RFQKVM6May2024</t>
  </si>
  <si>
    <t>RFQSubscriptiontoPostpaidCableTelevisionServices6May2024</t>
  </si>
  <si>
    <t>RFQAirPressurizationsgd6May2024</t>
  </si>
  <si>
    <t>RFQRFIDsgd6May2024</t>
  </si>
  <si>
    <t>ITB202402108May2024</t>
  </si>
  <si>
    <t>BidDocs202402108May2024</t>
  </si>
  <si>
    <t>BidBul12202408May2024</t>
  </si>
  <si>
    <t>BACRESONO35s202409May2024</t>
  </si>
  <si>
    <t>RFKeyboardVideoMouse13May2024</t>
  </si>
  <si>
    <t>NOAInfobahnCommunicationInc13May2024</t>
  </si>
  <si>
    <t>BidDocs202402214May2024</t>
  </si>
  <si>
    <t>ITB202402214May2024</t>
  </si>
  <si>
    <t>RFQPreventiveMaintenanceofTwoWaterTanks14May2024</t>
  </si>
  <si>
    <t>SALNCertificationforFY202316May2024</t>
  </si>
  <si>
    <t>RFQsupplydelivery20units16May2024</t>
  </si>
  <si>
    <t>RFQGoogleWorkspaceesig16May2024</t>
  </si>
  <si>
    <t>2024MPSCycle1MemoSTPassersBatch1PPGSandLS</t>
  </si>
  <si>
    <t>ITB202402320May2024</t>
  </si>
  <si>
    <t>BidDoc202402320May2024</t>
  </si>
  <si>
    <t>BACReso39s202422May2024</t>
  </si>
  <si>
    <t>NTPSecondaryDedicatedInternetService22May2024</t>
  </si>
  <si>
    <t>NOAInfobahnCommInc22May2024</t>
  </si>
  <si>
    <t>BidBul14202422May2024</t>
  </si>
  <si>
    <t>PMSMessageofSupportPAW2024</t>
  </si>
  <si>
    <t>NTPEGMSystemGlobalTechnologiesInc24May2024</t>
  </si>
  <si>
    <t>NoticeofPostponement27May2024</t>
  </si>
  <si>
    <t>BACReso28s202427May2024</t>
  </si>
  <si>
    <t>BACResos38s202427May2024</t>
  </si>
  <si>
    <t>NOAPHARMAQUESTCO27May2024</t>
  </si>
  <si>
    <t>ContractStorageDevelopmentInc27May2024</t>
  </si>
  <si>
    <t>BFARSMarch202427May2024</t>
  </si>
  <si>
    <t>BFARSMAFsAPSADec202327May2024</t>
  </si>
  <si>
    <t>ITB202402428May2024</t>
  </si>
  <si>
    <t>BidDoc202402428May2024</t>
  </si>
  <si>
    <t>RFQWASTEMATERIALSBULLETIN28May2024</t>
  </si>
  <si>
    <t>ITBTonerCartridgesPrinters29May2024</t>
  </si>
  <si>
    <t>BidDocsTonerCartridgesPrinters29May2024</t>
  </si>
  <si>
    <t>NOA202402029May2024</t>
  </si>
  <si>
    <t>BACRESO40s20243June2024</t>
  </si>
  <si>
    <t>BACREso37s202405June2024</t>
  </si>
  <si>
    <t>ContractInfobahnCommunicationInc07June2024</t>
  </si>
  <si>
    <t>RFQ21Airconditioningunits07June2024</t>
  </si>
  <si>
    <t>NTPInfobahnCommunicationInc10June2024</t>
  </si>
  <si>
    <t>BidBulInteractiveBoards13June2024</t>
  </si>
  <si>
    <t>NTPNFOBAHNCOMMUNICATIONSINC13June2024</t>
  </si>
  <si>
    <t>BACReso41s202413June2024</t>
  </si>
  <si>
    <t>BACReso46s202413June2024</t>
  </si>
  <si>
    <t>BACReso47s202413June2024</t>
  </si>
  <si>
    <t>BACReso49s202413June2024</t>
  </si>
  <si>
    <t>BACReso50s202413June2024</t>
  </si>
  <si>
    <t>BACReso54s202413June2024</t>
  </si>
  <si>
    <t>NOAAllanFabular13June2024</t>
  </si>
  <si>
    <t>NOAAzitsorogInc13June2024</t>
  </si>
  <si>
    <t>NOADredPrimeBuildersSystemInc13June2024</t>
  </si>
  <si>
    <t>NOADrPedroConcha13June2024</t>
  </si>
  <si>
    <t>NOANARPower13June2024</t>
  </si>
  <si>
    <t>RFQairconditioningunitslegazpicity14June2024</t>
  </si>
  <si>
    <t>RFQ28AirConditioningUnitsSCUSL14June2024</t>
  </si>
  <si>
    <t>RFQ20unitsOCRScanners14June2024</t>
  </si>
  <si>
    <t>BACReso56s202420June2024</t>
  </si>
  <si>
    <t>CONTRACTPHARMAQUESTCO20June2024</t>
  </si>
  <si>
    <t>RFQSubscriptionofpostpaidcabletelevision20June2024</t>
  </si>
  <si>
    <t>BACReso44s202420June2024</t>
  </si>
  <si>
    <t>BidBul17202420June2024</t>
  </si>
  <si>
    <t>BACReso43s202420June2024</t>
  </si>
  <si>
    <t>NTP25June2024</t>
  </si>
  <si>
    <t>BACRESO57s202425June2024</t>
  </si>
  <si>
    <t>NOA25June2024</t>
  </si>
  <si>
    <t>ITB25June2024</t>
  </si>
  <si>
    <t>BidDocumentsHCI25June2024</t>
  </si>
  <si>
    <t>NOALaQuestPhilippines26June2024</t>
  </si>
  <si>
    <t>ContractInfobahnComInc26June2024</t>
  </si>
  <si>
    <t>NOAInfobahnComInc26June2024</t>
  </si>
  <si>
    <t>BACRESONO32s202426June2024</t>
  </si>
  <si>
    <t>RFQAdditionalIDCardPrinter13May2024</t>
  </si>
  <si>
    <t>LIST OF APPLICANTS QUALIFIED TO UNDERGO THE FOCUS GROUP DISCUSSION AND PANEL INTERVIEW {BATCH 1) </t>
  </si>
  <si>
    <t>PMSBAC-PB- 2024-009 - TOYOTA FAIRVIEW , INC. - Supply and Delivery of Eight (8)  Units Multi-purpose Vehicles (Lot 1) </t>
  </si>
  <si>
    <t>PMSBAC-PB- 2024-006 - PALMER ASIA, INC. - Quarterly Preventive Maintenance Services for the Fire Detection and Alarm System and Automatic Fire Sprinkler System </t>
  </si>
  <si>
    <t>PMSBAC-PB- 2024-009 - TOYOTA FAIRVIEW, INC. - Supply and Delivery of Eight (8) Units of Motor Vehicles </t>
  </si>
  <si>
    <t>2024 - 012 - BID BULLETIN NO. 06-2024 - Procurement of Subscription to Existing Cloud Computing Services </t>
  </si>
  <si>
    <t>PMSBAC-AMP-2024-018 - EGM SYSTEMS GLOBAL TECHNOLOGIES INC. - Procurement of Maintenance Services for the APC Symetra 48KVA and Smart Uninterruptible Power Supplies for 2024 </t>
  </si>
  <si>
    <t>The OP-PMS through its Bids and Awards Committee (BAC), invites all prospective bidders for the: Procurement of Influenza Vaccine  </t>
  </si>
  <si>
    <t>PMSBAC-PB-2024-016 | BID Documents | Subscription to Warranty and Maintenance Services for the Existing Firewall Appliance of the Eight (8) OP-PMS Field Units for Two (2) Years </t>
  </si>
  <si>
    <t>PMSBAC-PB-2024-017 | BID Documents | Procurement of Core, Server Access, and User Access Switches </t>
  </si>
  <si>
    <t>PMSBAC-PB-2024-018 | BID Documents | Supply, Delivery, and Installation of New Internet Protocol-Private Branch Exchange (IP-PBX) System </t>
  </si>
  <si>
    <t>PMSBAC-PB- 2024-019 BID Documents | Procurement of Service for the Preventive Maintenance of the Electrical Equipment Facilities </t>
  </si>
  <si>
    <t>PMSBAC-PB-2024-016 | Invitation to Bid | Subscription to Warranty and Maintenance Services for the Existing Firewall Appliance of the Eight (8) OP-PMS Field Units for Two (2) Years </t>
  </si>
  <si>
    <t>PMSBAC-PB-2024-017 | Invitation to Bid | Procurement of Core, Server Access, and User Access Switches </t>
  </si>
  <si>
    <t>PMSBAC-PB-2024-018 | Invitation to Bid | Supply, Delivery, and Installation of New Internet Protocol-Private Branch Exchange (IP-PBX) System </t>
  </si>
  <si>
    <t>PMSBAC-PB-2024-019 | Invitation to Bid | Procurement of Service for the Preventive Maintenance of the Electrical Equipment Facilities </t>
  </si>
  <si>
    <t>PMSBAC-PB-2024-020 - BAC Reso 34-2024 Declaring a Failure of Bidding for the Procurement of Subscription to Existing Cloud Computing Services </t>
  </si>
  <si>
    <t>PMSBAC-AMP- 2024-011 - SSPY MECHANICAL ENGINEERING SERVICES - Procurement of Service for the Preventive Maintenance of the Water System of the OP-PMS Building </t>
  </si>
  <si>
    <t>PMSBAC-AMP- 2024-016 - CLEAN PATROL CLEANING SERVICES, INC. - Procurement of Services for the Cleaning of the Exterior Facade and Walls of the OP-PMS Building </t>
  </si>
  <si>
    <t>BAC Reso 33-2024 Recommending the Approval of the Supplemental Annual Procurement Plan (SAPP) No. 2 of the Presidential Management Staff (PMS) for Fiscal Year 2024</t>
  </si>
  <si>
    <t>The OP-PMS through its Bids and Awards Committee (BAC), invites all prospective bidders for the: Supply and Delivery of 20 Units of Desktop Monitors </t>
  </si>
  <si>
    <t>The OP-PMS through its Bids and Awards Committee (BAC), invites all prospective bidders for the: Procurement of License Subscription of Google Workspace Enterprise Standard and Business Starter Editions with Google Domain and Hosting Service </t>
  </si>
  <si>
    <t>PMSBAC-PB-2024-015 - BAC Reso 39-2024 Recommending Award of Contract to INFOBAHN COMMUNICATIONS, INC. </t>
  </si>
  <si>
    <t>PMSBAC-AMP- 2023-013 - PHILIPPINE GLOBAL COMMUNICATIONS, INC. - Procurement of Subscription to a Secondary Dedicated Internet Service for the Office of the President - Presidential Management Staff for 2024 </t>
  </si>
  <si>
    <t>PMSBAC-AMP- 2024-018 - EGM SYSTEMS GLOBAL TECHNOLOGIES, INC. - Procurement of Maintenance Services for the APC Symmetra 48KVA and Smart Uninterruptible Power Supplies (UPS) for 2024</t>
  </si>
  <si>
    <t>PMSBAC-AMP-2024-020 - BAC Reso 28-2024 Recommending Award of Contract VIA Direct Contracting to CONCEPCION-OTIS PHILIPPINES, INC. </t>
  </si>
  <si>
    <t>PMSBAC-AMP-2024-022 - BAC Reso 38-2024 Recommending Award of Contract to PHARMA QUEST CO. </t>
  </si>
  <si>
    <t>PMSBAC-AMP- 2024-022 - PHARMA QUEST CO. - Procurement of Influenza Vaccine </t>
  </si>
  <si>
    <t xml:space="preserve">The Office of the President - Presidential Management Staff (OP-PMS), through its Administrative Service, hereby invites all interested parties/entities to personally inspect the PMS scrap and waste materials </t>
  </si>
  <si>
    <t>PMSBAC-AMP- 2024-020 - CONCEPCION-OTIS PHILIPPINES, INC. - Procurement of Comprehensive Preventive Maintenance Services for the OP-PMS Elevators </t>
  </si>
  <si>
    <t>PMSBAC-AMP-2024-026 - BAC Reso 41-2024 Declaring a failure of Bidding for the Subscription of Postpaid Cable Television Services  </t>
  </si>
  <si>
    <t>PMSBAC-AMP-2024-025 - BAC Reso 46-2024  Recommending Award of Contract to MR. ALLAN D. FABULAR </t>
  </si>
  <si>
    <t>PMSBAC-AMP- 2024-025 - MR. ALLAN D. FABULAR - Consultant for the Enhancement and Integration/Inter-Operability of Priority OP-PMS Information Systems and Databases </t>
  </si>
  <si>
    <t>PMSBAC-AMP- 2024-028 - MR. JAYSON C. SOLOMON - Supply and Delivery of Additional Identification (ID) Card Printer </t>
  </si>
  <si>
    <t>PMSBAC-AMP- 2024-033 - DR. PEDRO RICHI G. CONCHA -  Supply and Delivery of Additional Identification (ID) Card Printer </t>
  </si>
  <si>
    <t>The OP-PMS through its Bids and Awards Committee (BAC), invites all prospective bidders for the: Subscription to Postpaid Cable Television Services </t>
  </si>
  <si>
    <t>PMSBAC-AMP-2024-030 - BAC Reso 44-2024 Recommending Award of Contract to DRED PRIME BUILDERS SYSTEM INC. </t>
  </si>
  <si>
    <t>27. DECLARING A SECOND FAILURE OF BIDDING FOR THE PROCUREMENT OF SUBSCRIPTION TO EXISTING CLOUD COMPUTING SERVICES </t>
  </si>
  <si>
    <t>29. PMSBAC-PB-2024-021 - BAC Reso 57-2024 Recommending Award of Contract to VELPRINT CORPORATION </t>
  </si>
  <si>
    <t>PMSBAC-AMP- 2024-032 - LAQUEST PHILIPPINES, INC. - Procurement of License Subscription of Google Workspace Enterprise Standard and Business Starter Editions with Google Domain and Hosting Service </t>
  </si>
  <si>
    <t>PMSBAC-PB- 2024-017 - INFOBAHN COMMUNICATIONS, INC. - Procurement of Core, Server Access, and User Access Swithces </t>
  </si>
  <si>
    <t>BAC Reso 32-2024 Creating the Technical Working Group (TWGs) to Assis and/or Facilitate the Effective and Timely Procurement of Goods and Services for the Presidential Management Staff (PMS) </t>
  </si>
  <si>
    <t>PMSBAC-PB- 2024-007 - EM REFRIGERATION AND AIR CONDITIONING SERVICES - Comprehensive Preventive Maintenance of 286 Air-Conditioning Units </t>
  </si>
  <si>
    <t>PMSBAC-PB-2024-005 - BAC Reso 04-2024 Recommending Award of Contract to INFOBAHN COMMUNICATIONS, INC. </t>
  </si>
  <si>
    <t>PMSBAC-AMP-2023-077 - BAC Reso 01-2024 Recommending Award of Contract to ISJB CONTAINERS &amp; MARITIME LOGISTICS </t>
  </si>
  <si>
    <t>PMSBAC-AMP-2023-076 - BAC Reso 124-2023 Recommending Award of Contract to HENRY'S PROFESSIONAL PHOTO MARKETING INC. </t>
  </si>
  <si>
    <t>PMSBAC-AMP- 2023-076 - HENRY'S PROFESSIONAL PHOTO MARKETING, INC. - Supply and Delivery of Digital Camera and Lenses  </t>
  </si>
  <si>
    <t>PMSBAC-AMP- 2023-076 - HENRY'S PROFESSIONAL PHOTO MARKETING, INC. - Supply and delivery of Digital Camera and Lenses </t>
  </si>
  <si>
    <t>PMSBAC-AMP- 2023-076 - HENRY'S PROFESSIONAL PHOTO MARKETING, INC.  - Supply and Delivery of Digital Camera and Lenses </t>
  </si>
  <si>
    <t>PMSBAC-AMP- 2023-077 - SJB CONTAINERS &amp; MARITIME LOGISTICS - Supply, Delivery, and Installation of 20-Footer Steel Container Van at the Presidential Management Staff - Sub-Central - Southern Luzon (SCU-SL) </t>
  </si>
  <si>
    <t>BAC Reso 110-2023 Recommending the EXTENSION OF CONTRACTS BETWEEN THE PMS AND VARIOUS ENTITIES CONCERNING THE PROCUREMENT PROJECTS OF THE BUILDING ADMINISTRATION AND TRANSPORT SERVICE (BATS) </t>
  </si>
  <si>
    <t>BAC Reso 105-2023 Recommending the EXTENSION OF CONTRACTS ON A MONTH-TO-MONTH BASIS BETWEEN THE PMS AND VARIOUS ENTITIES CONCERNING THE PROCUREMENT PROJECTS OF THE KNOWLEDGE MANAGEMENT SERVICE </t>
  </si>
  <si>
    <t>BAC Reso 127-2023 RECOMMENDING THE EXTENSION OF CONTRACT BETWEEN THE PMS AND VARIOUS ENTITIES CONCERNING THE PROCUREMENT PROJECTS OF THE PRESIDENTIAL MANAGEMENT STAFF - SUB-CENTRAL UNITS </t>
  </si>
  <si>
    <t>PMSBAC-PB- 2024-004 - COMMERCE FIRST, INC. - Procurement of Subscription to Eighteen (18) Licenses of Multimedia Editing Software Tool as a Service for 2024 </t>
  </si>
  <si>
    <t>PMSBAC-AMP- 2023-059 - INVICTUS-EMS HARDWARE &amp; CONSTRUCTION SUPPLIES - Supply and Delivery of Materials for the Construction of Toilet and Bath Facilities at the OP-PMS Offsite Parking Area </t>
  </si>
  <si>
    <t>MSBAC-AMP- 2023-059 - INVICTUS-EMS HARDWARE &amp; CONSTRUCTION SUPPLIES - Supply and Delivery of Material for the Construction of Toilet and Bath Facilities at the OP-PMS Offsite Parking Area </t>
  </si>
  <si>
    <t>PMSBAC-AMP- 2023-088 - HYPERNET-INTERNET &amp; BUSINESS SOLUTIONS, INC. - (Renewal) Subscription of Session Initiation Protocol (SIP) Trunks for the Internet Protocol-Private Branch Exchange (IP-PBX) </t>
  </si>
  <si>
    <t>PMSBAC-PB- 2024-003 - INFOBAHN COMMUNICATIONS, INC. - Procurement of Next-Generation Firewall Appliances and Solution for the OP-PMS Central Office for 2024 </t>
  </si>
  <si>
    <t>MSBAC-AMP-2024-010 - BAC Reso 10-2024 Recommending Award of Contract to MAGNETO ENTERPRISES </t>
  </si>
  <si>
    <t>PMSBAC-AMP-2023-088 - BAC Reso 121-2023 Recommending Renewal of Contract to HYPERNET INTERNET &amp; BUSINESS SOLUTIONS, INC. </t>
  </si>
  <si>
    <t>PMSBAC-AMP- 2023-088 - HYPERNET INTERNET &amp; BUSINESS SOLUTIONS, INC. - Subscription of SIP Trunks for the Office of the President - Presidential Management Staff (OP-PMS) Internet Protocol - Private Branch Exchange (IP-PBX) </t>
  </si>
  <si>
    <t>The OP-PMS through its Bids and Awards Committee (BAC), invites all prospective bidders for the: Procurement of Pest Control Services for the Office of the President - Presidential Management Staff (OP-PMS) Building </t>
  </si>
  <si>
    <t>The OP-PMS through its Bids and Awards Committee (BAC), invites all prospective bidders for the: Procurement of Service for the Preventive Maintenance of the Water System of the OP-PMS Building </t>
  </si>
  <si>
    <t>The OP-PMS through its Bids and Awards Committee (BAC), invites all prospective bidders for the: Procurement of Service for the Cleaning of the Exterior Façade and Walls of the Office of the President – Presidential Management Staff (OP-PMS) Building </t>
  </si>
  <si>
    <t>PMSBAC-AMP-2024-015 - BAC Reso 18-2024 Declaring a Failure of Bidding for the Lease of Venue, Inclusive of Meals and Accommodation, for the Conduct of PMS Execution Planning for FY 2024 </t>
  </si>
  <si>
    <t>PMSBAC-AMP-2024-009 - BAC Reso 12-2024 Recommending Award of Contract to U-BIX CORPORATION </t>
  </si>
  <si>
    <t>PMSBAC-PB-2024-006 - BAC Reso 13-2024 Recommending Award of Contract to PALMER-ASIA, INC. </t>
  </si>
  <si>
    <t>PMSBAC-PB-2024-007 - BAC Reso 14-2024 Recommending Award of Contract to EM REFRIGERATION AND AIR CONDITIONING SERVICES </t>
  </si>
  <si>
    <t>PMSBAC-AMP- 2024-006 - U-BIX CORPORATION - Procurement of Service Provider for the Digitization of Maps and Building Plan</t>
  </si>
  <si>
    <t>PMSBAC-AMP- 2024-008 - AG INFOTECH SOLUTIONS, INC. - Procurement of Subscription to Warranty and Maintenance Services for the Existing Firewall, Firewall Managing, and Reporting Appliances. </t>
  </si>
  <si>
    <t>PMSBAC-PB- 2024-006 - PALMER-ASIA, Inc. - Quarterly Preventive Maintenance Services for the Fire Detection and Alarm System and Automatic Fire Sprinkler System. </t>
  </si>
  <si>
    <t>PMSBAC-AMP- 2024-002 - EASTERN TELECOMMUNICATIONS PHILS, INC. - Subscription to a Dedicated Internet Service for the Office of the President - Presidential Management Staff for 2024 </t>
  </si>
  <si>
    <t>PMSBAC-AMP- 2024-002 - EASTERN TELECOMMUNICATIONS PHILS, INC. - Subscription to a Dedicated Internet Service for the OP-PMS for FY 2024 </t>
  </si>
  <si>
    <t>PMSBAC-AMP-2024-007 - BAC Reso 07-2024 Recommending Award of Contract to WEELEKIN REALTY, INC</t>
  </si>
  <si>
    <t>PMSBAC-AMP- 2024-010 - MAGNETO ENTERPRISES - Procurement of Additional Twenty-One (21) Units Open-Type Steel Shelves for 2023 </t>
  </si>
  <si>
    <t>PMSBAC-PB-2024-009 - BAC Reso 16-2024 Recommending Award of Contract to TOYOTA FAIRVIEW, INC. </t>
  </si>
  <si>
    <t>PMSBAC-AMP- 2023-074 - THE BRAIN COMPUTER CORPORATION - Supply, Delivery, Installation, Configuration, and testing of Two (2) Lost of Display Monitors for the OP-PMS Central Office for Lot No. 1 (Confidence Monitor) and Lot No. 2 (Digital Bulletin board) </t>
  </si>
  <si>
    <t>PMSBAC-AMP-2024-008 - BAC Reso 15-2024 Recommending Award of Contract to AG INFOTECH SOLUTIONS, INC. </t>
  </si>
  <si>
    <t>PMSBAC-AMP- 2024-017 - CONRAD MANILA - Lease of Venue, Inclusive of Meals and Accommodation, for the Conduct of PMS Execution Planning for FY 2024 </t>
  </si>
  <si>
    <t>PMSBAC-PB- 2024-009 - TOYOTA FAIRVIEW, INC. - Supply, and Delivery of Eight (8) Units of Motor Vehicles </t>
  </si>
  <si>
    <t>PMSBAC-AMP- 2023-078 - CARTRACK TECHNOLOGIES PHILLIPPINES INC. - Subscription of a Tracking and Fleet Management System (Telematics) for the OP-PMS  </t>
  </si>
  <si>
    <t>PMSBAC-AMP- 2023-078 - CARTRACK TECHNOLOGIES PHILIPPINES INC. - Subscription of a Tracking and Fleet Management System (Telematics) for the OP-PMS </t>
  </si>
  <si>
    <t>PMSBAC-AMP-2024-014 - BAC Reso 17-2024 Recommending Award of Contract to OHMSTECH CORPORATION </t>
  </si>
  <si>
    <t>PMSBAC-PB- 2024-005 - INFOBAHN COMMUNICATIONS, INC. - Licensed Subscription to Network Security and Monitoring Solution for the Seven (7) Existing Modules of the OP-PMS Data Center for year 2024  </t>
  </si>
  <si>
    <t>PMSBAC-AMP-2024-012 - BAC Reso 19-2024 Recommending Award of Contract to POWER HOUSE PEST CONTROL SERVICES </t>
  </si>
  <si>
    <t>PMSBAC-AMP- 2024-012 - POWER HOUSE PEST CONTROL SERVICES - Procurement of Pest Control Services for the Office of the President - Presidential Management Staff Building </t>
  </si>
  <si>
    <t>PMSBAC-AMP- 2024-017 - CONRAD MANILA - Lease of Venue, Inclusive of Meals and Accommodation, for the conduct of PMS Execution Planning</t>
  </si>
  <si>
    <t>PMSBAC-AMP-2024-017 - BAC Reso 20-2024 Recommending Award of Contract to CONRAD MANILA </t>
  </si>
  <si>
    <t>The OP-PMS through its Bids and Awards Committee (BAC), invites all prospective bidders for the: Procurement of Maintenance Services for the APC Symetra 48KVA and Smart Uninterruptible Power Supplies (UPS) for 2024 </t>
  </si>
  <si>
    <t>    The OP-PMS through its Bids and Awards Committee (BAC), invites all prospective bidders for the: Procurement of Service for the Comprehensive Preventive Maintenance of 28 Air-Conditioning Units at the PMS Sub-Central Unit Southern Luzon  </t>
  </si>
  <si>
    <t>PMSBAC-PB- 2024-005 - INFOBAHN COMMUNICATIONS, INC. - License Subscription to Network Security and Monitoring Solution for the Seven Existing Modules </t>
  </si>
  <si>
    <t>PMSBAC-DC- 2023-084 - CD TECHNOLOGIES ASIA, INC. - One (1) year Subscription of Online Electronic Legal Research Tool for the Legal Service </t>
  </si>
  <si>
    <t>PMSBAC-AMP- 2024-008 - AG INFOTECH SOLUTIONS, INC. - Procurement of Subscription to Warranty and Maintenance Services for the Existing Firewall, Firewall Managing, and Reporting Appliances for the OP-PMS Central Office </t>
  </si>
  <si>
    <t>PMSBAC-AMP- 2023-077 - SJB CONTAINERS &amp; MARITIME LOGISTICS - Supply, Delivery, and Installation of 20-footer Steel Container Van </t>
  </si>
  <si>
    <t>PMSBAC-AMP-2022-000 - BAC Reso 59-2023 Declaring a Failure of Bidding and Cancelling the Procurement Activity for the Two (2) Units of Interactive Boards for DMSO </t>
  </si>
  <si>
    <t>PMSBAC-PB- 2023-037 - HOM-COR MARKETING &amp; CONSTRUCTION SERVICES CORP. - Procurement of Service for the Preventive Maintenance of Electrical Equipment Facilities of the OP-PMS Building </t>
  </si>
  <si>
    <t>PMSBAC-AMP- 2024-017 - CONRAD MANILA, OWNED AND OPERATED BY PRIME HOLDINGS, INC. - Lease of Venue, Inclusive of Meals and Accommodation for the Conduct of PMS Execution Planning for FY 2024 </t>
  </si>
  <si>
    <t>PMSBAC-PB- 2023-037 - HOM-COR MARKETING &amp; CONSTRUCTION SERVICES CORP. - Preventive Maintenance of the Electrical Equipment Facilities of the OP-PMS Building </t>
  </si>
  <si>
    <t>PMSBAC-AMP-2023-052 - BAC Reso 72-2023 Declaring a Failure of Bidding for the Procurement of Laptop Computers for the OP-PMS Programmers with Information System and Regular Audio-Visual Requirements </t>
  </si>
  <si>
    <t>PMSBAC-AMP- 2023-074 - THE BRAIN COMPUTER CORPORATION - Supply, Delivery, Installation, Configuration, and Testing of Two (2) Lots of Display Monitors for the Office of the President - Presidential Management Staff Central Office for 2023 </t>
  </si>
  <si>
    <t>PMSBAC-AMP- 2023-077 -SJB Containers and Maritime Logistics - Supply, Delivery, and Installation of 20-Footer Steel Container Van at the Presidential Management Staff - Sub-Central Unit - Southern Luzon </t>
  </si>
  <si>
    <t>PMSBAC-PB- 2023-012 - Maximum Security Services Corporation - Supply, Delivery, Installation, Configuration, and Testing of Two (2) Lots of Display Monitors for the Office of the President - Presidential Management Staff Central Office for 2023 </t>
  </si>
  <si>
    <t>PMSBAC-AMP- 2023-088 - HYPERNET-INTERNET &amp; BUSINESS SOLUTIONS, INC. - (RENEWAL) - Subscription of Session Initiation Protocol (SIP) Trunks for the Internet Protocol-Private Branch Exchange (IP-PBX </t>
  </si>
  <si>
    <t>PMSBAC-AMP- 2024-007 - WEELEKIN REALTY, INC. - Lease of Office Space for the Presidential Management Staff - Western Mindanao Field Unit </t>
  </si>
  <si>
    <t>PMSBAC-AMP-2024-011 - BAC Reso 22-2024 Recommending Award of Contract to SSPY MECHANICAL ENGINEERING SERVICES </t>
  </si>
  <si>
    <t>PMSBAC-AMP-2023-013 - BAC Reso 21-2024 Recommending Award of Contract to PHILIPPINE GLOBAL COMMUNICATIONS, INC</t>
  </si>
  <si>
    <t>PMSBAC-AMP- 2024-006 - DR. JOAN MAE PEREZ-RIFAREAL - Engagement of her Services as a Mental Health Consultant </t>
  </si>
  <si>
    <t>PMSBAC-AMP- 2024-014 - OHMSTECH CORPORATION - Procurement of Preventive Maintenance Service for the Public Address and Voice Alarm System </t>
  </si>
  <si>
    <t>PMSBAC-AMP-2024-016 - BAC Reso 23-2024 Recommending Award of Contract to CLEAN PATROL CLEANING SERVICES, INC. </t>
  </si>
  <si>
    <t>52. PMSBAC-AMP- 2024-012 - POWER HOUSE PEST CONTROL SERVICES - Procurement of Pest Control Services </t>
  </si>
  <si>
    <t>PMSBAC-AMP- 2023-082 - POWER HOUSE PEST CONTROL SERVICES - Procurement of Pest Control services for the Office of the President - Presidential Management Staff (OP-PMS) Building </t>
  </si>
  <si>
    <t>PMSBAC-PB- 2023-082 - TOYOTA QUEZON AVENUE, INC.  - Supply and Delivery of Four (4) Units of White Pick-up Vehicle (Lot No. 1) for the OP-PMS </t>
  </si>
  <si>
    <t>PMSBAC-AMP- 2024-014 - OHMSTECH CORPOTATION - Procurement of Preventive Maintenance Service for the Public Address and Voice Alarm System (PAVAS) of the OP-PMS Building </t>
  </si>
  <si>
    <t>PMSBAC-AMP- 2024-006 - DR. JOAN MAE G. PEREZ-RIFAREAL - Procurement of Services of a Mental Health Consultant </t>
  </si>
  <si>
    <t>PMSBAC-PB- 2023-040 -VELPRINT CORPORATION - Printing of Additional Copies of the President's Report to the People for Calendar Year 2023 </t>
  </si>
  <si>
    <t>PMSBAC-PB-2023-043 - BAC Reso 89-2023 Declaring a Failure of Bidding for the Supply, Delivery, and Installation of a New Solar Panel System for the Presidential Management Staff - Sub-Central Unit in Western Visayas  </t>
  </si>
  <si>
    <r>
      <t xml:space="preserve">PMSBAC-PD- 2024-007 - EM REFRIGERATION AIR CONDITIONING SERVICES - </t>
    </r>
    <r>
      <rPr>
        <sz val="12"/>
        <color rgb="FF444444"/>
        <rFont val="Arial"/>
        <family val="2"/>
      </rPr>
      <t>Procurement of Service for the Comprehensive Preventive Maintenance of 286 Air-Conditioning Units </t>
    </r>
  </si>
  <si>
    <t>2024-Q2</t>
  </si>
  <si>
    <t>FOI-REQ-2024-198</t>
  </si>
  <si>
    <t>Accomplishment Reports of Former President Fidel V. Ramos</t>
  </si>
  <si>
    <t>1. Copies of documents and/or emails from the Presidential Legislative Liaison Office (PLLO) received from or sent to any representative of Philip Morris International, Philip Morris Fortune Tobacco Corporation (PMFTC), or any other tobacco company regarding topics for discussion during the Framework Convention on Tobacco Control Convention of the Parties in February 2024; and  
2.  Minutes of the meetings of PLLO officials with representatives of said companies and reports written by government officials on meetings that happened after 01 June 2022</t>
  </si>
  <si>
    <t>The request was referred to the Presidential Legislative Liaison Office.
With positive feedback from the requestor.</t>
  </si>
  <si>
    <t>Status of appointment as Foreign Service Officer IV at the Department of Foreign Affairs</t>
  </si>
  <si>
    <r>
      <t>The letter was considered invalid because it was not a request for information. Nonetheless, the letter was referred to the official email of the PMS at</t>
    </r>
    <r>
      <rPr>
        <b/>
        <sz val="10"/>
        <color rgb="FF000000"/>
        <rFont val="Arial"/>
        <family val="2"/>
      </rPr>
      <t xml:space="preserve"> info@pms.gov.ph</t>
    </r>
    <r>
      <rPr>
        <sz val="10"/>
        <color rgb="FF000000"/>
        <rFont val="Arial"/>
        <family val="2"/>
      </rPr>
      <t xml:space="preserve"> for endorsement to the concerned office.
</t>
    </r>
  </si>
  <si>
    <t xml:space="preserve">Setting up a possible appointment with the First Lady of the Philippines.
</t>
  </si>
  <si>
    <t>FOI-REQ-2024-1555</t>
  </si>
  <si>
    <t>Provincial Briefing Notes</t>
  </si>
  <si>
    <t>Per validation, the requestor is an employee of the PMS who was assigned to coordinate with the PNP for the crafting of a Provincial Briefing Note. The PNP personnel advised him to lodge a request through their FOI portal. Nonetheless, the requestor mistakenly lodged the request to the FOI portal account of the PMS. Said request was coordinated with the FOI-PMO, which advised that the request be marked as invalid.</t>
  </si>
  <si>
    <t>Supplemental Annual Procurement Plan No. 3 for FY 2024 </t>
  </si>
  <si>
    <t>SAPP02July2024</t>
  </si>
  <si>
    <t>BACResoNo36s20244July2024</t>
  </si>
  <si>
    <t xml:space="preserve">PMSBAC-PB-2024-016 - BAC Reso 45-2024 Recommending Award of Contract to INFOBAHN COMMUNICATIONS, INC.  </t>
  </si>
  <si>
    <t>BACResoNo45s20244July2024</t>
  </si>
  <si>
    <t xml:space="preserve">BAC Reso 61-2024 Recommending the Delegation of Authority to the BAC to Directly Negotiate with a Legally, Technically, and Financially Capable Supplier to Undertake the Procurement of 175 units of Portable Solid-State Devices (SSD) through Negotiated Procurement under Emergency Purchase </t>
  </si>
  <si>
    <t>BACRESO61s20244July2023</t>
  </si>
  <si>
    <t xml:space="preserve">PMSBAC-AMP- 2024-033 - DR. PEDRO RICHIE G. CONCHA - Engagement of his service as a Health and Wellness Consultant for the OP-PMS  </t>
  </si>
  <si>
    <t>ContractDrConcha5July2024</t>
  </si>
  <si>
    <t xml:space="preserve">PMSBAC-PB- 2024-021 - VELPRINT CORPORATION - Printing of the President's Report to the People for Calendar Year 2024  </t>
  </si>
  <si>
    <t>ContractVelprintCorp5July2024</t>
  </si>
  <si>
    <t>NTPVELPRINTCORPORATION5July2024</t>
  </si>
  <si>
    <t>NOAMRRUBENMARTINMONDEJARJR5July2024</t>
  </si>
  <si>
    <t>NOAMSLARICELBAUTISTA5July2024</t>
  </si>
  <si>
    <t>NOAInfobahnCommInc5July2024</t>
  </si>
  <si>
    <t>CONTRACTALLANFABULAR10July2024</t>
  </si>
  <si>
    <t>NTPDREDPRIMEBUILDERSSYSTEMINC10July2024</t>
  </si>
  <si>
    <t>ContractAZITSOROGINC10July2024</t>
  </si>
  <si>
    <t>NTPAZITSOROGINC10July2024</t>
  </si>
  <si>
    <t>BidBulCloudComputingServices11July2024</t>
  </si>
  <si>
    <t>RFQCloudComputingServices11July2024</t>
  </si>
  <si>
    <t>Physical Report of Operation 2nd Quarter, FY 2024 </t>
  </si>
  <si>
    <t>PROQ2202411July2024</t>
  </si>
  <si>
    <t>PROCUREMENT MONITORING REPORT 1st Sem FY 2024 </t>
  </si>
  <si>
    <t>OPPMSPMR1STSEMFY202412July2024</t>
  </si>
  <si>
    <t>BACResoNo51s202415July2024</t>
  </si>
  <si>
    <t xml:space="preserve">PMSBAC-AMP-2024-027 - EGM SYSTEMS GLOBAL TECHNOLOGIES INC. - Procurement of Keyboard-Video-Mouse (KVM) Consoles for the OPMS </t>
  </si>
  <si>
    <t>NOAEGMSystems15July2024</t>
  </si>
  <si>
    <t>CONTRACTMrMartinMondejar15July2024</t>
  </si>
  <si>
    <t>CONTRACTDREDPRIME15July2024</t>
  </si>
  <si>
    <t>CONTRACTInfobahnCommunication15July2024</t>
  </si>
  <si>
    <t>NTPMrMartinMondejar15July2024</t>
  </si>
  <si>
    <t>NTPDrConcha15July2024</t>
  </si>
  <si>
    <t>BACRESO67s202417July2024</t>
  </si>
  <si>
    <t>NTPCoreServerUserAccessSwitches17July2024</t>
  </si>
  <si>
    <t>ITBIntegratedITRackCabinet17July2024</t>
  </si>
  <si>
    <t>BidDocsIntegratedITRackCabinet17July2024</t>
  </si>
  <si>
    <t>ITBComputers17July2024</t>
  </si>
  <si>
    <t>BidDocsComputers17July2024</t>
  </si>
  <si>
    <t>CONTRACTLAQUESTPHILIPPINESINC17July2024</t>
  </si>
  <si>
    <t>NOA175UnitsDrive17July2024</t>
  </si>
  <si>
    <t>BidBulFinalScheduleofRequirementsTechnicalSpecifications18July2024</t>
  </si>
  <si>
    <t>NTPGoogleworkspace18July2024</t>
  </si>
  <si>
    <t>BidBulletin20202422July2024</t>
  </si>
  <si>
    <t>ContractFirehorse22July2024</t>
  </si>
  <si>
    <t>transparency seal Financial Accountability Reports April 2024</t>
  </si>
  <si>
    <t>FAR4APR202422JULY2024</t>
  </si>
  <si>
    <t>transparency seal  Financial Accountability Reports July 2024</t>
  </si>
  <si>
    <t>FAR4JUN202422JULY2024</t>
  </si>
  <si>
    <t>transparency seal  Financial Accountability Reports May 2024</t>
  </si>
  <si>
    <t>FAR4MAY202422JULY2024</t>
  </si>
  <si>
    <t>NOA20UnitsofDesktopMonitors24July2024</t>
  </si>
  <si>
    <t>BACResoNo70s202424July2024</t>
  </si>
  <si>
    <t>BACResoNo65s202424July2024</t>
  </si>
  <si>
    <t>PMSBAC-2024-027 - BID BULLETIN NO. 21-2024 - Procurement of Additional Integrated IT Rack Cabinet (IIRC) for the Mini-Data Center at the Sub-Central Unit in Southern Luzon (SCU-SL) </t>
  </si>
  <si>
    <t>bidbull21202424July2024</t>
  </si>
  <si>
    <t>BID BULLETIN NO. 22-2024 - Procurement   of Subscription to Existing Cloud Computing Services of the OP-PMS for 2024 </t>
  </si>
  <si>
    <t>bidbull22202424July2024</t>
  </si>
  <si>
    <t>BidBull23202426July2024</t>
  </si>
  <si>
    <t>BidBull24202426July2024</t>
  </si>
  <si>
    <t>BACReso58s202429July2024</t>
  </si>
  <si>
    <t>NOA20UnitsDesktopMonitors29July2024</t>
  </si>
  <si>
    <t>NOADigitalSignatureSoftware29July2024</t>
  </si>
  <si>
    <t>CONTRACTRENEWALEGMSYSTEMSGLOBAL29July2024</t>
  </si>
  <si>
    <t>NTPSSD29July2024</t>
  </si>
  <si>
    <t>BACReso72s202430July2024</t>
  </si>
  <si>
    <t>BACReso48s202430July2024</t>
  </si>
  <si>
    <t>BACReso63s202430July2024</t>
  </si>
  <si>
    <t>BACReso68s202430July2024</t>
  </si>
  <si>
    <t>CONTRACTINFOWORXINC30July2024</t>
  </si>
  <si>
    <t>CONTRACTNARPOWERSYSTEM30July2024</t>
  </si>
  <si>
    <t>NOABITSOFTECHNOLOGY30July2024</t>
  </si>
  <si>
    <t>BACReso64s202431July2024</t>
  </si>
  <si>
    <t>NOAVeratech31July2024</t>
  </si>
  <si>
    <t>Annual Procurement - Common-Use Supplies and Equipment (APP-CSE) 2025 </t>
  </si>
  <si>
    <t>APPCSE2025Form31July2024</t>
  </si>
  <si>
    <t>Annual Procurement Plan - Common-Use Supplies and Equipment (APP-CSE) 2025 - Other Items</t>
  </si>
  <si>
    <t>APPCSE2025FormOtherItems31July2024</t>
  </si>
  <si>
    <t>BACReso55s202431July2024</t>
  </si>
  <si>
    <t>NTPNARPowerSys31July2024</t>
  </si>
  <si>
    <t>NOAQuartz31July2024</t>
  </si>
  <si>
    <t>ContractLAricel06Aug2024</t>
  </si>
  <si>
    <t xml:space="preserve">PMSBAC-PB- 2024-011 - LARICEL'S JEWELRY - Procurement of Tokens of Appreciation for the Government Loyalty and Service Awards for Calendar Year 2024 (service in government and retirees) </t>
  </si>
  <si>
    <t>NTPTokensofAppreciation06Aug2024</t>
  </si>
  <si>
    <t>Supplemental Annual Procurement Plan No. 4 FY 2024 </t>
  </si>
  <si>
    <t>SAPP4FY202406Aug2024</t>
  </si>
  <si>
    <t>BidBull25202407Aug2024</t>
  </si>
  <si>
    <t>ITB202403008Aug2024</t>
  </si>
  <si>
    <t>BidDoc202403008Aug2024</t>
  </si>
  <si>
    <t>BACReso75s202412Aug2024</t>
  </si>
  <si>
    <t>BACReso66s202412Aug2024</t>
  </si>
  <si>
    <t>BACReso62s202412Aug2024</t>
  </si>
  <si>
    <t>NOAJomelNerveza12Aug2024</t>
  </si>
  <si>
    <t>NOAPhilippineDiamondHotelResortlnc12Aug2024</t>
  </si>
  <si>
    <t>BidDocAPCSymmetra13August2024</t>
  </si>
  <si>
    <t xml:space="preserve">PMSBAC-PB-2024-031 - Invitation to BID - Supply, Delivery, Installation, and Configuration of APC Symmetra PX 9AH Battery Bullets and Replacement Battery Cartridges for the Uninterruptible Power Supply (UPS) of the OP-PMS Data Center 
 </t>
  </si>
  <si>
    <t>ITBAPCSymmetra13August2024</t>
  </si>
  <si>
    <t xml:space="preserve">PMSBAC-PB- 2024-020 - NTT Data Philippines, Inc. - Procurement of Subscription to Existing Cloud Computing Services of the OP-PMS 
 </t>
  </si>
  <si>
    <t>NOASubscriptionofCloudComputing13Aug2024</t>
  </si>
  <si>
    <t xml:space="preserve">PMSBAC-PB-2024-012 - BAC Reso 42-2024 Declaring a Failure of Bidding for the Procurement of Service for the Maintenance of 2000KVA Diesel Cummins Generator Set for CY 2024-2026 </t>
  </si>
  <si>
    <t>BACRESO42s202413Aug2024</t>
  </si>
  <si>
    <t xml:space="preserve">PMSBAC-AMP-2024-043 - BAC Reso 73-2024 Declaring a Failure of Bidding for the Procurement of Supply, Delivery, and Installation of Air Conditioning Units at PMS Sub-Central Unit-Southern Luzon (SCU-SL) </t>
  </si>
  <si>
    <t>BACRESO73s202413Aug2024</t>
  </si>
  <si>
    <t xml:space="preserve">PMSBAC-AMP-2024-044 - BAC Reso 74-2024 Declaring a Failure of Bidding for the Procurement of Service for the Comprehensive Preventive Maintenance of 28 Air-Conditioning Units at the Sub-Central Unit Southern Luzon (SCU-SL), Legazpi City 
 </t>
  </si>
  <si>
    <t>BACRESO74s202413Aug2024</t>
  </si>
  <si>
    <t xml:space="preserve">PMSBAC-PB- 2024-016 - Infobahn Communication, Inc. - Subscription to Warranty and Maintenance Service for the Existing Firewall Appliance of the Eight (8) OP-PMS Field Units (FUs) for Two (2) years </t>
  </si>
  <si>
    <t>NTPINFOBAHN15Aug2024</t>
  </si>
  <si>
    <t xml:space="preserve">PMSBAC-AMP- 2024-042 - Philippine Diamond Hotel and Resort, Inc. - Lease of Venue, Inclusive of Meals and Accommodation, for the Conduct of the PMS Mid-Year Review and Stocktaking for Fiscal Year 2024 
 </t>
  </si>
  <si>
    <t>NTPPhilippineDiamondHotel15Aug2024</t>
  </si>
  <si>
    <t>ContractINFOBAHN15Aug2024</t>
  </si>
  <si>
    <t xml:space="preserve">PMSBAC-AMP- 2024-042 - Philippine Diamond Hotel and Resort, Inc. - Lease of Venue, Inclusive of Meals and Accommodation, for the Conduct of the PMS Mid-Year Review and Stocktaking for Fiscal Year 2024 </t>
  </si>
  <si>
    <t>ContractPhilippineDiamondHotel15Aug2024</t>
  </si>
  <si>
    <t>The OP-PMS through its Bids and Awards Committee (BAC), invites all prospective bidders for the: Procurement of License Subscription of Zoom Cloud-Based Video Conferencing Services for the OP-PMS for 2024  </t>
  </si>
  <si>
    <t>RFQZoomCloud20Aug2024</t>
  </si>
  <si>
    <t xml:space="preserve">The OP-PMS through its Bids and Awards Committee (BAC), invites all prospective bidders for the: Procurement of Service for the Comprehensive Preventive Maintenance of 28 Air-Conditioning Units at the PMS - Sub-Central Unit Souther Luzon (SCU-SL) </t>
  </si>
  <si>
    <t>RFQ28AirconforSCUSL20Aug2024</t>
  </si>
  <si>
    <t>RFQSupplyDeliveryAirconSCUSL20Aug2024</t>
  </si>
  <si>
    <t>BidDocumentsPACU20Aug2024</t>
  </si>
  <si>
    <t>ITB202403220Aug2024</t>
  </si>
  <si>
    <t>BidBulAPC20Aug2024</t>
  </si>
  <si>
    <r>
      <t>Physical Report of Operation 3</t>
    </r>
    <r>
      <rPr>
        <vertAlign val="superscript"/>
        <sz val="12"/>
        <color theme="1"/>
        <rFont val="Arial"/>
        <family val="2"/>
      </rPr>
      <t>rd</t>
    </r>
    <r>
      <rPr>
        <sz val="12"/>
        <color theme="1"/>
        <rFont val="Arial"/>
        <family val="2"/>
      </rPr>
      <t>  Quarter, FY 2023 </t>
    </r>
  </si>
  <si>
    <t>PhysicalReportOperationQ321Aug2024</t>
  </si>
  <si>
    <t>Physical Report of Operation 4th  Quarter, FY 2023 </t>
  </si>
  <si>
    <t>PhysicalReportOperationQ421Aug2024</t>
  </si>
  <si>
    <t>ContractBitSoftechnologyCo21Aug2024</t>
  </si>
  <si>
    <t>NTPBITSOFTECHNOLOGYCO21Aug2024</t>
  </si>
  <si>
    <t>RFQ21AirconditioningUnits21Aug2024</t>
  </si>
  <si>
    <t>RFQPMSpostingAPE22Aug2024</t>
  </si>
  <si>
    <t xml:space="preserve">PMSBAC-PB- 2024-033 | Invitation to Bid | Supply and Delivery of Twelve Units of Motor Vehicles for the Office of the President - Presidential Management Staff 
 </t>
  </si>
  <si>
    <t>ITB12UnitsMotor23Aug2024</t>
  </si>
  <si>
    <t>PMSBAC-PB- 2024-034 | Invitation to Bid | Procurement of Additional Systems and Database Application Servers for the Office of the President- Presidential Management Staff Sub-Central Unit in Western Visayas </t>
  </si>
  <si>
    <t>ITBSystemandDB23Aug2024</t>
  </si>
  <si>
    <t>40. PMSBAC-PB- 2024-033 | Bid Documents | Supply and Delivery of Twelve Units of Motor Vehicles for the Office of the President - Presidential Management Staff </t>
  </si>
  <si>
    <t>BidDocs12UnitsMotor23Aug2024</t>
  </si>
  <si>
    <t>PMSBAC-PB- 2024-034 | Bid Documents | Procurement of Additional Systems and Database Application Servers for the Office of the President- Presidential Management Staff Sub-Central Unit in Western Visayas </t>
  </si>
  <si>
    <t>BidDocsSystemandDB23Aug2024</t>
  </si>
  <si>
    <t>NOADRRifareal29Aug2024</t>
  </si>
  <si>
    <t>NOAHypernet29Aug2024</t>
  </si>
  <si>
    <t>NTPKVM29Aug2024</t>
  </si>
  <si>
    <t>NTPCommerceFirst29Aug2024</t>
  </si>
  <si>
    <t>ContractEGM29Aug2024</t>
  </si>
  <si>
    <t>BACReso76s202429Aug2024</t>
  </si>
  <si>
    <t>RFQ21Aircon30Aug2024</t>
  </si>
  <si>
    <t>BidDocsNewSolarPanelSystem30Aug2024</t>
  </si>
  <si>
    <t>ITBNewSolarPanelSystem30Aug2024</t>
  </si>
  <si>
    <t xml:space="preserve">The OP-PMS through its Bids and Awards Committee (BAC), invites all prospective bidders for the: Procurement of Service for the Comprehensive Preventive Maintenance of 21 Air-Conditioning Units of the OP-PMS Sub-Central Unit-Western Visayas (OP-PMS-SCU-WV) Building 
 </t>
  </si>
  <si>
    <t>RFQ21Aircon1Sept2024</t>
  </si>
  <si>
    <t> BID BULLETIN NO. 29-2024 - Procurement of Service for the Maintenance of 2000KVA Diesel Cummins Generator Set for Three Years </t>
  </si>
  <si>
    <t>BidBulDieselGenerator1Sept2024</t>
  </si>
  <si>
    <t>BidDocsSolarPanel1Sept2024</t>
  </si>
  <si>
    <t>ITBSolarPanel1Sep2024</t>
  </si>
  <si>
    <t>bidbullUPS2Sept2024</t>
  </si>
  <si>
    <t>bidbullServers2Sept2024</t>
  </si>
  <si>
    <t>bidbullPACU2Sept2024</t>
  </si>
  <si>
    <t>BidBullSolarPanel6Oct2024</t>
  </si>
  <si>
    <t>ContractJomelNerveza11Sept2024</t>
  </si>
  <si>
    <t>ContractARTEMINSPLUSEXPRESSINC11Sept2024</t>
  </si>
  <si>
    <t>ContractQuartzBus11Sept2024</t>
  </si>
  <si>
    <t>NTPHYPERNETINTERNET11Sept2024</t>
  </si>
  <si>
    <t>NTPuartzBus11Sept2024</t>
  </si>
  <si>
    <t>NTPARTEMINSPLUS11Sept2024</t>
  </si>
  <si>
    <t>BidbullAdditionalSystemsDB11Sept2024</t>
  </si>
  <si>
    <t>bidbull13Sept2024</t>
  </si>
  <si>
    <t xml:space="preserve"> Financial Accountability Reports for August</t>
  </si>
  <si>
    <t>FAR4Aug13Sept2024</t>
  </si>
  <si>
    <t xml:space="preserve"> Financial Accountability Reports for July </t>
  </si>
  <si>
    <t>FAR4JULY13Sept2024</t>
  </si>
  <si>
    <t>NTPJomelNerveza14Sept2024</t>
  </si>
  <si>
    <t>BidBulSolarPanel18Sept2024</t>
  </si>
  <si>
    <t>bidbulPacu20Sept2024</t>
  </si>
  <si>
    <t>BACReso81s202420Sept2024</t>
  </si>
  <si>
    <t>NOAHEZ20Sept2024</t>
  </si>
  <si>
    <t>NTPHEZ20Sept2024</t>
  </si>
  <si>
    <t>NTPVeratech20Sept2024</t>
  </si>
  <si>
    <t>ContractHEZ20Sept2024</t>
  </si>
  <si>
    <t>ContractVeratech20Sept2024</t>
  </si>
  <si>
    <t>ContractHypernet20Sept2024</t>
  </si>
  <si>
    <t>CONTRACTTOYOTAFAIRVIEWINC24Sept2024</t>
  </si>
  <si>
    <t>BACReso8227Sept2024</t>
  </si>
  <si>
    <t>CONTRACT20UnitsDesktopMonitors27Sept2024</t>
  </si>
  <si>
    <t>PMSBAC-PB-2024-011 - BAC Reso 36-2024 Recommending Award of Contract to LARICEL'S JEWELRY </t>
  </si>
  <si>
    <t>PMSBAC-PB- 2024-021 - VELPRINT CORPORATION - Printing of the President's Report to the People for Calendar Year 2024 </t>
  </si>
  <si>
    <t>PMSBAC-AMP- 2024-024 - MR. RUBEN MARTIN B. MONDEJAR JR. - Consultant for Information Technology Infrastructure and Cybersecurity </t>
  </si>
  <si>
    <t>PMSBAC-PB- 2024-011 - MS. LARICEL B. BAUTISTA  - Procurement of Tokens of Appreciation for the Government Loyalty and Services Awards for Calendar Year 2024 (service in government and retirees) </t>
  </si>
  <si>
    <t>PMSBAC-PB- 2024-016 - MR. JOEL JOHN I. BAUTISTA - Subscription to Warranty and Maintenance Services for the Existing Firewall Appliance of the Eight (8) OP-PMS Fields Units for Two (2) years </t>
  </si>
  <si>
    <t>PMSBAC-AMP- 2024-025 - MR. ALLAN D. FABULAR - Consultant for the Enhancement and Integration/Inter-Operability of priority of the OP-PMS Information System and Databases </t>
  </si>
  <si>
    <t>PMSBAC-AMP- 2024-030 - DRED PRIME BUILDERS SYSTEM INC. - Procurement of Service for the Preventive Maintenance of the Air Pressurization System of the OP-PMS Building </t>
  </si>
  <si>
    <t>PMSBAC-AMP- 2024-028 - AZITSOROG, INC. - Supply and Delivery of Additional Identification (ID) Card Printer for the OP-PMS </t>
  </si>
  <si>
    <t>PMSBAC-AMP- 2024-041 - BID BULLETIN NO. 18-2024 - Procurement of Subscription to Existing Cloud Computing Services of the OP-PMS for 2024 </t>
  </si>
  <si>
    <t>The OP-PMS through its Bids and Awards Committee (BAC), invites all prospective bidders for the Procurement of Subscription to Existing Cloud Computing Services. </t>
  </si>
  <si>
    <t>PMSBAC-AMP-2024-027 - BAC Reso 51-2024 Recommending Award of Contract to EGM SYSTEMS GLOBAL TECHNOLOGIES INC. </t>
  </si>
  <si>
    <t>PMSBAC-AMP- 2024-024 - MR. RUBEN MARTIN B. MONDEJAR JR. - Consultant for Information Technology Infrastructure and Cybersecurity  </t>
  </si>
  <si>
    <t>PMSBAC-AMP- 2024-030 - DRED PRIME BUILDERS SYSTEM INC. - Procurement of Service for the Preventive Maintenance of the Air Pressurization System of the OP-PMS Building  </t>
  </si>
  <si>
    <t>25. PMSBAC-AMP- 2024-024 - MR. RUBEN MARTIN B. MONDEJAR JR. - Consultant for Information Technology Infrastructure and Cybersecurity  </t>
  </si>
  <si>
    <t>PMSBAC-AMP- 2024-033 - DR. PEDRO RICHIE G. CONCHA -Consultant for Health and Wellness </t>
  </si>
  <si>
    <t>BAC Reso 67-2024 Recommending Award of Contract to INFOWORX INC. </t>
  </si>
  <si>
    <t>PMSBAC-PB- 2024-017 - INFOBAHN COMMUNICATIONS, INC. - Procurement of Core, Server Access, and User Access Switches </t>
  </si>
  <si>
    <t>PMSBAC-PB- 2024-027 - Procurement of Additional Integrated IT Rack Cabinet (IIRC) for the Mini-Data Center at the Sub-Central Unit in Southern Luzon (SCU-SL) </t>
  </si>
  <si>
    <t>PMSBAC-PB- 2024-028 - Procurement of Lightweight Laptop Computers for the OP-PMS Managers and Non-Managers with Signing Authority  </t>
  </si>
  <si>
    <t>PMSBAC-PB- 2024-028 - Procurement of Lightweight Laptop Computers for the OP-PMS Managers and Non-Managers with Signing Authority </t>
  </si>
  <si>
    <t>PMSBAC-AMP- 2024-032 - LAQUEST PHILIPPINES INC. - Procurement of License Subscription of Google Workspace Enterprise Standard and Business Starter Editions with Google Domain and Hosting Service </t>
  </si>
  <si>
    <t>INFOWORX INC. - Supply and Delivery of 175 units of Portable Solid-State Drive </t>
  </si>
  <si>
    <t xml:space="preserve"> FINAL SCHEDULE OR REQUIREMENTS AND TECHNICAL SPECIFICATIONS (Negotiated Procurement - Two Failed Bidding) - Procurement of Subscription to Existing Cloud Computing Services of the OP-PMS </t>
  </si>
  <si>
    <t>PMSBAC-PB-2024-028 - BID BULLETIN NO. 20-2024 - Procurement of Lightweight Laptop Computers for the OP-PMS Managers and Non-Managers with Signing Authority </t>
  </si>
  <si>
    <t>FIREHORSE PARKING RENTAL - Lease of Parking Space for the OP-PMS Central Office </t>
  </si>
  <si>
    <t>PMSBAC-PB- 2024-023 - BAYANPC TECHNOLOGIES, INC. - Supply and Delivery of 20 Units of Desktop Monitors </t>
  </si>
  <si>
    <t>42. PMSBAC-AMP-2024-035 - BAC Reso 70-2024 Declaring a Failure of Bidding for the Procurement of Service for the Comprehensive Preventive Maintenance of 21 Air-Conditioning Units of the Office of the President - Presidential Management Staff - Sub-Central Unit - Western Visayas </t>
  </si>
  <si>
    <t>PMSBAC-PB-2024-023 - BAC Reso 65-2024 Recommending Award of Contract to COMMERCE FIRST, INC</t>
  </si>
  <si>
    <t>2024-028 - BID BULLETIN NO. 23-2024 - Procurement of Lightweight Laptop Computers for the OP-PMS Managers and Non-Managers with Signing Authority</t>
  </si>
  <si>
    <t>2024-028 - BID BULLETIN NO. 24-2024 - Procurement of Additional Integrated IT Rack Cabinet (IIRC) for the Mini-Data Center at the Sub-Central Unit in Southern Luzon (SCU-SL) </t>
  </si>
  <si>
    <t>PMSBAC-AMP-2024-031 - BAC Reso 58-2024 Recommending Award of Contract to BAYANPC TECHNOLOGIES, INC. </t>
  </si>
  <si>
    <t>PMSBAC-AMP- 2024-031 - BAYANPC TECHNOLOGIES, INC. - Supply and Delivery of 20 Units of Desktop Monitors </t>
  </si>
  <si>
    <t>PMSBAC-PB- 2024-023 - COMMERCE FIRST, INC. - Renewal of 40 Licenses for PDF Solution/Digital Signature Software as a Service, and Procurement of Additional 160 Licenses for PDF Solution/Digital Signature Software as a Service of the OP-PMS </t>
  </si>
  <si>
    <t>PMSBAC-AMP- 2023-081 - EGM SYSTEMS GLOBAL TECHNOLOGIES, INC. - Renewal of Contract for the Comprehensive Preventive Maintenance Service for the Data Center's Two (2) Precision Air Conditioning Units (PACU) of the OP-PMS  </t>
  </si>
  <si>
    <t>PMSBAC-AMP- 2024-045 - INFOWORX, INC. - Supply and Delivery of 175 units of Portable Solid-State Drive </t>
  </si>
  <si>
    <t>PMSBAC-AMP-2024-036 - BAC Reso 72-2024 Recommending Award of Contract to VERATECH INC. </t>
  </si>
  <si>
    <t>PMSBAC-PB-2024-018 - BAC Reso 48-2024 Recommending Award of Contract to HYPERNET INTERNET &amp; BUSINESS SOLUTIONS, INC. </t>
  </si>
  <si>
    <t>PMSBAC-PB-2024-022 - BAC Reso 63-2024 Recommending Award of Contract to BITSOFTECHNOLOGY CO.   </t>
  </si>
  <si>
    <t>PMSBAC-AMP-2024-039 - BAC Reso 68-2024 Recommending Award of Contract to SKY CABLE CORPORATION </t>
  </si>
  <si>
    <t>58. PMSBAC-AMP- 2024-045 - INFOWORX, INC. - Supply and Delivery of 175 Units of Portable Solid-State Drive </t>
  </si>
  <si>
    <t>PMSBAC-PB- 2024-019 - NAR POWER SYSTEM SPECIALIST CORPORATION - Procurement of Service for the Preventive Maintenance of Electrical Equipment Facilities of the OP-PMS Building </t>
  </si>
  <si>
    <t>PMSBAC-PB- 2024-022 - BITSOFTECHNOLOGY CO. - Supply and Delivery of Common-Use Supplies and Equipment and Other Materials Through a Framework Agreement </t>
  </si>
  <si>
    <t>PMSBAC-PB- 2024-025 - QUARTZ BUSINESS PRODUCTS CORP. - Supply and Delivery of Common-Use Toner Cartridges for the Existing HP Printers </t>
  </si>
  <si>
    <t> PMSBAC-AMP- 2024-036 - VERATECH INC. - Procurement of 20 Units of Optical Character Recognition (OCR) - Capable Sheet-Fed Document Scanners </t>
  </si>
  <si>
    <t>PMSBAC-AMP-2024-029 - BAC Reso 55-2024 Recommending Award of Contract to HEZ WATER TREATMENT AND SUPPLY SERVICES </t>
  </si>
  <si>
    <t> PMSBAC-PB- 2024-019 - NAR POWER SYSTEM SPECIALIST CORPORATION - Procurement of Service for the Preventive Maintenance of the Electrical Equipment Facilities of the OP-PMS Building </t>
  </si>
  <si>
    <t> PMSBAC-PB- 2024-025 - QUARTZ BUSINESS PRODUCTS CORP. - Supply and Delivery of Common-Use Toner Cartridges for the Existing HP Printers  </t>
  </si>
  <si>
    <t>PMSBAC-PB- 2024-011 - LARICEL'S JEWELRY - Procurement of Tokens of Appreciation for the Government Loyalty and Service Awards for Calendar Year 2024 (service in government and retirees) </t>
  </si>
  <si>
    <t>2024-027 - BID Bulletin No. 25-2024 - Procurement of Additional Integrated IT Rack Cabinet (IIRC) for the Mini-Data Center at the Sub-Central Unit in Southern Luzon (SCU-SL) </t>
  </si>
  <si>
    <t>PMSBAC-PB- 2024-030 - Invitation to BID -Procurement of Service for the Maintenance of the 2000 KVA Diesel Cummins Generator Set for Three (3) Years </t>
  </si>
  <si>
    <t>PMSBAC-PB- 2024-030 - BID Documents - Procurement of Service for the Maintenance of the 2000 KVA Diesel Cummins Generator Set for Three (3) Years </t>
  </si>
  <si>
    <t>PMSBAC-AMP-2024-042 - BAC Reso 75-2024 Recommending Award of Contract to PHILIPPINE DIAMOND HOTEL &amp; RESORT, INC.  </t>
  </si>
  <si>
    <t>PMSBAC-PB-2024-020 - BAC Reso 66-2024 Recommending Award of Contract to NTT DATA PHILIPPINES, INC.  </t>
  </si>
  <si>
    <t>PMSBAC-AMP-2024-040 - BAC Reso 62-2024 Recommending Award of Contract to MR. JOMEL D. NERVEZA </t>
  </si>
  <si>
    <t>PMSBAC-AMP- 2024-040 - MR. JOMEL D. NERVEZA - Consultant for System Analysis and Development for the Enhancement of Five Deployed Information Systems and Development of Payroll System  </t>
  </si>
  <si>
    <t>PMSBAC-AMP- 2024-042 - PHILIPPINE DIAMOND HOTEL &amp; RESORT, INC. - Lease of Venue, Inclusive of Meals and Accommodation, for the Conduct of the PMS Mid-Year Review and Stocktaking for Fiscal Year (FY) 2024 </t>
  </si>
  <si>
    <t>PMSBAC-PB-2024-031 - BID Documents - Supply, Delivery, Installation, and Configuration of APC Symmetra PX 9AH Battery Bullets and Replacement Battery Cartridges for the Uninterruptible Power Supply (UPS) of the OP-PMS Data Center </t>
  </si>
  <si>
    <t>The OP-PMS through its Bids and Awards Committee (BAC), invites all prospective bidders for the: Supply, Delivery, and Installation of Air Conditioning Units at PMS Sub-Central Unit - Southern Luzon (SCU-SL)</t>
  </si>
  <si>
    <t>PMSBAC-PB-2024-032 - BID DOCUMENTS | Supply, Delivery, Installation, Testing, Configuration Unit (PACU) for the Office of the President - Presidential Management Staff (OP-PMS) Central Office Data Center </t>
  </si>
  <si>
    <t>PMSBAC-PB-2024-032 - INVITATION TO BID | Supply, Delivery, Installation, Testing, Configuration Unit (PACU) for the Office of the President - Presidential Management Staff (OP-PMS) Central Office Data Center </t>
  </si>
  <si>
    <t>31. NOTICE OF POSTPONEMENT - Supply, Delivery, Installation, and Configuration of APC Symmetra PX 9AH Battery Bullets and Replacement Battery Cartridges for the Uninterruptible Power Supply (UPS) of the OP-PMS Data Center </t>
  </si>
  <si>
    <t> PMSBAC-PB- 2024-022 - BITSOFTECHNOLOGY CO. - Supply and Delivery of Common-Use Supplies and Equipment and Other Materials Through a Framework Agreement </t>
  </si>
  <si>
    <t>The OP-PMS through its Bids and Awards Committee (BAC), invites all prospective bidders for the: Procurement of Service for the Comprehensive Preventive Maintenance of 21 Air-Conditioning Units of the OP-PMS Sub-Central Unit-Western Visayas (OP-PMS-SCU-WV) Building </t>
  </si>
  <si>
    <t>The OP-PMS through its Bids and Awards Committee (BAC), invites all prospective bidders for the: On-Site Annual Physical Examination (APE) for 313 OP-PMS Personnel in the Central Office for CY 2024 </t>
  </si>
  <si>
    <t>PMSBAC-AMP- 2024-034 - DR. JOAN MAE G. PEREZ-RIFAREAL -Procurement of Services of a Mental Health Consultant </t>
  </si>
  <si>
    <t>PMSBAC-PB- 2024-018 - HYPERNET INTERNET &amp; BUSINESS SOLUTIONS, INC. - Supply, Delivery and Installation of Internet Protocol - Private Branch Exchange (IP-PBX) System </t>
  </si>
  <si>
    <t>PMSBAC-AMP- 2024-027 - EGM SYSTEMS GLOBAL TECHNOLOGIES INC. - Procurement of Keyboard-Video-Mouse (KVM) Consoles for the OP-PMS  </t>
  </si>
  <si>
    <t>PMSBAC-PB- 2024-023 - COMMERCE FIRST, INC. - Renewal of 40 Existing Licenses for PDF Solution/Digital Signature Software as a Service, and Procurement of Additional 160 Licenses for PDF Solution/Digital Signature Software as a Service of the OP-PMS </t>
  </si>
  <si>
    <t>46. PMSBAC-AMP- 2024-027 - EGM SYSTEMS GLOBAL TECHNOLOGIES INC. - Procurement of Keyboard-Video-Mouse (KVM) Consoles for the OP-PMS  </t>
  </si>
  <si>
    <t>PMSBAC-AMP-2024-034 - BAC Reso 76-2024 Recommending Award of Contract to DR. JOAN MAE G. PEREZ-RIFAREAL as Mental Health Consultant </t>
  </si>
  <si>
    <t>PMSBAC-PB-2024-035 - BID DOCUMENT |  Supply, Delivery, and Installation of New Solar Panel System for the Office of the President - Presidential Management Staff </t>
  </si>
  <si>
    <t>PMSBAC-PB-2024-035 - INVITATION TO BID |  Supply, Delivery, and Installation of New Solar Panel System for the Office of the President - Presidential Management Staff </t>
  </si>
  <si>
    <t>NOTICE OF POSTPONEMENT | 2024-031 - Supply, Delivery, Installation, and Configuration of APC Symmetra PX 9AH Battery Bullets and Replacement Battery Cartridges for the Uninterruptible Power Supply (UPS) of the OP-PMS Data Center </t>
  </si>
  <si>
    <t>NOTICE OF POSTPONEMENT | 2024-034 - Procurement of Additional Systems and Databases Application Servers for the Office of the President - Presidential Management Staff Sub-Central Unit in Western Visayas </t>
  </si>
  <si>
    <t> BID BULLETIN No. 30-2024 - Supply, Delivery, Installation, Testing, Configuration, and Commissioning of Precision Air Conditioning Unit (PACU) for the Office of the President - Presidential Management Staff (OP-PMS) Central Office Data Center </t>
  </si>
  <si>
    <t>NOTICE OF POSTPONEMENT | PRE-BID | - Supply, Delivery, and Installation of New Solar Panel System for the Office of the President - Presidential Management Staff Building  </t>
  </si>
  <si>
    <t>PMSBAC-AMP- 2024-040 -MR. JOMEL D. NERVEZA - Consultant for System Analysis and Development for the Enhancement of Five Deployed Information Systems and Development of Payroll System </t>
  </si>
  <si>
    <t>PMSBAC-AMP- 2024-046 - ARTEMINSPLUS EXPRESS INC. - Procurement of Catering Services for the 54th PMS Anniversary </t>
  </si>
  <si>
    <t>PMSBAC-PB- 2024-025 - QUARTZ BUSINESS PRODUCTS CORP. - Supply and Delivery of Common-USe Supplies Toner Cartridges for the Existing HP Printers </t>
  </si>
  <si>
    <t>BID BULLETIN NO. 36-2024 - Procurement of Additional Systems and Databases Application Servers for the Office of the President - Presidential Management Staff Sub-Central Unit in Western Visayas </t>
  </si>
  <si>
    <t>BID BULLETIN NO. 37-2024 - Supply, Delivery, Installation, Configuration, and Commissioning of Precision Air Conditioning Unit (PACU) for the Office of the President - Presidential Management Staff (OP-PMS) Central Office Data Center </t>
  </si>
  <si>
    <t>PMSBAC-AMP- 2024-040 - MR. JOMEL D. NERVEZA - Consultant for System Analysis and Development for the Enhancement of Five Deployed Information Systems and Development of Payroll System </t>
  </si>
  <si>
    <t>BID Bulletin No. 38-2024 - Supply, Delivery, and Installation of New Solar Panel System for the Office of the President - Presidential Management Staff Building </t>
  </si>
  <si>
    <t>2024-032 | BID BULLETIN NO. 39-2024 |Supply, Delivery, Installation, Testing, and Commissioning of Precision Air Conditioning Unit (PACU) for the Office of the President - Presidential Management Staff (OP-PMS) Central Office Data Center  </t>
  </si>
  <si>
    <t>22. PMSBAC-AMP-2024-047 - BAC Reso 81-2024 Recommending Award of Contract to ESCO PTE. LTD. for the Procurement of License Subscription of Zoom Cloud-Based Conferencing Services for the OP-PMS for 2024 </t>
  </si>
  <si>
    <t>PMSBAC-AMP- 2024-029 - HEZ WATER TREATMENT AND SUPPLY SERVICES - Preventive Maintenance of Two Watr Tanks located at the Presidential Management Staff - Sub-Central Unit - Southern Luzon in Legazpi City </t>
  </si>
  <si>
    <t>24. PMSBAC-AMP- 2024-029 - HEZ WATER TREATMENT AND SUPPLY SERVICES - Preventive Maintenance of Two Water Tanks located at the Presidential Management Staff - Sub-Central Unit - Southern Luzon in Legazpi City  </t>
  </si>
  <si>
    <t>PMSBAC-AMP- 2024-036 - VERATECH, INC. - Procurement of 20 units of Optical Character Recognition (OCR) - Capable Sheet-Fed Document Scanners </t>
  </si>
  <si>
    <t>PMSBAC-AMP- 2024-029 - HEZ WATER TREATMENT AND SUPPLY SERVICES - Preventive Maintenance of Two Water Tanks located at the Presidential Management Staff - Sub-Central Unit - Southern Luzon in Legazpi City  </t>
  </si>
  <si>
    <t>PMSBAC-AMP- 2024-036 - VERATECH, INC. - Procurement of 20 units of Optical Character Recognition (OCR) - Capable Sheet-Fed document scanner for 2024 </t>
  </si>
  <si>
    <t>PMSBAC-PB- 2024-018 - HYPERNET INTERNET &amp; BUSINESS SOLUTIONS, INC. - Supply, Delivery, and Installation of New Internet Protocol - Private Branch Exchange (IP-PBX) System</t>
  </si>
  <si>
    <t xml:space="preserve">PMSBAC-AMP- 2023-072 - TOYOTA FAITVIEW, INC. - Supply and Delivery of Seven (7) Units of Pick-Up Vehicles (Black) for the Office of the President - Presidential Management Staff </t>
  </si>
  <si>
    <t>PMSBAC-AMP-2024-049 - BAC Reso 82-2024 Recommending Award of Contract to HEALTHLINE MEDICAL HEALTH SERVICES </t>
  </si>
  <si>
    <t>PMSBAC-AMP- 2024-031 - BAYANPC TECHNOLOGIES, INC. - Supply and Delivery of Twenty (20) Units of Desktop Monitors  </t>
  </si>
  <si>
    <t>2024-Q3</t>
  </si>
  <si>
    <t>1.   Total number of transactions of the Office of the President (OP) processed annually over the past 5 years; and
2.   Transactions with corresponding fees and charges where the OP draws revenue are in scope, excluding free of charge transactions</t>
  </si>
  <si>
    <t xml:space="preserve">The OP-PMS is not in custody of the requested information, hence, the request has been denied.
No feedback received from the requestor.
</t>
  </si>
  <si>
    <t>Letter from the Philippine Reclamation Authority endorsing an FOI request for a copy of the Presidential Directive that defers that acceptance of new applications for reclamation projects</t>
  </si>
  <si>
    <t>The request was denied pursuant to Memorandum Circular No. 15, s.2023 entitled Updating the Inventory of Exceptions to the Right to Access of Information under Executive Order No. 02, s. 2016.
No feedback received from the requestor.</t>
  </si>
  <si>
    <r>
      <t>The letter was considered invalid because it was not a request for information. Nonetheless, the letter was referred to the official email of the PMS at</t>
    </r>
    <r>
      <rPr>
        <b/>
        <sz val="10"/>
        <color rgb="FF000000"/>
        <rFont val="Arial"/>
        <family val="2"/>
      </rPr>
      <t xml:space="preserve"> info@pms.gov.ph</t>
    </r>
    <r>
      <rPr>
        <sz val="10"/>
        <color rgb="FF000000"/>
        <rFont val="Arial"/>
        <family val="2"/>
      </rPr>
      <t xml:space="preserve"> for endorsement to the concerned office.
No feedback received from the requestor.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</si>
</sst>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0"/>
      <color rgb="FF000000"/>
      <name val="Arial"/>
    </font>
    <font>
      <b/>
      <sz val="10"/>
      <name val="Arial"/>
      <family val="2"/>
    </font>
    <font>
      <i/>
      <sz val="10"/>
      <name val="&quot;Open Sans&quot;"/>
    </font>
    <font>
      <sz val="10"/>
      <name val="Arial"/>
      <family val="2"/>
    </font>
    <font>
      <b/>
      <sz val="9"/>
      <name val="Arial"/>
      <family val="2"/>
    </font>
    <font>
      <i/>
      <sz val="10"/>
      <name val="Arial"/>
      <family val="2"/>
    </font>
    <font>
      <u/>
      <sz val="10"/>
      <color theme="10"/>
      <name val="Arial"/>
      <family val="2"/>
    </font>
    <font>
      <sz val="11"/>
      <name val="Arial"/>
      <family val="2"/>
    </font>
    <font>
      <sz val="11"/>
      <color rgb="FF000000"/>
      <name val="Arial"/>
      <family val="2"/>
    </font>
    <font>
      <sz val="12"/>
      <color theme="1"/>
      <name val="Arial"/>
      <family val="2"/>
    </font>
    <font>
      <u/>
      <sz val="12"/>
      <color theme="10"/>
      <name val="Arial"/>
      <family val="2"/>
    </font>
    <font>
      <sz val="12"/>
      <color rgb="FF0A0A0A"/>
      <name val="Arial"/>
      <family val="2"/>
    </font>
    <font>
      <sz val="12"/>
      <name val="Arial"/>
      <family val="2"/>
    </font>
    <font>
      <sz val="10"/>
      <color rgb="FF000000"/>
      <name val="Arial"/>
      <family val="2"/>
    </font>
    <font>
      <sz val="12"/>
      <color rgb="FF000000"/>
      <name val="Arial"/>
      <family val="2"/>
    </font>
    <font>
      <sz val="12"/>
      <color rgb="FF222222"/>
      <name val="Arial"/>
      <family val="2"/>
    </font>
    <font>
      <sz val="10"/>
      <name val="&quot;Open Sans&quot;"/>
    </font>
    <font>
      <b/>
      <sz val="8"/>
      <name val="Arial Narrow"/>
      <family val="2"/>
    </font>
    <font>
      <b/>
      <sz val="12"/>
      <name val="Arial"/>
      <family val="2"/>
    </font>
    <font>
      <sz val="10"/>
      <name val="MyWebFont"/>
    </font>
    <font>
      <vertAlign val="superscript"/>
      <sz val="12"/>
      <color theme="1"/>
      <name val="Arial"/>
      <family val="2"/>
    </font>
    <font>
      <vertAlign val="superscript"/>
      <sz val="12"/>
      <color rgb="FF0A0A0A"/>
      <name val="Arial"/>
      <family val="2"/>
    </font>
    <font>
      <sz val="10"/>
      <color theme="1"/>
      <name val="Arial"/>
      <family val="2"/>
    </font>
    <font>
      <b/>
      <sz val="10"/>
      <color rgb="FF000000"/>
      <name val="Arial"/>
      <family val="2"/>
    </font>
    <font>
      <sz val="8"/>
      <name val="Arial"/>
      <family val="2"/>
    </font>
    <font>
      <sz val="12"/>
      <color rgb="FF444444"/>
      <name val="Arial"/>
      <family val="2"/>
    </font>
    <font>
      <sz val="12"/>
      <color rgb="FF242424"/>
      <name val="Arial"/>
      <family val="2"/>
    </font>
    <font>
      <u/>
      <sz val="12"/>
      <color rgb="FF0563C1"/>
      <name val="Arial"/>
      <family val="2"/>
    </font>
    <font>
      <sz val="12"/>
      <color rgb="FFFF0000"/>
      <name val="Arial"/>
      <family val="2"/>
    </font>
    <font>
      <i/>
      <sz val="12"/>
      <color rgb="FF000000"/>
      <name val="Arial"/>
      <family val="2"/>
    </font>
    <font>
      <u/>
      <sz val="12"/>
      <name val="Arial"/>
      <family val="2"/>
    </font>
    <font>
      <u/>
      <sz val="12"/>
      <color theme="4" tint="-0.249977111117893"/>
      <name val="Arial"/>
      <family val="2"/>
    </font>
    <font>
      <u/>
      <sz val="10"/>
      <color theme="1"/>
      <name val="Arial"/>
      <family val="2"/>
    </font>
    <font>
      <u/>
      <sz val="12"/>
      <color theme="1"/>
      <name val="Arial"/>
      <family val="2"/>
    </font>
    <font>
      <b/>
      <sz val="12"/>
      <color rgb="FF000000"/>
      <name val="Arial"/>
      <family val="2"/>
    </font>
  </fonts>
  <fills count="19">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D9EAD3"/>
        <bgColor rgb="FFD9EAD3"/>
      </patternFill>
    </fill>
    <fill>
      <patternFill patternType="solid">
        <fgColor rgb="FFC9DAF8"/>
        <bgColor rgb="FFC9DAF8"/>
      </patternFill>
    </fill>
    <fill>
      <patternFill patternType="solid">
        <fgColor theme="0"/>
        <bgColor indexed="64"/>
      </patternFill>
    </fill>
    <fill>
      <patternFill patternType="solid">
        <fgColor theme="9" tint="0.79998168889431442"/>
        <bgColor indexed="64"/>
      </patternFill>
    </fill>
    <fill>
      <patternFill patternType="solid">
        <fgColor theme="9" tint="0.79998168889431442"/>
        <bgColor rgb="FFD9EAD3"/>
      </patternFill>
    </fill>
    <fill>
      <patternFill patternType="solid">
        <fgColor theme="6" tint="0.79998168889431442"/>
        <bgColor indexed="64"/>
      </patternFill>
    </fill>
    <fill>
      <patternFill patternType="solid">
        <fgColor theme="6" tint="0.79998168889431442"/>
        <bgColor rgb="FFEFEFEF"/>
      </patternFill>
    </fill>
    <fill>
      <patternFill patternType="solid">
        <fgColor theme="1"/>
        <bgColor rgb="FF666666"/>
      </patternFill>
    </fill>
    <fill>
      <patternFill patternType="solid">
        <fgColor theme="1"/>
        <bgColor rgb="FFEFEFEF"/>
      </patternFill>
    </fill>
    <fill>
      <patternFill patternType="solid">
        <fgColor theme="1"/>
        <bgColor indexed="64"/>
      </patternFill>
    </fill>
    <fill>
      <patternFill patternType="solid">
        <fgColor theme="4" tint="0.79998168889431442"/>
        <bgColor rgb="FFD9D9D9"/>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59999389629810485"/>
        <bgColor rgb="FFD9D9D9"/>
      </patternFill>
    </fill>
  </fills>
  <borders count="1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6" fillId="0" borderId="0" applyNumberFormat="0" applyFill="0" applyBorder="0" applyAlignment="0" applyProtection="0"/>
    <xf numFmtId="0" fontId="13" fillId="0" borderId="0"/>
  </cellStyleXfs>
  <cellXfs count="206">
    <xf numFmtId="0" fontId="0" fillId="0" borderId="0" xfId="0"/>
    <xf numFmtId="0" fontId="8" fillId="0" borderId="0" xfId="0" applyFont="1"/>
    <xf numFmtId="0" fontId="3" fillId="0" borderId="2" xfId="0" applyFont="1" applyBorder="1" applyAlignment="1">
      <alignment horizontal="center" vertical="center" wrapText="1"/>
    </xf>
    <xf numFmtId="0" fontId="5" fillId="3" borderId="2" xfId="0" applyFont="1" applyFill="1" applyBorder="1" applyAlignment="1">
      <alignment horizontal="center" vertical="top" wrapText="1"/>
    </xf>
    <xf numFmtId="0" fontId="7" fillId="0" borderId="2" xfId="0" applyFont="1" applyBorder="1" applyAlignment="1">
      <alignment horizontal="center" vertical="center" wrapText="1"/>
    </xf>
    <xf numFmtId="0" fontId="7" fillId="0" borderId="2" xfId="0" quotePrefix="1" applyFont="1" applyBorder="1" applyAlignment="1">
      <alignment horizontal="center" vertical="center" wrapText="1"/>
    </xf>
    <xf numFmtId="0" fontId="8" fillId="0" borderId="2" xfId="0" quotePrefix="1" applyFont="1" applyBorder="1" applyAlignment="1">
      <alignment horizontal="center" vertical="center"/>
    </xf>
    <xf numFmtId="0" fontId="3" fillId="0" borderId="2" xfId="0" applyFont="1" applyBorder="1" applyAlignment="1">
      <alignment horizontal="center" vertical="top" wrapText="1"/>
    </xf>
    <xf numFmtId="0" fontId="17" fillId="5"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3" fillId="0" borderId="1" xfId="0" applyFont="1" applyBorder="1" applyAlignment="1">
      <alignment horizontal="center" vertical="top" wrapText="1"/>
    </xf>
    <xf numFmtId="0" fontId="16" fillId="4" borderId="2" xfId="0" applyFont="1" applyFill="1" applyBorder="1" applyAlignment="1">
      <alignment horizontal="center" vertical="top" wrapText="1"/>
    </xf>
    <xf numFmtId="14" fontId="3" fillId="0" borderId="2" xfId="0" applyNumberFormat="1" applyFont="1" applyBorder="1" applyAlignment="1">
      <alignment horizontal="center" vertical="top" wrapText="1"/>
    </xf>
    <xf numFmtId="0" fontId="3" fillId="4" borderId="2" xfId="0" applyFont="1" applyFill="1" applyBorder="1" applyAlignment="1">
      <alignment horizontal="center" vertical="top"/>
    </xf>
    <xf numFmtId="14" fontId="3" fillId="0" borderId="2" xfId="0" applyNumberFormat="1" applyFont="1" applyBorder="1" applyAlignment="1">
      <alignment horizontal="center" vertical="top"/>
    </xf>
    <xf numFmtId="14" fontId="16" fillId="4" borderId="2" xfId="0" applyNumberFormat="1" applyFont="1" applyFill="1" applyBorder="1" applyAlignment="1">
      <alignment horizontal="center" vertical="top" wrapText="1"/>
    </xf>
    <xf numFmtId="0" fontId="3" fillId="0" borderId="1" xfId="0" applyFont="1" applyBorder="1" applyAlignment="1">
      <alignment horizontal="center" vertical="top"/>
    </xf>
    <xf numFmtId="0" fontId="3" fillId="0" borderId="2" xfId="0" applyFont="1" applyBorder="1" applyAlignment="1">
      <alignment horizontal="center" vertical="top"/>
    </xf>
    <xf numFmtId="0" fontId="16" fillId="0" borderId="2" xfId="0" applyFont="1" applyBorder="1" applyAlignment="1">
      <alignment horizontal="center" vertical="top" wrapText="1"/>
    </xf>
    <xf numFmtId="0" fontId="19" fillId="0" borderId="2" xfId="0" applyFont="1" applyBorder="1" applyAlignment="1">
      <alignment horizontal="center" vertical="top"/>
    </xf>
    <xf numFmtId="0" fontId="3" fillId="0" borderId="2" xfId="0" applyFont="1" applyBorder="1" applyAlignment="1">
      <alignment horizontal="left" vertical="top" wrapText="1"/>
    </xf>
    <xf numFmtId="0" fontId="16" fillId="4" borderId="2" xfId="0" applyFont="1" applyFill="1" applyBorder="1" applyAlignment="1">
      <alignment horizontal="left" vertical="top" wrapText="1"/>
    </xf>
    <xf numFmtId="0" fontId="3" fillId="0" borderId="2" xfId="0" applyFont="1" applyBorder="1" applyAlignment="1">
      <alignment horizontal="left" vertical="top"/>
    </xf>
    <xf numFmtId="0" fontId="0" fillId="0" borderId="2" xfId="0" applyBorder="1" applyAlignment="1">
      <alignment horizontal="left" vertical="top"/>
    </xf>
    <xf numFmtId="3" fontId="3" fillId="0" borderId="2" xfId="0" applyNumberFormat="1" applyFont="1" applyBorder="1" applyAlignment="1">
      <alignment horizontal="center" vertical="top" wrapText="1"/>
    </xf>
    <xf numFmtId="14" fontId="16" fillId="0" borderId="2" xfId="0" quotePrefix="1" applyNumberFormat="1" applyFont="1" applyBorder="1" applyAlignment="1">
      <alignment horizontal="center" vertical="top" wrapText="1"/>
    </xf>
    <xf numFmtId="0" fontId="16" fillId="0" borderId="2" xfId="0" quotePrefix="1" applyFont="1" applyBorder="1" applyAlignment="1">
      <alignment horizontal="center" vertical="top" wrapText="1"/>
    </xf>
    <xf numFmtId="0" fontId="0" fillId="0" borderId="2" xfId="0" applyBorder="1" applyAlignment="1">
      <alignment horizontal="center" vertical="top"/>
    </xf>
    <xf numFmtId="0" fontId="13" fillId="0" borderId="3" xfId="0" applyFont="1" applyBorder="1" applyAlignment="1">
      <alignment horizontal="left" vertical="top" wrapText="1"/>
    </xf>
    <xf numFmtId="0" fontId="0" fillId="0" borderId="0" xfId="0" applyAlignment="1">
      <alignment vertical="center"/>
    </xf>
    <xf numFmtId="0" fontId="3" fillId="0" borderId="4" xfId="0" applyFont="1" applyBorder="1" applyAlignment="1">
      <alignment horizontal="center" vertical="top" wrapText="1"/>
    </xf>
    <xf numFmtId="0" fontId="19" fillId="0" borderId="5" xfId="0" applyFont="1" applyBorder="1" applyAlignment="1">
      <alignment horizontal="center" vertical="top"/>
    </xf>
    <xf numFmtId="0" fontId="16" fillId="4" borderId="5" xfId="0" applyFont="1" applyFill="1" applyBorder="1" applyAlignment="1">
      <alignment horizontal="center" vertical="top" wrapText="1"/>
    </xf>
    <xf numFmtId="14" fontId="3" fillId="0" borderId="5" xfId="0" applyNumberFormat="1" applyFont="1" applyBorder="1" applyAlignment="1">
      <alignment horizontal="center" vertical="top" wrapText="1"/>
    </xf>
    <xf numFmtId="0" fontId="13" fillId="0" borderId="5" xfId="0" applyFont="1" applyBorder="1" applyAlignment="1">
      <alignment horizontal="left" vertical="top" wrapText="1"/>
    </xf>
    <xf numFmtId="0" fontId="0" fillId="0" borderId="5" xfId="0" applyBorder="1" applyAlignment="1">
      <alignment horizontal="center" vertical="top"/>
    </xf>
    <xf numFmtId="0" fontId="13" fillId="0" borderId="2" xfId="0" applyFont="1" applyBorder="1" applyAlignment="1">
      <alignment horizontal="center" vertical="top"/>
    </xf>
    <xf numFmtId="14" fontId="0" fillId="0" borderId="2" xfId="0" applyNumberFormat="1" applyBorder="1" applyAlignment="1">
      <alignment horizontal="center" vertical="top"/>
    </xf>
    <xf numFmtId="0" fontId="13" fillId="0" borderId="2" xfId="0" applyFont="1" applyBorder="1" applyAlignment="1">
      <alignment horizontal="left" vertical="top" wrapText="1"/>
    </xf>
    <xf numFmtId="0" fontId="0" fillId="0" borderId="3" xfId="0" applyBorder="1" applyAlignment="1">
      <alignment vertical="top"/>
    </xf>
    <xf numFmtId="0" fontId="23" fillId="0" borderId="0" xfId="0" applyFont="1"/>
    <xf numFmtId="0" fontId="23" fillId="0" borderId="0" xfId="0" applyFont="1" applyAlignment="1">
      <alignment horizontal="right"/>
    </xf>
    <xf numFmtId="0" fontId="13" fillId="0" borderId="2" xfId="0" applyFont="1" applyBorder="1" applyAlignment="1">
      <alignment horizontal="center" vertical="top" wrapText="1"/>
    </xf>
    <xf numFmtId="0" fontId="19" fillId="0" borderId="2" xfId="0" applyFont="1" applyBorder="1" applyAlignment="1">
      <alignment horizontal="left" vertical="top"/>
    </xf>
    <xf numFmtId="14" fontId="19" fillId="0" borderId="2" xfId="0" applyNumberFormat="1" applyFont="1" applyBorder="1" applyAlignment="1">
      <alignment horizontal="center" vertical="top"/>
    </xf>
    <xf numFmtId="0" fontId="19" fillId="0" borderId="2" xfId="0" applyFont="1" applyBorder="1" applyAlignment="1">
      <alignment horizontal="left" vertical="top" wrapText="1"/>
    </xf>
    <xf numFmtId="0" fontId="14" fillId="0" borderId="2" xfId="2" applyFont="1" applyBorder="1" applyAlignment="1">
      <alignment horizontal="center" vertical="center" wrapText="1"/>
    </xf>
    <xf numFmtId="0" fontId="9" fillId="0" borderId="2" xfId="2" applyFont="1" applyBorder="1" applyAlignment="1">
      <alignment horizontal="center" vertical="center" wrapText="1"/>
    </xf>
    <xf numFmtId="49" fontId="9" fillId="0" borderId="2" xfId="2" quotePrefix="1" applyNumberFormat="1" applyFont="1" applyBorder="1" applyAlignment="1">
      <alignment horizontal="center" vertical="center" wrapText="1"/>
    </xf>
    <xf numFmtId="49" fontId="14" fillId="0" borderId="2" xfId="2" quotePrefix="1" applyNumberFormat="1" applyFont="1" applyBorder="1" applyAlignment="1">
      <alignment horizontal="center" vertical="center" wrapText="1"/>
    </xf>
    <xf numFmtId="0" fontId="9" fillId="0" borderId="2" xfId="2" quotePrefix="1" applyFont="1" applyBorder="1" applyAlignment="1">
      <alignment horizontal="center" vertical="center" wrapText="1"/>
    </xf>
    <xf numFmtId="0" fontId="0" fillId="0" borderId="3" xfId="0" applyBorder="1" applyAlignment="1">
      <alignment vertical="top" wrapText="1"/>
    </xf>
    <xf numFmtId="0" fontId="5" fillId="10" borderId="2" xfId="0" applyFont="1" applyFill="1" applyBorder="1" applyAlignment="1">
      <alignment horizontal="center" vertical="top" wrapText="1"/>
    </xf>
    <xf numFmtId="0" fontId="3" fillId="11" borderId="2" xfId="0" applyFont="1" applyFill="1" applyBorder="1" applyAlignment="1">
      <alignment horizontal="center" vertical="top" wrapText="1"/>
    </xf>
    <xf numFmtId="0" fontId="4" fillId="12" borderId="2" xfId="0" applyFont="1" applyFill="1" applyBorder="1" applyAlignment="1">
      <alignment wrapText="1"/>
    </xf>
    <xf numFmtId="0" fontId="5" fillId="13" borderId="2" xfId="0" applyFont="1" applyFill="1" applyBorder="1" applyAlignment="1">
      <alignment horizontal="center" vertical="top" wrapText="1"/>
    </xf>
    <xf numFmtId="0" fontId="3" fillId="12" borderId="2" xfId="0" applyFont="1" applyFill="1" applyBorder="1" applyAlignment="1">
      <alignment horizontal="center" vertical="center" wrapText="1"/>
    </xf>
    <xf numFmtId="0" fontId="7" fillId="14" borderId="2" xfId="0" applyFont="1" applyFill="1" applyBorder="1" applyAlignment="1">
      <alignment horizontal="center" vertical="top" wrapText="1"/>
    </xf>
    <xf numFmtId="0" fontId="3" fillId="12" borderId="2" xfId="0" applyFont="1" applyFill="1" applyBorder="1" applyAlignment="1">
      <alignment horizontal="center" vertical="top" wrapText="1"/>
    </xf>
    <xf numFmtId="0" fontId="0" fillId="14" borderId="2" xfId="0" applyFill="1" applyBorder="1"/>
    <xf numFmtId="2" fontId="3" fillId="0" borderId="2" xfId="0" applyNumberFormat="1" applyFont="1" applyBorder="1" applyAlignment="1">
      <alignment horizontal="center" vertical="center" wrapText="1"/>
    </xf>
    <xf numFmtId="0" fontId="10" fillId="0" borderId="2" xfId="1" applyFont="1" applyFill="1" applyBorder="1" applyAlignment="1">
      <alignment horizontal="center" vertical="center" wrapText="1"/>
    </xf>
    <xf numFmtId="0" fontId="11" fillId="0" borderId="2" xfId="2" applyFont="1" applyBorder="1" applyAlignment="1">
      <alignment horizontal="center" vertical="center" wrapText="1"/>
    </xf>
    <xf numFmtId="0" fontId="12" fillId="0" borderId="2" xfId="2" applyFont="1" applyBorder="1" applyAlignment="1">
      <alignment horizontal="center" vertical="center" wrapText="1"/>
    </xf>
    <xf numFmtId="0" fontId="13" fillId="0" borderId="2" xfId="0" applyFont="1" applyBorder="1" applyAlignment="1">
      <alignment horizontal="center"/>
    </xf>
    <xf numFmtId="14" fontId="0" fillId="0" borderId="2" xfId="0" applyNumberFormat="1" applyBorder="1" applyAlignment="1">
      <alignment horizontal="center"/>
    </xf>
    <xf numFmtId="0" fontId="0" fillId="0" borderId="3" xfId="0" applyBorder="1" applyAlignment="1">
      <alignment horizontal="left" vertical="top"/>
    </xf>
    <xf numFmtId="0" fontId="13" fillId="0" borderId="2" xfId="0" applyFont="1" applyBorder="1" applyAlignment="1">
      <alignment horizontal="left" vertical="top"/>
    </xf>
    <xf numFmtId="0" fontId="3" fillId="0" borderId="9" xfId="0" applyFont="1" applyBorder="1" applyAlignment="1">
      <alignment horizontal="center" vertical="top" wrapText="1"/>
    </xf>
    <xf numFmtId="0" fontId="16" fillId="4" borderId="9" xfId="0" applyFont="1" applyFill="1" applyBorder="1" applyAlignment="1">
      <alignment horizontal="center" vertical="top" wrapText="1"/>
    </xf>
    <xf numFmtId="0" fontId="16" fillId="0" borderId="9" xfId="0" quotePrefix="1" applyFont="1" applyBorder="1" applyAlignment="1">
      <alignment horizontal="center" vertical="top" wrapText="1"/>
    </xf>
    <xf numFmtId="0" fontId="16" fillId="4" borderId="14" xfId="0" applyFont="1" applyFill="1" applyBorder="1" applyAlignment="1">
      <alignment horizontal="center" vertical="top" wrapText="1"/>
    </xf>
    <xf numFmtId="0" fontId="13" fillId="0" borderId="9" xfId="0" applyFont="1" applyBorder="1" applyAlignment="1">
      <alignment horizontal="center" vertical="top"/>
    </xf>
    <xf numFmtId="0" fontId="19" fillId="0" borderId="9" xfId="0" applyFont="1" applyBorder="1" applyAlignment="1">
      <alignment horizontal="center" vertical="top"/>
    </xf>
    <xf numFmtId="2" fontId="3" fillId="11" borderId="2" xfId="0" applyNumberFormat="1" applyFont="1" applyFill="1" applyBorder="1" applyAlignment="1">
      <alignment horizontal="center" vertical="top" wrapText="1"/>
    </xf>
    <xf numFmtId="2" fontId="7" fillId="0" borderId="2" xfId="0" applyNumberFormat="1" applyFont="1" applyBorder="1" applyAlignment="1">
      <alignment horizontal="center" vertical="center" wrapText="1"/>
    </xf>
    <xf numFmtId="2" fontId="23" fillId="0" borderId="0" xfId="0" applyNumberFormat="1" applyFont="1"/>
    <xf numFmtId="2" fontId="0" fillId="0" borderId="0" xfId="0" applyNumberFormat="1"/>
    <xf numFmtId="0" fontId="5" fillId="0" borderId="9" xfId="0" applyFont="1" applyBorder="1" applyAlignment="1">
      <alignment horizontal="center" vertical="top" wrapText="1"/>
    </xf>
    <xf numFmtId="0" fontId="5" fillId="15" borderId="1" xfId="0" applyFont="1" applyFill="1" applyBorder="1" applyAlignment="1">
      <alignment horizontal="center" vertical="top" wrapText="1"/>
    </xf>
    <xf numFmtId="0" fontId="2" fillId="15" borderId="2" xfId="0" applyFont="1" applyFill="1" applyBorder="1" applyAlignment="1">
      <alignment horizontal="center" vertical="top" wrapText="1"/>
    </xf>
    <xf numFmtId="0" fontId="5" fillId="15" borderId="2" xfId="0" applyFont="1" applyFill="1" applyBorder="1" applyAlignment="1">
      <alignment horizontal="center" vertical="top" wrapText="1"/>
    </xf>
    <xf numFmtId="14" fontId="5" fillId="15" borderId="2" xfId="0" applyNumberFormat="1" applyFont="1" applyFill="1" applyBorder="1" applyAlignment="1">
      <alignment horizontal="center" vertical="top" wrapText="1"/>
    </xf>
    <xf numFmtId="3" fontId="5" fillId="15" borderId="2" xfId="0" applyNumberFormat="1" applyFont="1" applyFill="1" applyBorder="1" applyAlignment="1">
      <alignment horizontal="center" vertical="top" wrapText="1"/>
    </xf>
    <xf numFmtId="0" fontId="5" fillId="15" borderId="9" xfId="0" applyFont="1" applyFill="1" applyBorder="1" applyAlignment="1">
      <alignment horizontal="center" vertical="top" wrapText="1"/>
    </xf>
    <xf numFmtId="0" fontId="5" fillId="15" borderId="3" xfId="0" applyFont="1" applyFill="1" applyBorder="1" applyAlignment="1">
      <alignment horizontal="center" vertical="top" wrapText="1"/>
    </xf>
    <xf numFmtId="0" fontId="1" fillId="18" borderId="10" xfId="0" applyFont="1" applyFill="1" applyBorder="1" applyAlignment="1">
      <alignment horizontal="center" vertical="center" wrapText="1"/>
    </xf>
    <xf numFmtId="0" fontId="1" fillId="18" borderId="11" xfId="0" applyFont="1" applyFill="1" applyBorder="1" applyAlignment="1">
      <alignment horizontal="center" vertical="center" wrapText="1"/>
    </xf>
    <xf numFmtId="14" fontId="1" fillId="18" borderId="11" xfId="0" applyNumberFormat="1" applyFont="1" applyFill="1" applyBorder="1" applyAlignment="1">
      <alignment horizontal="center" vertical="center" wrapText="1"/>
    </xf>
    <xf numFmtId="3" fontId="1" fillId="17" borderId="11" xfId="0" applyNumberFormat="1" applyFont="1" applyFill="1" applyBorder="1" applyAlignment="1">
      <alignment horizontal="center" vertical="center" wrapText="1"/>
    </xf>
    <xf numFmtId="0" fontId="13" fillId="0" borderId="2" xfId="0" applyFont="1" applyBorder="1" applyAlignment="1">
      <alignment vertical="top" wrapText="1"/>
    </xf>
    <xf numFmtId="0" fontId="1" fillId="18" borderId="12" xfId="0" applyFont="1" applyFill="1" applyBorder="1" applyAlignment="1">
      <alignment horizontal="center" vertical="top" wrapText="1"/>
    </xf>
    <xf numFmtId="0" fontId="3" fillId="0" borderId="3" xfId="0" applyFont="1" applyBorder="1" applyAlignment="1">
      <alignment horizontal="center" vertical="top" wrapText="1"/>
    </xf>
    <xf numFmtId="0" fontId="3" fillId="0" borderId="3" xfId="0" applyFont="1" applyBorder="1" applyAlignment="1">
      <alignment horizontal="center" vertical="top"/>
    </xf>
    <xf numFmtId="0" fontId="0" fillId="0" borderId="3" xfId="0" applyBorder="1" applyAlignment="1">
      <alignment horizontal="center" vertical="top"/>
    </xf>
    <xf numFmtId="0" fontId="0" fillId="0" borderId="6" xfId="0" applyBorder="1" applyAlignment="1">
      <alignment horizontal="center" vertical="top"/>
    </xf>
    <xf numFmtId="0" fontId="0" fillId="0" borderId="0" xfId="0" applyAlignment="1">
      <alignment vertical="top"/>
    </xf>
    <xf numFmtId="0" fontId="0" fillId="0" borderId="0" xfId="0" applyAlignment="1">
      <alignment horizontal="left" vertical="top"/>
    </xf>
    <xf numFmtId="14" fontId="13" fillId="0" borderId="2" xfId="0" applyNumberFormat="1" applyFont="1" applyBorder="1" applyAlignment="1">
      <alignment horizontal="center" vertical="top"/>
    </xf>
    <xf numFmtId="14" fontId="0" fillId="0" borderId="0" xfId="0" applyNumberFormat="1" applyAlignment="1">
      <alignment horizontal="center"/>
    </xf>
    <xf numFmtId="0" fontId="0" fillId="8" borderId="0" xfId="0" applyFill="1"/>
    <xf numFmtId="0" fontId="18" fillId="16" borderId="2" xfId="2" applyFont="1" applyFill="1" applyBorder="1" applyAlignment="1">
      <alignment horizontal="center" vertical="center" wrapText="1"/>
    </xf>
    <xf numFmtId="0" fontId="12" fillId="0" borderId="2" xfId="2" quotePrefix="1" applyFont="1" applyBorder="1" applyAlignment="1">
      <alignment horizontal="center" vertical="center" wrapText="1"/>
    </xf>
    <xf numFmtId="0" fontId="7" fillId="0" borderId="5" xfId="0" applyFont="1" applyBorder="1" applyAlignment="1">
      <alignment horizontal="center" vertical="center" wrapText="1"/>
    </xf>
    <xf numFmtId="0" fontId="4" fillId="12" borderId="5" xfId="0" applyFont="1" applyFill="1" applyBorder="1" applyAlignment="1">
      <alignment wrapText="1"/>
    </xf>
    <xf numFmtId="2" fontId="3" fillId="0" borderId="5" xfId="0" applyNumberFormat="1" applyFont="1" applyBorder="1" applyAlignment="1">
      <alignment horizontal="center" vertical="center" wrapText="1"/>
    </xf>
    <xf numFmtId="0" fontId="8" fillId="0" borderId="5" xfId="0" quotePrefix="1" applyFont="1" applyBorder="1" applyAlignment="1">
      <alignment horizontal="center" vertical="center"/>
    </xf>
    <xf numFmtId="0" fontId="7" fillId="0" borderId="7" xfId="0" applyFont="1" applyBorder="1" applyAlignment="1">
      <alignment horizontal="center" vertical="center" wrapText="1"/>
    </xf>
    <xf numFmtId="0" fontId="4" fillId="12" borderId="7" xfId="0" applyFont="1" applyFill="1" applyBorder="1" applyAlignment="1">
      <alignment wrapText="1"/>
    </xf>
    <xf numFmtId="2" fontId="3" fillId="0" borderId="7" xfId="0" applyNumberFormat="1" applyFont="1" applyBorder="1" applyAlignment="1">
      <alignment horizontal="center" vertical="center" wrapText="1"/>
    </xf>
    <xf numFmtId="0" fontId="22" fillId="0" borderId="2" xfId="0" applyFont="1" applyBorder="1" applyAlignment="1">
      <alignment horizontal="center" vertical="top"/>
    </xf>
    <xf numFmtId="0" fontId="0" fillId="0" borderId="0" xfId="0" applyAlignment="1">
      <alignment horizontal="center" vertical="top"/>
    </xf>
    <xf numFmtId="0" fontId="7" fillId="7" borderId="2" xfId="0" applyFont="1" applyFill="1" applyBorder="1" applyAlignment="1">
      <alignment horizontal="center" vertical="center" wrapText="1"/>
    </xf>
    <xf numFmtId="2" fontId="3" fillId="7" borderId="2" xfId="0" applyNumberFormat="1" applyFont="1" applyFill="1" applyBorder="1" applyAlignment="1">
      <alignment horizontal="center" vertical="center" wrapText="1"/>
    </xf>
    <xf numFmtId="0" fontId="4" fillId="14" borderId="2" xfId="0" applyFont="1" applyFill="1" applyBorder="1" applyAlignment="1">
      <alignment wrapText="1"/>
    </xf>
    <xf numFmtId="0" fontId="13" fillId="7" borderId="2" xfId="0" applyFont="1" applyFill="1" applyBorder="1" applyAlignment="1">
      <alignment horizontal="center" vertical="top"/>
    </xf>
    <xf numFmtId="0" fontId="0" fillId="7" borderId="2" xfId="0" applyFill="1" applyBorder="1" applyAlignment="1">
      <alignment horizontal="center" vertical="top"/>
    </xf>
    <xf numFmtId="14" fontId="0" fillId="7" borderId="2" xfId="0" applyNumberFormat="1" applyFill="1" applyBorder="1" applyAlignment="1">
      <alignment horizontal="center" vertical="top"/>
    </xf>
    <xf numFmtId="0" fontId="13" fillId="7" borderId="2" xfId="0" applyFont="1" applyFill="1" applyBorder="1" applyAlignment="1">
      <alignment horizontal="left" vertical="top" wrapText="1"/>
    </xf>
    <xf numFmtId="14" fontId="13" fillId="7" borderId="2" xfId="0" applyNumberFormat="1" applyFont="1" applyFill="1" applyBorder="1" applyAlignment="1">
      <alignment horizontal="center" vertical="top"/>
    </xf>
    <xf numFmtId="0" fontId="13" fillId="7" borderId="9" xfId="0" applyFont="1" applyFill="1" applyBorder="1" applyAlignment="1">
      <alignment horizontal="center" vertical="top"/>
    </xf>
    <xf numFmtId="0" fontId="13" fillId="7" borderId="2" xfId="0" applyFont="1" applyFill="1" applyBorder="1" applyAlignment="1">
      <alignment vertical="top" wrapText="1"/>
    </xf>
    <xf numFmtId="0" fontId="13" fillId="7" borderId="2" xfId="0" applyFont="1" applyFill="1" applyBorder="1" applyAlignment="1">
      <alignment horizontal="left" vertical="top"/>
    </xf>
    <xf numFmtId="0" fontId="18" fillId="17" borderId="2" xfId="2" applyFont="1" applyFill="1" applyBorder="1" applyAlignment="1">
      <alignment horizontal="center" vertical="center" wrapText="1"/>
    </xf>
    <xf numFmtId="0" fontId="15" fillId="0" borderId="2" xfId="2" applyFont="1" applyBorder="1" applyAlignment="1">
      <alignment horizontal="center" vertical="center" wrapText="1"/>
    </xf>
    <xf numFmtId="0" fontId="14" fillId="7" borderId="2" xfId="0" applyFont="1" applyFill="1" applyBorder="1" applyAlignment="1">
      <alignment horizontal="center" vertical="center" wrapText="1"/>
    </xf>
    <xf numFmtId="0" fontId="0" fillId="0" borderId="2" xfId="0" applyBorder="1" applyAlignment="1">
      <alignment vertical="top" wrapText="1"/>
    </xf>
    <xf numFmtId="0" fontId="4" fillId="0" borderId="2" xfId="0" applyFont="1" applyBorder="1" applyAlignment="1">
      <alignment wrapText="1"/>
    </xf>
    <xf numFmtId="0" fontId="14" fillId="0" borderId="2" xfId="0" applyFont="1" applyBorder="1" applyAlignment="1">
      <alignment horizontal="center" vertical="center" wrapText="1"/>
    </xf>
    <xf numFmtId="0" fontId="25"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26"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4" fillId="0" borderId="0" xfId="2" applyFont="1" applyAlignment="1">
      <alignment horizontal="center"/>
    </xf>
    <xf numFmtId="0" fontId="14" fillId="0" borderId="0" xfId="2" applyFont="1" applyAlignment="1">
      <alignment horizontal="center" vertical="center" wrapText="1"/>
    </xf>
    <xf numFmtId="0" fontId="14" fillId="0" borderId="0" xfId="2" applyFont="1" applyAlignment="1">
      <alignment horizontal="center" vertical="center"/>
    </xf>
    <xf numFmtId="0" fontId="12" fillId="7" borderId="2" xfId="0" applyFont="1" applyFill="1" applyBorder="1" applyAlignment="1">
      <alignment horizontal="center" vertical="center" wrapText="1"/>
    </xf>
    <xf numFmtId="0" fontId="27" fillId="7" borderId="2" xfId="0" applyFont="1" applyFill="1" applyBorder="1" applyAlignment="1">
      <alignment horizontal="center" vertical="center" wrapText="1"/>
    </xf>
    <xf numFmtId="0" fontId="27" fillId="0" borderId="2" xfId="0" applyFont="1" applyBorder="1" applyAlignment="1">
      <alignment horizontal="center" vertical="center" wrapText="1"/>
    </xf>
    <xf numFmtId="0" fontId="12" fillId="0" borderId="2" xfId="1" applyFont="1" applyFill="1" applyBorder="1" applyAlignment="1">
      <alignment horizontal="center" vertical="center" wrapText="1"/>
    </xf>
    <xf numFmtId="0" fontId="30" fillId="0" borderId="2" xfId="1" applyFont="1" applyFill="1" applyBorder="1" applyAlignment="1">
      <alignment horizontal="center" vertical="center" wrapText="1"/>
    </xf>
    <xf numFmtId="0" fontId="31" fillId="0" borderId="2" xfId="1" applyFont="1" applyFill="1" applyBorder="1" applyAlignment="1">
      <alignment horizontal="center" vertical="center" wrapText="1"/>
    </xf>
    <xf numFmtId="0" fontId="12" fillId="0" borderId="0" xfId="2" applyFont="1" applyAlignment="1">
      <alignment horizontal="center" vertical="center" wrapText="1"/>
    </xf>
    <xf numFmtId="0" fontId="10" fillId="0" borderId="2" xfId="1" applyFont="1" applyBorder="1" applyAlignment="1">
      <alignment horizontal="center" vertical="center" wrapText="1"/>
    </xf>
    <xf numFmtId="0" fontId="14" fillId="7" borderId="2" xfId="2" applyFont="1" applyFill="1" applyBorder="1" applyAlignment="1">
      <alignment horizontal="center" vertical="center" wrapText="1"/>
    </xf>
    <xf numFmtId="0" fontId="28" fillId="0" borderId="2" xfId="0" applyFont="1" applyBorder="1" applyAlignment="1">
      <alignment horizontal="center" vertical="center" wrapText="1"/>
    </xf>
    <xf numFmtId="0" fontId="0" fillId="16" borderId="2" xfId="0" applyFill="1" applyBorder="1" applyAlignment="1">
      <alignment horizontal="center" vertical="top"/>
    </xf>
    <xf numFmtId="14" fontId="0" fillId="16" borderId="2" xfId="0" applyNumberFormat="1" applyFill="1" applyBorder="1" applyAlignment="1">
      <alignment horizontal="center" vertical="top"/>
    </xf>
    <xf numFmtId="0" fontId="0" fillId="16" borderId="2" xfId="0" applyFill="1" applyBorder="1" applyAlignment="1">
      <alignment horizontal="left" vertical="top" wrapText="1"/>
    </xf>
    <xf numFmtId="0" fontId="7" fillId="16" borderId="2" xfId="0" applyFont="1" applyFill="1" applyBorder="1" applyAlignment="1">
      <alignment horizontal="center" vertical="center" wrapText="1"/>
    </xf>
    <xf numFmtId="2" fontId="3" fillId="16" borderId="2"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0" xfId="2" applyFont="1" applyAlignment="1">
      <alignment horizontal="center" vertical="center" wrapText="1"/>
    </xf>
    <xf numFmtId="0" fontId="31" fillId="0" borderId="2" xfId="1" applyFont="1" applyBorder="1" applyAlignment="1">
      <alignment horizontal="center" vertical="center" wrapText="1"/>
    </xf>
    <xf numFmtId="0" fontId="14" fillId="7" borderId="0" xfId="2" applyFont="1" applyFill="1" applyAlignment="1">
      <alignment horizontal="center" vertical="center" wrapText="1"/>
    </xf>
    <xf numFmtId="0" fontId="28" fillId="0" borderId="2" xfId="2" applyFont="1" applyBorder="1" applyAlignment="1">
      <alignment horizontal="center" vertical="center" wrapText="1"/>
    </xf>
    <xf numFmtId="0" fontId="28" fillId="0" borderId="0" xfId="2" applyFont="1" applyAlignment="1">
      <alignment horizontal="center" vertical="center" wrapText="1"/>
    </xf>
    <xf numFmtId="0" fontId="9" fillId="0" borderId="0" xfId="0" applyFont="1" applyAlignment="1">
      <alignment horizontal="center" vertical="center" wrapText="1"/>
    </xf>
    <xf numFmtId="0" fontId="6" fillId="0" borderId="2" xfId="1" applyFill="1" applyBorder="1" applyAlignment="1">
      <alignment horizontal="center" vertical="center" wrapText="1"/>
    </xf>
    <xf numFmtId="0" fontId="32" fillId="0" borderId="2" xfId="1" applyFont="1" applyFill="1" applyBorder="1" applyAlignment="1">
      <alignment horizontal="center" vertical="center" wrapText="1"/>
    </xf>
    <xf numFmtId="0" fontId="13" fillId="0" borderId="2" xfId="0" applyFont="1" applyBorder="1" applyAlignment="1">
      <alignment horizontal="center" vertical="center" wrapText="1"/>
    </xf>
    <xf numFmtId="0" fontId="0" fillId="0" borderId="2" xfId="0" applyBorder="1" applyAlignment="1">
      <alignment horizontal="center" vertical="center" wrapText="1"/>
    </xf>
    <xf numFmtId="0" fontId="9" fillId="0" borderId="5"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7" xfId="0" applyFont="1" applyBorder="1" applyAlignment="1">
      <alignment horizontal="center" vertical="center" wrapText="1"/>
    </xf>
    <xf numFmtId="0" fontId="0" fillId="0" borderId="2" xfId="0" applyBorder="1" applyAlignment="1">
      <alignment horizontal="left" vertical="top" wrapText="1"/>
    </xf>
    <xf numFmtId="0" fontId="18" fillId="17" borderId="2" xfId="2" applyFont="1" applyFill="1" applyBorder="1" applyAlignment="1">
      <alignment horizontal="left" vertical="center" wrapText="1"/>
    </xf>
    <xf numFmtId="0" fontId="18" fillId="16" borderId="2" xfId="2" applyFont="1" applyFill="1" applyBorder="1" applyAlignment="1">
      <alignment horizontal="left" vertical="center" wrapText="1"/>
    </xf>
    <xf numFmtId="0" fontId="14" fillId="0" borderId="0" xfId="2" applyFont="1" applyAlignment="1">
      <alignment horizontal="left" vertical="center" wrapText="1"/>
    </xf>
    <xf numFmtId="0" fontId="12" fillId="16" borderId="2" xfId="2" applyFont="1" applyFill="1" applyBorder="1" applyAlignment="1">
      <alignment horizontal="left" vertical="top" wrapText="1"/>
    </xf>
    <xf numFmtId="0" fontId="14" fillId="0" borderId="0" xfId="2" applyFont="1" applyAlignment="1">
      <alignment horizontal="left" vertical="top" wrapText="1"/>
    </xf>
    <xf numFmtId="0" fontId="33" fillId="0" borderId="2" xfId="1" applyFont="1" applyFill="1" applyBorder="1" applyAlignment="1">
      <alignment horizontal="center" vertical="center" wrapText="1"/>
    </xf>
    <xf numFmtId="0" fontId="9" fillId="0" borderId="8" xfId="2" applyFont="1" applyBorder="1" applyAlignment="1">
      <alignment horizontal="center" vertical="center" wrapText="1"/>
    </xf>
    <xf numFmtId="0" fontId="9" fillId="0" borderId="3" xfId="2" applyFont="1" applyBorder="1" applyAlignment="1">
      <alignment horizontal="center" vertical="center" wrapText="1"/>
    </xf>
    <xf numFmtId="0" fontId="33" fillId="0" borderId="0" xfId="1" applyFont="1" applyFill="1" applyAlignment="1">
      <alignment horizontal="center" vertical="center" wrapText="1"/>
    </xf>
    <xf numFmtId="0" fontId="18" fillId="17" borderId="2" xfId="2" applyFont="1" applyFill="1" applyBorder="1" applyAlignment="1">
      <alignment horizontal="left" vertical="top" wrapText="1"/>
    </xf>
    <xf numFmtId="0" fontId="34" fillId="0" borderId="2" xfId="2" applyFont="1" applyBorder="1" applyAlignment="1">
      <alignment horizontal="center" vertical="center" wrapText="1"/>
    </xf>
    <xf numFmtId="0" fontId="34" fillId="0" borderId="0" xfId="2" applyFont="1" applyAlignment="1">
      <alignment horizontal="center" vertical="center" wrapText="1"/>
    </xf>
    <xf numFmtId="0" fontId="13" fillId="16" borderId="5" xfId="0" applyFont="1" applyFill="1" applyBorder="1" applyAlignment="1">
      <alignment horizontal="center" vertical="top"/>
    </xf>
    <xf numFmtId="14" fontId="13" fillId="16" borderId="5" xfId="0" applyNumberFormat="1" applyFont="1" applyFill="1" applyBorder="1" applyAlignment="1">
      <alignment horizontal="center" vertical="top"/>
    </xf>
    <xf numFmtId="0" fontId="0" fillId="16" borderId="5" xfId="0" applyFill="1" applyBorder="1" applyAlignment="1">
      <alignment horizontal="center" vertical="top"/>
    </xf>
    <xf numFmtId="0" fontId="13" fillId="16" borderId="14" xfId="0" applyFont="1" applyFill="1" applyBorder="1" applyAlignment="1">
      <alignment horizontal="center" vertical="top"/>
    </xf>
    <xf numFmtId="0" fontId="13" fillId="16" borderId="2" xfId="0" applyFont="1" applyFill="1" applyBorder="1" applyAlignment="1">
      <alignment horizontal="center" vertical="top"/>
    </xf>
    <xf numFmtId="14" fontId="13" fillId="16" borderId="2" xfId="0" applyNumberFormat="1" applyFont="1" applyFill="1" applyBorder="1" applyAlignment="1">
      <alignment horizontal="center" vertical="top"/>
    </xf>
    <xf numFmtId="0" fontId="13" fillId="16" borderId="2" xfId="0" applyFont="1" applyFill="1" applyBorder="1" applyAlignment="1">
      <alignment horizontal="left" vertical="top" wrapText="1"/>
    </xf>
    <xf numFmtId="0" fontId="13" fillId="16" borderId="9" xfId="0" applyFont="1" applyFill="1" applyBorder="1" applyAlignment="1">
      <alignment horizontal="center" vertical="top"/>
    </xf>
    <xf numFmtId="0" fontId="13" fillId="16" borderId="0" xfId="0" applyFont="1" applyFill="1" applyAlignment="1">
      <alignment vertical="top" wrapText="1"/>
    </xf>
    <xf numFmtId="0" fontId="13" fillId="16" borderId="5" xfId="0" applyFont="1" applyFill="1" applyBorder="1" applyAlignment="1">
      <alignment horizontal="left" vertical="top" wrapText="1"/>
    </xf>
    <xf numFmtId="0" fontId="1" fillId="18" borderId="13" xfId="0" applyFont="1" applyFill="1" applyBorder="1" applyAlignment="1">
      <alignment horizontal="center" vertical="center" wrapText="1"/>
    </xf>
    <xf numFmtId="0" fontId="1" fillId="18" borderId="1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0" fillId="0" borderId="7" xfId="0" applyBorder="1" applyAlignment="1">
      <alignment horizontal="center" vertical="center"/>
    </xf>
    <xf numFmtId="0" fontId="4" fillId="5" borderId="5" xfId="0" applyFont="1" applyFill="1" applyBorder="1" applyAlignment="1">
      <alignment horizontal="center" vertical="center" wrapText="1"/>
    </xf>
    <xf numFmtId="0" fontId="4" fillId="5" borderId="9" xfId="0" applyFont="1" applyFill="1" applyBorder="1" applyAlignment="1">
      <alignment horizontal="center" wrapText="1"/>
    </xf>
    <xf numFmtId="0" fontId="0" fillId="0" borderId="16" xfId="0" applyBorder="1"/>
    <xf numFmtId="0" fontId="0" fillId="0" borderId="8" xfId="0" applyBorder="1"/>
    <xf numFmtId="0" fontId="4" fillId="8" borderId="5" xfId="0" applyFont="1" applyFill="1" applyBorder="1" applyAlignment="1">
      <alignment horizontal="center" vertical="center" wrapText="1"/>
    </xf>
    <xf numFmtId="0" fontId="0" fillId="8" borderId="7" xfId="0" applyFill="1" applyBorder="1" applyAlignment="1">
      <alignment horizontal="center" vertical="center"/>
    </xf>
    <xf numFmtId="2" fontId="4" fillId="9" borderId="5" xfId="0" applyNumberFormat="1" applyFont="1" applyFill="1" applyBorder="1" applyAlignment="1">
      <alignment horizontal="center" vertical="center" wrapText="1"/>
    </xf>
    <xf numFmtId="2" fontId="0" fillId="8" borderId="7" xfId="0" applyNumberFormat="1" applyFill="1" applyBorder="1" applyAlignment="1">
      <alignment horizontal="center" vertical="center"/>
    </xf>
    <xf numFmtId="0" fontId="4" fillId="9" borderId="5" xfId="0" applyFont="1" applyFill="1" applyBorder="1" applyAlignment="1">
      <alignment horizontal="center" vertical="center" wrapText="1"/>
    </xf>
    <xf numFmtId="0" fontId="4" fillId="9" borderId="7"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0" fillId="0" borderId="16" xfId="0" applyBorder="1" applyAlignment="1">
      <alignment horizontal="center" vertical="center"/>
    </xf>
    <xf numFmtId="0" fontId="0" fillId="0" borderId="8" xfId="0" applyBorder="1" applyAlignment="1">
      <alignment horizontal="center" vertical="center"/>
    </xf>
  </cellXfs>
  <cellStyles count="3">
    <cellStyle name="Hyperlink" xfId="1" builtinId="8"/>
    <cellStyle name="Normal" xfId="0" builtinId="0"/>
    <cellStyle name="Normal 2" xfId="2" xr:uid="{3D8D7B76-FAA3-4CA6-9E57-B2D19CCB58A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www.pms.gov.ph/images/NewPDF/" TargetMode="External"/><Relationship Id="rId170" Type="http://schemas.openxmlformats.org/officeDocument/2006/relationships/hyperlink" Target="http://www.pms.gov.ph/images/PeeDeeEf/BACReso13s2019RIM29Mar2019.pdf" TargetMode="External"/><Relationship Id="rId987" Type="http://schemas.openxmlformats.org/officeDocument/2006/relationships/hyperlink" Target="https://www.pms.gov.ph/images/PeeDeeEf/RFQLicenseZoomRIM07Apr2021.pdf" TargetMode="External"/><Relationship Id="rId847" Type="http://schemas.openxmlformats.org/officeDocument/2006/relationships/hyperlink" Target="https://www.pms.gov.ph/images/PeeDeeEf/RFQLicenseZoomRIM07Apr2021.pdf" TargetMode="External"/><Relationship Id="rId1477" Type="http://schemas.openxmlformats.org/officeDocument/2006/relationships/hyperlink" Target="https://www.pms.gov.ph/images/PeeDeeEf/" TargetMode="External"/><Relationship Id="rId1684" Type="http://schemas.openxmlformats.org/officeDocument/2006/relationships/hyperlink" Target="https://www.pms.gov.ph/images/PeeDeeEf/" TargetMode="External"/><Relationship Id="rId1891" Type="http://schemas.openxmlformats.org/officeDocument/2006/relationships/hyperlink" Target="https://www.pms.gov.ph/images/NewPDF/" TargetMode="External"/><Relationship Id="rId707" Type="http://schemas.openxmlformats.org/officeDocument/2006/relationships/hyperlink" Target="https://www.pms.gov.ph/images/PeeDeeEf/" TargetMode="External"/><Relationship Id="rId914" Type="http://schemas.openxmlformats.org/officeDocument/2006/relationships/hyperlink" Target="https://www.pms.gov.ph/images/PeeDeeEf/" TargetMode="External"/><Relationship Id="rId1337" Type="http://schemas.openxmlformats.org/officeDocument/2006/relationships/hyperlink" Target="https://www.pms.gov.ph/images/PeeDeeEf/" TargetMode="External"/><Relationship Id="rId1544" Type="http://schemas.openxmlformats.org/officeDocument/2006/relationships/hyperlink" Target="https://www.pms.gov.ph/images/PeeDeeEf/" TargetMode="External"/><Relationship Id="rId1751" Type="http://schemas.openxmlformats.org/officeDocument/2006/relationships/hyperlink" Target="https://www.pms.gov.ph/images/NewPDF/" TargetMode="External"/><Relationship Id="rId43" Type="http://schemas.openxmlformats.org/officeDocument/2006/relationships/hyperlink" Target="http://www.pms.gov.ph/images/PeeDeeEf/NOARoryBersaminRIM21Mar2017.pdf" TargetMode="External"/><Relationship Id="rId1404" Type="http://schemas.openxmlformats.org/officeDocument/2006/relationships/hyperlink" Target="https://www.pms.gov.ph/images/PeeDeeEf/" TargetMode="External"/><Relationship Id="rId1611" Type="http://schemas.openxmlformats.org/officeDocument/2006/relationships/hyperlink" Target="https://www.pms.gov.ph/images/PeeDeeEf/" TargetMode="External"/><Relationship Id="rId497" Type="http://schemas.openxmlformats.org/officeDocument/2006/relationships/hyperlink" Target="https://www.pms.gov.ph/images/PeeDeeEf/MemoExtenstionServiceRIM24Feb2021.pdf" TargetMode="External"/><Relationship Id="rId357" Type="http://schemas.openxmlformats.org/officeDocument/2006/relationships/hyperlink" Target="http://www.pms.gov.ph/images/PeeDeeEf/ApprovedSOAPrebidDigitalAudioVisualRIM20Dec2019.pdf" TargetMode="External"/><Relationship Id="rId1194" Type="http://schemas.openxmlformats.org/officeDocument/2006/relationships/hyperlink" Target="https://www.pms.gov.ph/images/PeeDeeEf/" TargetMode="External"/><Relationship Id="rId2038" Type="http://schemas.openxmlformats.org/officeDocument/2006/relationships/hyperlink" Target="https://www.pms.gov.ph/images/NewPDF/" TargetMode="External"/><Relationship Id="rId217" Type="http://schemas.openxmlformats.org/officeDocument/2006/relationships/hyperlink" Target="http://www.pms.gov.ph/images/PeeDeeEf/BACReso35s2019RIM01Aug2019.pdf" TargetMode="External"/><Relationship Id="rId564" Type="http://schemas.openxmlformats.org/officeDocument/2006/relationships/hyperlink" Target="https://www.pms.gov.ph/images/PeeDeeEf/RFQLicenseZoomRIM07Apr2021.pdf" TargetMode="External"/><Relationship Id="rId771" Type="http://schemas.openxmlformats.org/officeDocument/2006/relationships/hyperlink" Target="https://www.pms.gov.ph/images/PeeDeeEf/" TargetMode="External"/><Relationship Id="rId869" Type="http://schemas.openxmlformats.org/officeDocument/2006/relationships/hyperlink" Target="https://www.pms.gov.ph/images/PeeDeeEf/RFQLicenseZoomRIM07Apr2021.pdf" TargetMode="External"/><Relationship Id="rId1499" Type="http://schemas.openxmlformats.org/officeDocument/2006/relationships/hyperlink" Target="https://www.pms.gov.ph/images/PeeDeeEf/" TargetMode="External"/><Relationship Id="rId424" Type="http://schemas.openxmlformats.org/officeDocument/2006/relationships/hyperlink" Target="https://www.pms.gov.ph/images/PeeDeeEf/BACReso61RIM29Jan2021.pdf" TargetMode="External"/><Relationship Id="rId631" Type="http://schemas.openxmlformats.org/officeDocument/2006/relationships/hyperlink" Target="https://www.pms.gov.ph/images/PeeDeeEf/RFQLicenseZoomRIM07Apr2021.pdf" TargetMode="External"/><Relationship Id="rId729" Type="http://schemas.openxmlformats.org/officeDocument/2006/relationships/hyperlink" Target="https://www.pms.gov.ph/images/PeeDeeEf/" TargetMode="External"/><Relationship Id="rId1054" Type="http://schemas.openxmlformats.org/officeDocument/2006/relationships/hyperlink" Target="https://www.pms.gov.ph/images/PeeDeeEf/" TargetMode="External"/><Relationship Id="rId1261" Type="http://schemas.openxmlformats.org/officeDocument/2006/relationships/hyperlink" Target="https://www.pms.gov.ph/images/PeeDeeEf/" TargetMode="External"/><Relationship Id="rId1359" Type="http://schemas.openxmlformats.org/officeDocument/2006/relationships/hyperlink" Target="https://www.pms.gov.ph/images/PeeDeeEf/" TargetMode="External"/><Relationship Id="rId936" Type="http://schemas.openxmlformats.org/officeDocument/2006/relationships/hyperlink" Target="https://www.pms.gov.ph/images/PeeDeeEf/" TargetMode="External"/><Relationship Id="rId1121" Type="http://schemas.openxmlformats.org/officeDocument/2006/relationships/hyperlink" Target="https://www.pms.gov.ph/images/PeeDeeEf/" TargetMode="External"/><Relationship Id="rId1219" Type="http://schemas.openxmlformats.org/officeDocument/2006/relationships/hyperlink" Target="https://www.pms.gov.ph/images/PeeDeeEf/" TargetMode="External"/><Relationship Id="rId1566" Type="http://schemas.openxmlformats.org/officeDocument/2006/relationships/hyperlink" Target="https://www.pms.gov.ph/images/PeeDeeEf/" TargetMode="External"/><Relationship Id="rId1773" Type="http://schemas.openxmlformats.org/officeDocument/2006/relationships/hyperlink" Target="https://www.pms.gov.ph/images/NewPDF/" TargetMode="External"/><Relationship Id="rId1980" Type="http://schemas.openxmlformats.org/officeDocument/2006/relationships/hyperlink" Target="https://www.pms.gov.ph/images/NewPDF/" TargetMode="External"/><Relationship Id="rId65" Type="http://schemas.openxmlformats.org/officeDocument/2006/relationships/hyperlink" Target="http://www.pms.gov.ph/images/PeeDeeEf/ContractSILVERBOXRIM26Jan2017.pdf" TargetMode="External"/><Relationship Id="rId1426" Type="http://schemas.openxmlformats.org/officeDocument/2006/relationships/hyperlink" Target="https://www.pms.gov.ph/images/PeeDeeEf/" TargetMode="External"/><Relationship Id="rId1633" Type="http://schemas.openxmlformats.org/officeDocument/2006/relationships/hyperlink" Target="https://www.pms.gov.ph/images/PeeDeeEf/" TargetMode="External"/><Relationship Id="rId1840" Type="http://schemas.openxmlformats.org/officeDocument/2006/relationships/hyperlink" Target="https://www.pms.gov.ph/images/NewPDF/" TargetMode="External"/><Relationship Id="rId1700" Type="http://schemas.openxmlformats.org/officeDocument/2006/relationships/hyperlink" Target="https://www.pms.gov.ph/images/PeeDeeEf/" TargetMode="External"/><Relationship Id="rId1938" Type="http://schemas.openxmlformats.org/officeDocument/2006/relationships/hyperlink" Target="https://www.pms.gov.ph/index.php/transseal/data-privacy-information" TargetMode="External"/><Relationship Id="rId281" Type="http://schemas.openxmlformats.org/officeDocument/2006/relationships/hyperlink" Target="http://www.pms.gov.ph/images/PeeDeeEf/ContractTUVRIM09Oct2019.pdf" TargetMode="External"/><Relationship Id="rId141" Type="http://schemas.openxmlformats.org/officeDocument/2006/relationships/hyperlink" Target="http://www.pms.gov.ph/images/PeeDeeEf/BACReso65s2017RIM03Nov2017.pdf" TargetMode="External"/><Relationship Id="rId379" Type="http://schemas.openxmlformats.org/officeDocument/2006/relationships/hyperlink" Target="https://www.pms.gov.ph/images/PeeDeeEf/RFQSIPTrunksRIM07Jan2021.pdf" TargetMode="External"/><Relationship Id="rId586" Type="http://schemas.openxmlformats.org/officeDocument/2006/relationships/hyperlink" Target="https://www.pms.gov.ph/images/PeeDeeEf/RFQLicenseZoomRIM07Apr2021.pdf" TargetMode="External"/><Relationship Id="rId793" Type="http://schemas.openxmlformats.org/officeDocument/2006/relationships/hyperlink" Target="https://www.pms.gov.ph/images/PeeDeeEf/" TargetMode="External"/><Relationship Id="rId7" Type="http://schemas.openxmlformats.org/officeDocument/2006/relationships/hyperlink" Target="http://www.pms.gov.ph/images/PeeDeeEf/ITBInternet_ISP_RIM11May2017.pdf" TargetMode="External"/><Relationship Id="rId239" Type="http://schemas.openxmlformats.org/officeDocument/2006/relationships/hyperlink" Target="http://www.pms.gov.ph/images/PeeDeeEf/BACReso33s2019RIM29Aug2019.pdf" TargetMode="External"/><Relationship Id="rId446" Type="http://schemas.openxmlformats.org/officeDocument/2006/relationships/hyperlink" Target="https://www.pms.gov.ph/images/PeeDeeEf/BACReso68RIM29Jan2021.pdf" TargetMode="External"/><Relationship Id="rId653" Type="http://schemas.openxmlformats.org/officeDocument/2006/relationships/hyperlink" Target="https://www.pms.gov.ph/images/PeeDeeEf/RFQLicenseZoomRIM07Apr2021.pdf" TargetMode="External"/><Relationship Id="rId1076" Type="http://schemas.openxmlformats.org/officeDocument/2006/relationships/hyperlink" Target="https://www.pms.gov.ph/images/PeeDeeEf/" TargetMode="External"/><Relationship Id="rId1283" Type="http://schemas.openxmlformats.org/officeDocument/2006/relationships/hyperlink" Target="https://www.pms.gov.ph/images/PeeDeeEf/" TargetMode="External"/><Relationship Id="rId1490" Type="http://schemas.openxmlformats.org/officeDocument/2006/relationships/hyperlink" Target="https://www.pms.gov.ph/images/PeeDeeEf/" TargetMode="External"/><Relationship Id="rId306" Type="http://schemas.openxmlformats.org/officeDocument/2006/relationships/hyperlink" Target="http://www.pms.gov.ph/images/PeeDeeEf/RFQHQLaptopsRIM25Oct2019.pdf" TargetMode="External"/><Relationship Id="rId860" Type="http://schemas.openxmlformats.org/officeDocument/2006/relationships/hyperlink" Target="https://www.pms.gov.ph/images/PeeDeeEf/RFQLicenseZoomRIM07Apr2021.pdf" TargetMode="External"/><Relationship Id="rId958" Type="http://schemas.openxmlformats.org/officeDocument/2006/relationships/hyperlink" Target="https://www.pms.gov.ph/images/PeeDeeEf/" TargetMode="External"/><Relationship Id="rId1143" Type="http://schemas.openxmlformats.org/officeDocument/2006/relationships/hyperlink" Target="https://www.pms.gov.ph/images/PeeDeeEf/" TargetMode="External"/><Relationship Id="rId1588" Type="http://schemas.openxmlformats.org/officeDocument/2006/relationships/hyperlink" Target="https://www.pms.gov.ph/images/PeeDeeEf/" TargetMode="External"/><Relationship Id="rId1795" Type="http://schemas.openxmlformats.org/officeDocument/2006/relationships/hyperlink" Target="https://www.pms.gov.ph/images/NewPDF/" TargetMode="External"/><Relationship Id="rId87" Type="http://schemas.openxmlformats.org/officeDocument/2006/relationships/hyperlink" Target="http://www.pms.gov.ph/images/PeeDeeEf/RFQTonersRIM24Feb2017.pdf" TargetMode="External"/><Relationship Id="rId513" Type="http://schemas.openxmlformats.org/officeDocument/2006/relationships/hyperlink" Target="https://www.pms.gov.ph/images/PeeDeeEf/FAR1ARARIM11Feb2021.pdf" TargetMode="External"/><Relationship Id="rId720" Type="http://schemas.openxmlformats.org/officeDocument/2006/relationships/hyperlink" Target="https://www.pms.gov.ph/images/PeeDeeEf/" TargetMode="External"/><Relationship Id="rId818" Type="http://schemas.openxmlformats.org/officeDocument/2006/relationships/hyperlink" Target="https://www.pms.gov.ph/images/PeeDeeEf/" TargetMode="External"/><Relationship Id="rId1350" Type="http://schemas.openxmlformats.org/officeDocument/2006/relationships/hyperlink" Target="https://www.pms.gov.ph/images/PeeDeeEf/" TargetMode="External"/><Relationship Id="rId1448" Type="http://schemas.openxmlformats.org/officeDocument/2006/relationships/hyperlink" Target="https://www.pms.gov.ph/images/PeeDeeEf/" TargetMode="External"/><Relationship Id="rId1655" Type="http://schemas.openxmlformats.org/officeDocument/2006/relationships/hyperlink" Target="https://www.pms.gov.ph/images/PeeDeeEf/" TargetMode="External"/><Relationship Id="rId1003" Type="http://schemas.openxmlformats.org/officeDocument/2006/relationships/hyperlink" Target="https://www.pms.gov.ph/images/PeeDeeEf/RFQLicenseZoomRIM07Apr2021.pdf" TargetMode="External"/><Relationship Id="rId1210" Type="http://schemas.openxmlformats.org/officeDocument/2006/relationships/hyperlink" Target="https://www.pms.gov.ph/images/PeeDeeEf/" TargetMode="External"/><Relationship Id="rId1308" Type="http://schemas.openxmlformats.org/officeDocument/2006/relationships/hyperlink" Target="https://www.pms.gov.ph/images/PeeDeeEf/" TargetMode="External"/><Relationship Id="rId1862" Type="http://schemas.openxmlformats.org/officeDocument/2006/relationships/hyperlink" Target="https://www.pms.gov.ph/images/NewPDF/" TargetMode="External"/><Relationship Id="rId1515" Type="http://schemas.openxmlformats.org/officeDocument/2006/relationships/hyperlink" Target="https://www.pms.gov.ph/images/PeeDeeEf/" TargetMode="External"/><Relationship Id="rId1722" Type="http://schemas.openxmlformats.org/officeDocument/2006/relationships/hyperlink" Target="https://www.pms.gov.ph/images/PeeDeeEf/" TargetMode="External"/><Relationship Id="rId14" Type="http://schemas.openxmlformats.org/officeDocument/2006/relationships/hyperlink" Target="http://www.pms.gov.ph/images/PeeDeeEf/SERVEDPO_ROJul_Dec2016RIM02Feb2017_2.pdf" TargetMode="External"/><Relationship Id="rId163" Type="http://schemas.openxmlformats.org/officeDocument/2006/relationships/hyperlink" Target="http://www.pms.gov.ph/images/PeeDeeEf/ContractBusinessMachines2RIM29Mar2019.pdf" TargetMode="External"/><Relationship Id="rId370" Type="http://schemas.openxmlformats.org/officeDocument/2006/relationships/hyperlink" Target="http://www.pms.gov.ph/images/PeeDeeEf/RFQIonizersRIM24Aug2020.pdf" TargetMode="External"/><Relationship Id="rId2051" Type="http://schemas.openxmlformats.org/officeDocument/2006/relationships/hyperlink" Target="https://www.pms.gov.ph/images/NewPDF/" TargetMode="External"/><Relationship Id="rId230" Type="http://schemas.openxmlformats.org/officeDocument/2006/relationships/hyperlink" Target="http://www.pms.gov.ph/images/PeeDeeEf/RFQSafetyHelmetRIM07Aug2019.pdf" TargetMode="External"/><Relationship Id="rId468" Type="http://schemas.openxmlformats.org/officeDocument/2006/relationships/hyperlink" Target="https://www.pms.gov.ph/images/PeeDeeEf/ContractNextInnovationRIM29Jan2021.pdf" TargetMode="External"/><Relationship Id="rId675" Type="http://schemas.openxmlformats.org/officeDocument/2006/relationships/hyperlink" Target="https://www.pms.gov.ph/images/PeeDeeEf/RFQLicenseZoomRIM07Apr2021.pdf" TargetMode="External"/><Relationship Id="rId882" Type="http://schemas.openxmlformats.org/officeDocument/2006/relationships/hyperlink" Target="https://www.pms.gov.ph/images/PeeDeeEf/RFQLicenseZoomRIM07Apr2021.pdf" TargetMode="External"/><Relationship Id="rId1098" Type="http://schemas.openxmlformats.org/officeDocument/2006/relationships/hyperlink" Target="https://www.pms.gov.ph/images/PeeDeeEf/" TargetMode="External"/><Relationship Id="rId328" Type="http://schemas.openxmlformats.org/officeDocument/2006/relationships/hyperlink" Target="http://www.pms.gov.ph/images/PeeDeeEf/2019_2020MPSCALENDARRIM31Oct2019.pdf" TargetMode="External"/><Relationship Id="rId535" Type="http://schemas.openxmlformats.org/officeDocument/2006/relationships/hyperlink" Target="https://www.pms.gov.ph/images/PeeDeeEf/RFQLicenseZoomRIM07Apr2021.pdf" TargetMode="External"/><Relationship Id="rId742" Type="http://schemas.openxmlformats.org/officeDocument/2006/relationships/hyperlink" Target="https://www.pms.gov.ph/images/PeeDeeEf/" TargetMode="External"/><Relationship Id="rId1165" Type="http://schemas.openxmlformats.org/officeDocument/2006/relationships/hyperlink" Target="https://www.pms.gov.ph/images/PeeDeeEf/" TargetMode="External"/><Relationship Id="rId1372" Type="http://schemas.openxmlformats.org/officeDocument/2006/relationships/hyperlink" Target="https://www.pms.gov.ph/images/PeeDeeEf/" TargetMode="External"/><Relationship Id="rId2009" Type="http://schemas.openxmlformats.org/officeDocument/2006/relationships/hyperlink" Target="https://www.pms.gov.ph/images/NewPDF/" TargetMode="External"/><Relationship Id="rId602" Type="http://schemas.openxmlformats.org/officeDocument/2006/relationships/hyperlink" Target="https://www.pms.gov.ph/images/PeeDeeEf/RFQLicenseZoomRIM07Apr2021.pdf" TargetMode="External"/><Relationship Id="rId1025" Type="http://schemas.openxmlformats.org/officeDocument/2006/relationships/hyperlink" Target="https://www.pms.gov.ph/images/PeeDeeEf/RFQLicenseZoomRIM07Apr2021.pdf" TargetMode="External"/><Relationship Id="rId1232" Type="http://schemas.openxmlformats.org/officeDocument/2006/relationships/hyperlink" Target="https://www.pms.gov.ph/images/PeeDeeEf/" TargetMode="External"/><Relationship Id="rId1677" Type="http://schemas.openxmlformats.org/officeDocument/2006/relationships/hyperlink" Target="https://www.pms.gov.ph/images/PeeDeeEf/" TargetMode="External"/><Relationship Id="rId1884" Type="http://schemas.openxmlformats.org/officeDocument/2006/relationships/hyperlink" Target="https://www.pms.gov.ph/images/NewPDF/" TargetMode="External"/><Relationship Id="rId907" Type="http://schemas.openxmlformats.org/officeDocument/2006/relationships/hyperlink" Target="https://www.pms.gov.ph/images/PeeDeeEf/RFQLicenseZoomRIM07Apr2021.pdf" TargetMode="External"/><Relationship Id="rId1537" Type="http://schemas.openxmlformats.org/officeDocument/2006/relationships/hyperlink" Target="https://www.pms.gov.ph/images/PeeDeeEf/" TargetMode="External"/><Relationship Id="rId1744" Type="http://schemas.openxmlformats.org/officeDocument/2006/relationships/hyperlink" Target="https://www.pms.gov.ph/images/NewPDF/" TargetMode="External"/><Relationship Id="rId1951" Type="http://schemas.openxmlformats.org/officeDocument/2006/relationships/hyperlink" Target="https://www.pms.gov.ph/images/NewPDF/" TargetMode="External"/><Relationship Id="rId36" Type="http://schemas.openxmlformats.org/officeDocument/2006/relationships/hyperlink" Target="http://www.pms.gov.ph/images/PeeDeeEf/NTPAgustoLagmanRIM24May2017.pdf" TargetMode="External"/><Relationship Id="rId1604" Type="http://schemas.openxmlformats.org/officeDocument/2006/relationships/hyperlink" Target="https://www.pms.gov.ph/images/PeeDeeEf/" TargetMode="External"/><Relationship Id="rId185" Type="http://schemas.openxmlformats.org/officeDocument/2006/relationships/hyperlink" Target="http://www.pms.gov.ph/images/PeeDeeEf/Updated_Guidelines_2019MPSProcessfor59VacanciesRIM08Jul2019.pdf" TargetMode="External"/><Relationship Id="rId1811" Type="http://schemas.openxmlformats.org/officeDocument/2006/relationships/hyperlink" Target="https://www.pms.gov.ph/images/NewPDF/" TargetMode="External"/><Relationship Id="rId1909" Type="http://schemas.openxmlformats.org/officeDocument/2006/relationships/hyperlink" Target="https://www.pms.gov.ph/images/NewPDF/" TargetMode="External"/><Relationship Id="rId392" Type="http://schemas.openxmlformats.org/officeDocument/2006/relationships/hyperlink" Target="https://www.pms.gov.ph/images/PeeDeeEf/NTPLynnZotomayorRIM14Jan2021.pdf" TargetMode="External"/><Relationship Id="rId697" Type="http://schemas.openxmlformats.org/officeDocument/2006/relationships/hyperlink" Target="https://www.pms.gov.ph/images/PeeDeeEf/" TargetMode="External"/><Relationship Id="rId2073" Type="http://schemas.openxmlformats.org/officeDocument/2006/relationships/hyperlink" Target="https://www.pms.gov.ph/images/NewPDF/" TargetMode="External"/><Relationship Id="rId252" Type="http://schemas.openxmlformats.org/officeDocument/2006/relationships/hyperlink" Target="http://www.pms.gov.ph/images/PeeDeeEf/ContractINFOBAHNRIM09Sep2019WIFI.pdf" TargetMode="External"/><Relationship Id="rId1187" Type="http://schemas.openxmlformats.org/officeDocument/2006/relationships/hyperlink" Target="https://www.pms.gov.ph/images/PeeDeeEf/" TargetMode="External"/><Relationship Id="rId112" Type="http://schemas.openxmlformats.org/officeDocument/2006/relationships/hyperlink" Target="http://www.pms.gov.ph/images/PeeDeeEf/NOAReneRoseGolezRIM03Jan2017.pdf" TargetMode="External"/><Relationship Id="rId557" Type="http://schemas.openxmlformats.org/officeDocument/2006/relationships/hyperlink" Target="https://www.pms.gov.ph/images/PeeDeeEf/RFQLicenseZoomRIM07Apr2021.pdf" TargetMode="External"/><Relationship Id="rId764" Type="http://schemas.openxmlformats.org/officeDocument/2006/relationships/hyperlink" Target="https://www.pms.gov.ph/images/PeeDeeEf/" TargetMode="External"/><Relationship Id="rId971" Type="http://schemas.openxmlformats.org/officeDocument/2006/relationships/hyperlink" Target="https://www.pms.gov.ph/images/PeeDeeEf/RFQLicenseZoomRIM07Apr2021.pdf" TargetMode="External"/><Relationship Id="rId1394" Type="http://schemas.openxmlformats.org/officeDocument/2006/relationships/hyperlink" Target="https://www.pms.gov.ph/images/PeeDeeEf/" TargetMode="External"/><Relationship Id="rId1699" Type="http://schemas.openxmlformats.org/officeDocument/2006/relationships/hyperlink" Target="https://www.pms.gov.ph/images/PeeDeeEf/" TargetMode="External"/><Relationship Id="rId2000" Type="http://schemas.openxmlformats.org/officeDocument/2006/relationships/hyperlink" Target="https://www.pms.gov.ph/images/NewPDF/" TargetMode="External"/><Relationship Id="rId417" Type="http://schemas.openxmlformats.org/officeDocument/2006/relationships/hyperlink" Target="https://www.pms.gov.ph/images/PeeDeeEf/NOAJoelJohnBautistaRIM29Jan2021.pdf" TargetMode="External"/><Relationship Id="rId624" Type="http://schemas.openxmlformats.org/officeDocument/2006/relationships/hyperlink" Target="https://www.pms.gov.ph/images/PeeDeeEf/RFQLicenseZoomRIM07Apr2021.pdf" TargetMode="External"/><Relationship Id="rId831" Type="http://schemas.openxmlformats.org/officeDocument/2006/relationships/hyperlink" Target="https://www.pms.gov.ph/images/PeeDeeEf/" TargetMode="External"/><Relationship Id="rId1047" Type="http://schemas.openxmlformats.org/officeDocument/2006/relationships/hyperlink" Target="https://www.pms.gov.ph/images/PeeDeeEf/" TargetMode="External"/><Relationship Id="rId1254" Type="http://schemas.openxmlformats.org/officeDocument/2006/relationships/hyperlink" Target="https://www.pms.gov.ph/images/PeeDeeEf/" TargetMode="External"/><Relationship Id="rId1461" Type="http://schemas.openxmlformats.org/officeDocument/2006/relationships/hyperlink" Target="https://www.pms.gov.ph/images/PeeDeeEf/" TargetMode="External"/><Relationship Id="rId929" Type="http://schemas.openxmlformats.org/officeDocument/2006/relationships/hyperlink" Target="https://www.pms.gov.ph/images/PeeDeeEf/" TargetMode="External"/><Relationship Id="rId1114" Type="http://schemas.openxmlformats.org/officeDocument/2006/relationships/hyperlink" Target="https://www.pms.gov.ph/images/PeeDeeEf/" TargetMode="External"/><Relationship Id="rId1321" Type="http://schemas.openxmlformats.org/officeDocument/2006/relationships/hyperlink" Target="https://www.pms.gov.ph/images/PeeDeeEf/" TargetMode="External"/><Relationship Id="rId1559" Type="http://schemas.openxmlformats.org/officeDocument/2006/relationships/hyperlink" Target="https://www.pms.gov.ph/images/PeeDeeEf/" TargetMode="External"/><Relationship Id="rId1766" Type="http://schemas.openxmlformats.org/officeDocument/2006/relationships/hyperlink" Target="https://www.pms.gov.ph/images/NewPDF/" TargetMode="External"/><Relationship Id="rId1973" Type="http://schemas.openxmlformats.org/officeDocument/2006/relationships/hyperlink" Target="https://www.pms.gov.ph/images/NewPDF/" TargetMode="External"/><Relationship Id="rId58" Type="http://schemas.openxmlformats.org/officeDocument/2006/relationships/hyperlink" Target="http://www.pms.gov.ph/images/PeeDeeEf/ContractOptimaxRIM07Apr2017.pdf" TargetMode="External"/><Relationship Id="rId1419" Type="http://schemas.openxmlformats.org/officeDocument/2006/relationships/hyperlink" Target="https://www.pms.gov.ph/images/PeeDeeEf/" TargetMode="External"/><Relationship Id="rId1626" Type="http://schemas.openxmlformats.org/officeDocument/2006/relationships/hyperlink" Target="https://www.pms.gov.ph/images/PeeDeeEf/" TargetMode="External"/><Relationship Id="rId1833" Type="http://schemas.openxmlformats.org/officeDocument/2006/relationships/hyperlink" Target="https://www.pms.gov.ph/images/NewPDF/" TargetMode="External"/><Relationship Id="rId1900" Type="http://schemas.openxmlformats.org/officeDocument/2006/relationships/hyperlink" Target="https://www.pms.gov.ph/images/NewPDF/" TargetMode="External"/><Relationship Id="rId274" Type="http://schemas.openxmlformats.org/officeDocument/2006/relationships/hyperlink" Target="http://www.pms.gov.ph/images/PeeDeeEf/BACReso42s2019RIM07Oct2019.pdf" TargetMode="External"/><Relationship Id="rId481" Type="http://schemas.openxmlformats.org/officeDocument/2006/relationships/hyperlink" Target="https://www.pms.gov.ph/images/PeeDeeEf/BACReso93s2020RIM29Jan2021.pdf" TargetMode="External"/><Relationship Id="rId134" Type="http://schemas.openxmlformats.org/officeDocument/2006/relationships/hyperlink" Target="http://www.pms.gov.ph/images/PeeDeeEf/BACReso60RIM03Jan2017.pdf" TargetMode="External"/><Relationship Id="rId579" Type="http://schemas.openxmlformats.org/officeDocument/2006/relationships/hyperlink" Target="https://www.pms.gov.ph/images/PeeDeeEf/RFQLicenseZoomRIM07Apr2021.pdf" TargetMode="External"/><Relationship Id="rId786" Type="http://schemas.openxmlformats.org/officeDocument/2006/relationships/hyperlink" Target="https://www.pms.gov.ph/images/PeeDeeEf/" TargetMode="External"/><Relationship Id="rId993" Type="http://schemas.openxmlformats.org/officeDocument/2006/relationships/hyperlink" Target="https://www.pms.gov.ph/images/PeeDeeEf/RFQLicenseZoomRIM07Apr2021.pdf" TargetMode="External"/><Relationship Id="rId341" Type="http://schemas.openxmlformats.org/officeDocument/2006/relationships/hyperlink" Target="http://www.pms.gov.ph/images/PeeDeeEf/ApprovedSOAPrebidSIPTrunksRIM15Nov2019.pdf" TargetMode="External"/><Relationship Id="rId439" Type="http://schemas.openxmlformats.org/officeDocument/2006/relationships/hyperlink" Target="https://www.pms.gov.ph/images/PeeDeeEf/NTPFabianMaximillanCabrigaRIM29Jan2021.pdf" TargetMode="External"/><Relationship Id="rId646" Type="http://schemas.openxmlformats.org/officeDocument/2006/relationships/hyperlink" Target="https://www.pms.gov.ph/images/PeeDeeEf/RFQLicenseZoomRIM07Apr2021.pdf" TargetMode="External"/><Relationship Id="rId1069" Type="http://schemas.openxmlformats.org/officeDocument/2006/relationships/hyperlink" Target="https://www.pms.gov.ph/images/PeeDeeEf/" TargetMode="External"/><Relationship Id="rId1276" Type="http://schemas.openxmlformats.org/officeDocument/2006/relationships/hyperlink" Target="https://www.pms.gov.ph/images/PeeDeeEf/" TargetMode="External"/><Relationship Id="rId1483" Type="http://schemas.openxmlformats.org/officeDocument/2006/relationships/hyperlink" Target="https://www.pms.gov.ph/images/PeeDeeEf/" TargetMode="External"/><Relationship Id="rId2022" Type="http://schemas.openxmlformats.org/officeDocument/2006/relationships/hyperlink" Target="https://www.pms.gov.ph/images/NewPDF/" TargetMode="External"/><Relationship Id="rId201" Type="http://schemas.openxmlformats.org/officeDocument/2006/relationships/hyperlink" Target="http://www.pms.gov.ph/images/PeeDeeEf/ITBPACURIM24Jul2019.pdf" TargetMode="External"/><Relationship Id="rId506" Type="http://schemas.openxmlformats.org/officeDocument/2006/relationships/hyperlink" Target="https://www.pms.gov.ph/images/PeeDeeEf/ContractRFUXIBRIM29Jan2021.pdf" TargetMode="External"/><Relationship Id="rId853" Type="http://schemas.openxmlformats.org/officeDocument/2006/relationships/hyperlink" Target="https://www.pms.gov.ph/images/PeeDeeEf/RFQLicenseZoomRIM07Apr2021.pdf" TargetMode="External"/><Relationship Id="rId1136" Type="http://schemas.openxmlformats.org/officeDocument/2006/relationships/hyperlink" Target="https://www.pms.gov.ph/images/PeeDeeEf/" TargetMode="External"/><Relationship Id="rId1690" Type="http://schemas.openxmlformats.org/officeDocument/2006/relationships/hyperlink" Target="https://www.pms.gov.ph/images/PeeDeeEf/" TargetMode="External"/><Relationship Id="rId1788" Type="http://schemas.openxmlformats.org/officeDocument/2006/relationships/hyperlink" Target="https://www.pms.gov.ph/images/NewPDF/" TargetMode="External"/><Relationship Id="rId1995" Type="http://schemas.openxmlformats.org/officeDocument/2006/relationships/hyperlink" Target="https://www.pms.gov.ph/images/NewPDF/" TargetMode="External"/><Relationship Id="rId713" Type="http://schemas.openxmlformats.org/officeDocument/2006/relationships/hyperlink" Target="https://www.pms.gov.ph/images/PeeDeeEf/" TargetMode="External"/><Relationship Id="rId920" Type="http://schemas.openxmlformats.org/officeDocument/2006/relationships/hyperlink" Target="https://www.pms.gov.ph/images/PeeDeeEf/" TargetMode="External"/><Relationship Id="rId1343" Type="http://schemas.openxmlformats.org/officeDocument/2006/relationships/hyperlink" Target="https://www.pms.gov.ph/images/PeeDeeEf/" TargetMode="External"/><Relationship Id="rId1550" Type="http://schemas.openxmlformats.org/officeDocument/2006/relationships/hyperlink" Target="https://www.pms.gov.ph/images/PeeDeeEf/" TargetMode="External"/><Relationship Id="rId1648" Type="http://schemas.openxmlformats.org/officeDocument/2006/relationships/hyperlink" Target="https://www.pms.gov.ph/images/PeeDeeEf/" TargetMode="External"/><Relationship Id="rId1203" Type="http://schemas.openxmlformats.org/officeDocument/2006/relationships/hyperlink" Target="https://www.pms.gov.ph/images/PeeDeeEf/" TargetMode="External"/><Relationship Id="rId1410" Type="http://schemas.openxmlformats.org/officeDocument/2006/relationships/hyperlink" Target="https://www.pms.gov.ph/images/PeeDeeEf/" TargetMode="External"/><Relationship Id="rId1508" Type="http://schemas.openxmlformats.org/officeDocument/2006/relationships/hyperlink" Target="https://www.pms.gov.ph/images/PeeDeeEf/" TargetMode="External"/><Relationship Id="rId1855" Type="http://schemas.openxmlformats.org/officeDocument/2006/relationships/hyperlink" Target="https://www.pms.gov.ph/images/NewPDF/" TargetMode="External"/><Relationship Id="rId1715" Type="http://schemas.openxmlformats.org/officeDocument/2006/relationships/hyperlink" Target="https://www.pms.gov.ph/images/PeeDeeEf/" TargetMode="External"/><Relationship Id="rId1922" Type="http://schemas.openxmlformats.org/officeDocument/2006/relationships/hyperlink" Target="https://www.pms.gov.ph/images/NewPDF/" TargetMode="External"/><Relationship Id="rId296" Type="http://schemas.openxmlformats.org/officeDocument/2006/relationships/hyperlink" Target="http://www.pms.gov.ph/images/PeeDeeEf/PBBGuidelines2018RIM18Oct2019.pdf" TargetMode="External"/><Relationship Id="rId156" Type="http://schemas.openxmlformats.org/officeDocument/2006/relationships/hyperlink" Target="http://www.pms.gov.ph/images/PeeDeeEf/NOAMariettaAustriaRIM08Mar2019.pdf" TargetMode="External"/><Relationship Id="rId363" Type="http://schemas.openxmlformats.org/officeDocument/2006/relationships/hyperlink" Target="http://www.pms.gov.ph/images/PeeDeeEf/ISPSecondaryInternetBidDocsRIIM20Dec2019.pdf" TargetMode="External"/><Relationship Id="rId570" Type="http://schemas.openxmlformats.org/officeDocument/2006/relationships/hyperlink" Target="https://www.pms.gov.ph/images/PeeDeeEf/RFQLicenseZoomRIM07Apr2021.pdf" TargetMode="External"/><Relationship Id="rId2044" Type="http://schemas.openxmlformats.org/officeDocument/2006/relationships/hyperlink" Target="https://www.pms.gov.ph/images/NewPDF/" TargetMode="External"/><Relationship Id="rId223" Type="http://schemas.openxmlformats.org/officeDocument/2006/relationships/hyperlink" Target="http://www.pms.gov.ph/images/PeeDeeEf/NOAMarcCoronelRIM01Aug2019.pdf" TargetMode="External"/><Relationship Id="rId430" Type="http://schemas.openxmlformats.org/officeDocument/2006/relationships/hyperlink" Target="https://www.pms.gov.ph/images/PeeDeeEf/NOAJoelJohnBautistaNASRIM29Jan2021.pdf" TargetMode="External"/><Relationship Id="rId668" Type="http://schemas.openxmlformats.org/officeDocument/2006/relationships/hyperlink" Target="https://www.pms.gov.ph/images/PeeDeeEf/RFQLicenseZoomRIM07Apr2021.pdf" TargetMode="External"/><Relationship Id="rId875" Type="http://schemas.openxmlformats.org/officeDocument/2006/relationships/hyperlink" Target="https://www.pms.gov.ph/images/PeeDeeEf/RFQLicenseZoomRIM07Apr2021.pdf" TargetMode="External"/><Relationship Id="rId1060" Type="http://schemas.openxmlformats.org/officeDocument/2006/relationships/hyperlink" Target="https://www.pms.gov.ph/images/PeeDeeEf/" TargetMode="External"/><Relationship Id="rId1298" Type="http://schemas.openxmlformats.org/officeDocument/2006/relationships/hyperlink" Target="https://www.pms.gov.ph/images/PeeDeeEf/" TargetMode="External"/><Relationship Id="rId528" Type="http://schemas.openxmlformats.org/officeDocument/2006/relationships/hyperlink" Target="https://www.pms.gov.ph/images/PeeDeeEf/" TargetMode="External"/><Relationship Id="rId735" Type="http://schemas.openxmlformats.org/officeDocument/2006/relationships/hyperlink" Target="https://www.pms.gov.ph/images/PeeDeeEf/" TargetMode="External"/><Relationship Id="rId942" Type="http://schemas.openxmlformats.org/officeDocument/2006/relationships/hyperlink" Target="https://www.pms.gov.ph/images/PeeDeeEf/" TargetMode="External"/><Relationship Id="rId1158" Type="http://schemas.openxmlformats.org/officeDocument/2006/relationships/hyperlink" Target="https://www.pms.gov.ph/images/PeeDeeEf/" TargetMode="External"/><Relationship Id="rId1365" Type="http://schemas.openxmlformats.org/officeDocument/2006/relationships/hyperlink" Target="https://www.pms.gov.ph/images/PeeDeeEf/" TargetMode="External"/><Relationship Id="rId1572" Type="http://schemas.openxmlformats.org/officeDocument/2006/relationships/hyperlink" Target="https://www.pms.gov.ph/images/PeeDeeEf/" TargetMode="External"/><Relationship Id="rId1018" Type="http://schemas.openxmlformats.org/officeDocument/2006/relationships/hyperlink" Target="https://www.pms.gov.ph/images/PeeDeeEf/RFQLicenseZoomRIM07Apr2021.pdf" TargetMode="External"/><Relationship Id="rId1225" Type="http://schemas.openxmlformats.org/officeDocument/2006/relationships/hyperlink" Target="https://www.pms.gov.ph/images/PeeDeeEf/" TargetMode="External"/><Relationship Id="rId1432" Type="http://schemas.openxmlformats.org/officeDocument/2006/relationships/hyperlink" Target="https://www.pms.gov.ph/images/PeeDeeEf/" TargetMode="External"/><Relationship Id="rId1877" Type="http://schemas.openxmlformats.org/officeDocument/2006/relationships/hyperlink" Target="https://www.pms.gov.ph/images/NewPDF/" TargetMode="External"/><Relationship Id="rId71" Type="http://schemas.openxmlformats.org/officeDocument/2006/relationships/hyperlink" Target="http://www.pms.gov.ph/images/PeeDeeEf/RFQ_ScannerRIM10Jul2017.pdf" TargetMode="External"/><Relationship Id="rId802" Type="http://schemas.openxmlformats.org/officeDocument/2006/relationships/hyperlink" Target="https://www.pms.gov.ph/images/PeeDeeEf/" TargetMode="External"/><Relationship Id="rId1737" Type="http://schemas.openxmlformats.org/officeDocument/2006/relationships/hyperlink" Target="https://www.pms.gov.ph/images/NewPDF/" TargetMode="External"/><Relationship Id="rId1944" Type="http://schemas.openxmlformats.org/officeDocument/2006/relationships/hyperlink" Target="https://www.pms.gov.ph/images/NewPDF/" TargetMode="External"/><Relationship Id="rId29" Type="http://schemas.openxmlformats.org/officeDocument/2006/relationships/hyperlink" Target="http://www.pms.gov.ph/images/PeeDeeEf/GAA2017RIM26Jan2017.pdf" TargetMode="External"/><Relationship Id="rId178" Type="http://schemas.openxmlformats.org/officeDocument/2006/relationships/hyperlink" Target="http://www.pms.gov.ph/images/PeeDeeEf/ContractANSTCorpRIM15May2019.pdf" TargetMode="External"/><Relationship Id="rId1804" Type="http://schemas.openxmlformats.org/officeDocument/2006/relationships/hyperlink" Target="https://www.pms.gov.ph/images/NewPDF/" TargetMode="External"/><Relationship Id="rId385" Type="http://schemas.openxmlformats.org/officeDocument/2006/relationships/hyperlink" Target="https://www.pms.gov.ph/images/PeeDeeEf/BACReso37s2020RIM14Jan2021.pdf" TargetMode="External"/><Relationship Id="rId592" Type="http://schemas.openxmlformats.org/officeDocument/2006/relationships/hyperlink" Target="https://www.pms.gov.ph/images/PeeDeeEf/RFQLicenseZoomRIM07Apr2021.pdf" TargetMode="External"/><Relationship Id="rId2066" Type="http://schemas.openxmlformats.org/officeDocument/2006/relationships/hyperlink" Target="https://www.pms.gov.ph/images/NewPDF/" TargetMode="External"/><Relationship Id="rId245" Type="http://schemas.openxmlformats.org/officeDocument/2006/relationships/hyperlink" Target="http://www.pms.gov.ph/images/PeeDeeEf/NOAAimieChicoteRIM05Sept2019.pdf" TargetMode="External"/><Relationship Id="rId452" Type="http://schemas.openxmlformats.org/officeDocument/2006/relationships/hyperlink" Target="https://www.pms.gov.ph/images/PeeDeeEf/ContractLARICELRIM29Jan2021.pdf" TargetMode="External"/><Relationship Id="rId897" Type="http://schemas.openxmlformats.org/officeDocument/2006/relationships/hyperlink" Target="https://www.pms.gov.ph/images/PeeDeeEf/RFQLicenseZoomRIM07Apr2021.pdf" TargetMode="External"/><Relationship Id="rId1082" Type="http://schemas.openxmlformats.org/officeDocument/2006/relationships/hyperlink" Target="https://www.pms.gov.ph/images/PeeDeeEf/" TargetMode="External"/><Relationship Id="rId105" Type="http://schemas.openxmlformats.org/officeDocument/2006/relationships/hyperlink" Target="http://www.pms.gov.ph/images/PeeDeeEf/NOAJoseSeeRIM07Apr2017.pdf" TargetMode="External"/><Relationship Id="rId312" Type="http://schemas.openxmlformats.org/officeDocument/2006/relationships/hyperlink" Target="http://www.pms.gov.ph/images/PeeDeeEf/2019MPSProcessSuccessfulApplicantsRIM29Oct2019.pdf" TargetMode="External"/><Relationship Id="rId757" Type="http://schemas.openxmlformats.org/officeDocument/2006/relationships/hyperlink" Target="https://www.pms.gov.ph/images/PeeDeeEf/" TargetMode="External"/><Relationship Id="rId964" Type="http://schemas.openxmlformats.org/officeDocument/2006/relationships/hyperlink" Target="https://www.pms.gov.ph/images/PeeDeeEf/" TargetMode="External"/><Relationship Id="rId1387" Type="http://schemas.openxmlformats.org/officeDocument/2006/relationships/hyperlink" Target="https://www.pms.gov.ph/images/PeeDeeEf/" TargetMode="External"/><Relationship Id="rId1594" Type="http://schemas.openxmlformats.org/officeDocument/2006/relationships/hyperlink" Target="https://www.pms.gov.ph/images/PeeDeeEf/" TargetMode="External"/><Relationship Id="rId93" Type="http://schemas.openxmlformats.org/officeDocument/2006/relationships/hyperlink" Target="http://www.pms.gov.ph/images/PeeDeeEf/RFQPortablePrinterRIM17Feb2017.pdf" TargetMode="External"/><Relationship Id="rId617" Type="http://schemas.openxmlformats.org/officeDocument/2006/relationships/hyperlink" Target="https://www.pms.gov.ph/images/PeeDeeEf/RFQLicenseZoomRIM07Apr2021.pdf" TargetMode="External"/><Relationship Id="rId824" Type="http://schemas.openxmlformats.org/officeDocument/2006/relationships/hyperlink" Target="https://www.pms.gov.ph/images/PeeDeeEf/" TargetMode="External"/><Relationship Id="rId1247" Type="http://schemas.openxmlformats.org/officeDocument/2006/relationships/hyperlink" Target="https://www.pms.gov.ph/images/PeeDeeEf/" TargetMode="External"/><Relationship Id="rId1454" Type="http://schemas.openxmlformats.org/officeDocument/2006/relationships/hyperlink" Target="https://www.pms.gov.ph/images/PeeDeeEf/" TargetMode="External"/><Relationship Id="rId1661" Type="http://schemas.openxmlformats.org/officeDocument/2006/relationships/hyperlink" Target="https://www.pms.gov.ph/images/PeeDeeEf/" TargetMode="External"/><Relationship Id="rId1899" Type="http://schemas.openxmlformats.org/officeDocument/2006/relationships/hyperlink" Target="https://www.pms.gov.ph/images/NewPDF/" TargetMode="External"/><Relationship Id="rId1107" Type="http://schemas.openxmlformats.org/officeDocument/2006/relationships/hyperlink" Target="https://www.pms.gov.ph/images/PeeDeeEf/" TargetMode="External"/><Relationship Id="rId1314" Type="http://schemas.openxmlformats.org/officeDocument/2006/relationships/hyperlink" Target="https://www.pms.gov.ph/images/PeeDeeEf/" TargetMode="External"/><Relationship Id="rId1521" Type="http://schemas.openxmlformats.org/officeDocument/2006/relationships/hyperlink" Target="https://www.pms.gov.ph/images/PeeDeeEf/" TargetMode="External"/><Relationship Id="rId1759" Type="http://schemas.openxmlformats.org/officeDocument/2006/relationships/hyperlink" Target="https://www.pms.gov.ph/images/NewPDF/" TargetMode="External"/><Relationship Id="rId1966" Type="http://schemas.openxmlformats.org/officeDocument/2006/relationships/hyperlink" Target="https://www.pms.gov.ph/images/NewPDF/" TargetMode="External"/><Relationship Id="rId1619" Type="http://schemas.openxmlformats.org/officeDocument/2006/relationships/hyperlink" Target="https://www.pms.gov.ph/images/PeeDeeEf/" TargetMode="External"/><Relationship Id="rId1826" Type="http://schemas.openxmlformats.org/officeDocument/2006/relationships/hyperlink" Target="https://www.pms.gov.ph/images/NewPDF/" TargetMode="External"/><Relationship Id="rId20" Type="http://schemas.openxmlformats.org/officeDocument/2006/relationships/hyperlink" Target="http://www.pms.gov.ph/images/PeeDeeEf/2017FAR1BFinal_RIM26Apr2017.pdf" TargetMode="External"/><Relationship Id="rId267" Type="http://schemas.openxmlformats.org/officeDocument/2006/relationships/hyperlink" Target="http://www.pms.gov.ph/images/PeeDeeEf/ContractLBPServiceCorpRIM30Sep2019.pdf" TargetMode="External"/><Relationship Id="rId474" Type="http://schemas.openxmlformats.org/officeDocument/2006/relationships/hyperlink" Target="https://www.pms.gov.ph/images/PeeDeeEf/NTPLilAbbyCacelaRIM29Jan2021.pdf" TargetMode="External"/><Relationship Id="rId127" Type="http://schemas.openxmlformats.org/officeDocument/2006/relationships/hyperlink" Target="http://www.pms.gov.ph/images/PeeDeeEf/BACReso68s2016RIM21Mar2017.pdf" TargetMode="External"/><Relationship Id="rId681" Type="http://schemas.openxmlformats.org/officeDocument/2006/relationships/hyperlink" Target="https://www.pms.gov.ph/images/PeeDeeEf/RFQLicenseZoomRIM07Apr2021.pdf" TargetMode="External"/><Relationship Id="rId779" Type="http://schemas.openxmlformats.org/officeDocument/2006/relationships/hyperlink" Target="https://www.pms.gov.ph/images/PeeDeeEf/" TargetMode="External"/><Relationship Id="rId986" Type="http://schemas.openxmlformats.org/officeDocument/2006/relationships/hyperlink" Target="https://www.pms.gov.ph/images/PeeDeeEf/RFQLicenseZoomRIM07Apr2021.pdf" TargetMode="External"/><Relationship Id="rId334" Type="http://schemas.openxmlformats.org/officeDocument/2006/relationships/hyperlink" Target="http://www.pms.gov.ph/images/PeeDeeEf/ITBSecurityServicesRIM04Nov2019.pdf" TargetMode="External"/><Relationship Id="rId541" Type="http://schemas.openxmlformats.org/officeDocument/2006/relationships/hyperlink" Target="https://www.pms.gov.ph/images/PeeDeeEf/RFQLicenseZoomRIM07Apr2021.pdf" TargetMode="External"/><Relationship Id="rId639" Type="http://schemas.openxmlformats.org/officeDocument/2006/relationships/hyperlink" Target="https://www.pms.gov.ph/images/PeeDeeEf/RFQLicenseZoomRIM07Apr2021.pdf" TargetMode="External"/><Relationship Id="rId1171" Type="http://schemas.openxmlformats.org/officeDocument/2006/relationships/hyperlink" Target="https://www.pms.gov.ph/images/PeeDeeEf/" TargetMode="External"/><Relationship Id="rId1269" Type="http://schemas.openxmlformats.org/officeDocument/2006/relationships/hyperlink" Target="https://www.pms.gov.ph/images/PeeDeeEf/" TargetMode="External"/><Relationship Id="rId1476" Type="http://schemas.openxmlformats.org/officeDocument/2006/relationships/hyperlink" Target="https://www.pms.gov.ph/images/PeeDeeEf/" TargetMode="External"/><Relationship Id="rId2015" Type="http://schemas.openxmlformats.org/officeDocument/2006/relationships/hyperlink" Target="https://www.pms.gov.ph/images/NewPDF/" TargetMode="External"/><Relationship Id="rId401" Type="http://schemas.openxmlformats.org/officeDocument/2006/relationships/hyperlink" Target="https://www.pms.gov.ph/images/PeeDeeEf/.pdf" TargetMode="External"/><Relationship Id="rId846" Type="http://schemas.openxmlformats.org/officeDocument/2006/relationships/hyperlink" Target="https://www.pms.gov.ph/images/PeeDeeEf/" TargetMode="External"/><Relationship Id="rId1031" Type="http://schemas.openxmlformats.org/officeDocument/2006/relationships/hyperlink" Target="https://www.pms.gov.ph/images/PeeDeeEf/RFQLicenseZoomRIM07Apr2021.pdf" TargetMode="External"/><Relationship Id="rId1129" Type="http://schemas.openxmlformats.org/officeDocument/2006/relationships/hyperlink" Target="https://www.pms.gov.ph/images/PeeDeeEf/" TargetMode="External"/><Relationship Id="rId1683" Type="http://schemas.openxmlformats.org/officeDocument/2006/relationships/hyperlink" Target="https://www.pms.gov.ph/images/PeeDeeEf/" TargetMode="External"/><Relationship Id="rId1890" Type="http://schemas.openxmlformats.org/officeDocument/2006/relationships/hyperlink" Target="https://www.pms.gov.ph/images/NewPDF/" TargetMode="External"/><Relationship Id="rId1988" Type="http://schemas.openxmlformats.org/officeDocument/2006/relationships/hyperlink" Target="https://www.pms.gov.ph/images/NewPDF/" TargetMode="External"/><Relationship Id="rId706" Type="http://schemas.openxmlformats.org/officeDocument/2006/relationships/hyperlink" Target="https://www.pms.gov.ph/images/PeeDeeEf/" TargetMode="External"/><Relationship Id="rId913" Type="http://schemas.openxmlformats.org/officeDocument/2006/relationships/hyperlink" Target="https://www.pms.gov.ph/images/PeeDeeEf/" TargetMode="External"/><Relationship Id="rId1336" Type="http://schemas.openxmlformats.org/officeDocument/2006/relationships/hyperlink" Target="https://www.pms.gov.ph/images/PeeDeeEf/" TargetMode="External"/><Relationship Id="rId1543" Type="http://schemas.openxmlformats.org/officeDocument/2006/relationships/hyperlink" Target="https://www.pms.gov.ph/images/PeeDeeEf/" TargetMode="External"/><Relationship Id="rId1750" Type="http://schemas.openxmlformats.org/officeDocument/2006/relationships/hyperlink" Target="https://www.pms.gov.ph/images/NewPDF/" TargetMode="External"/><Relationship Id="rId42" Type="http://schemas.openxmlformats.org/officeDocument/2006/relationships/hyperlink" Target="http://www.pms.gov.ph/images/PeeDeeEf/NTPMaryAnnBrionesRIM31Mar2017.pdf" TargetMode="External"/><Relationship Id="rId1403" Type="http://schemas.openxmlformats.org/officeDocument/2006/relationships/hyperlink" Target="https://www.pms.gov.ph/images/PeeDeeEf/" TargetMode="External"/><Relationship Id="rId1610" Type="http://schemas.openxmlformats.org/officeDocument/2006/relationships/hyperlink" Target="https://www.pms.gov.ph/images/PeeDeeEf/" TargetMode="External"/><Relationship Id="rId1848" Type="http://schemas.openxmlformats.org/officeDocument/2006/relationships/hyperlink" Target="https://www.pms.gov.ph/images/NewPDF/" TargetMode="External"/><Relationship Id="rId191" Type="http://schemas.openxmlformats.org/officeDocument/2006/relationships/hyperlink" Target="http://www.pms.gov.ph/images/PeeDeeEf/PO201901003RIM23Jan2019.pdf" TargetMode="External"/><Relationship Id="rId1708" Type="http://schemas.openxmlformats.org/officeDocument/2006/relationships/hyperlink" Target="https://www.pms.gov.ph/images/PeeDeeEf/" TargetMode="External"/><Relationship Id="rId1915" Type="http://schemas.openxmlformats.org/officeDocument/2006/relationships/hyperlink" Target="https://www.pms.gov.ph/images/NewPDF/" TargetMode="External"/><Relationship Id="rId289" Type="http://schemas.openxmlformats.org/officeDocument/2006/relationships/hyperlink" Target="http://www.pms.gov.ph/images/PeeDeeEf/ITBOSFRIM11Oct2019.pdf" TargetMode="External"/><Relationship Id="rId496" Type="http://schemas.openxmlformats.org/officeDocument/2006/relationships/hyperlink" Target="https://www.pms.gov.ph/images/PeeDeeEf/APPFY2021RIM22Feb2021.pdf" TargetMode="External"/><Relationship Id="rId149" Type="http://schemas.openxmlformats.org/officeDocument/2006/relationships/hyperlink" Target="http://www.pms.gov.ph/images/PeeDeeEf/FAR1ARIM25Jun2019.pdf" TargetMode="External"/><Relationship Id="rId356" Type="http://schemas.openxmlformats.org/officeDocument/2006/relationships/hyperlink" Target="http://www.pms.gov.ph/images/PeeDeeEf/BidBul15s2019DigitalAudioVisualRIM06Dec2019.pdf" TargetMode="External"/><Relationship Id="rId563" Type="http://schemas.openxmlformats.org/officeDocument/2006/relationships/hyperlink" Target="https://www.pms.gov.ph/index.php/transseal/aboutus/keyofficials" TargetMode="External"/><Relationship Id="rId770" Type="http://schemas.openxmlformats.org/officeDocument/2006/relationships/hyperlink" Target="https://www.pms.gov.ph/images/PeeDeeEf/" TargetMode="External"/><Relationship Id="rId1193" Type="http://schemas.openxmlformats.org/officeDocument/2006/relationships/hyperlink" Target="https://www.pms.gov.ph/images/PeeDeeEf/" TargetMode="External"/><Relationship Id="rId2037" Type="http://schemas.openxmlformats.org/officeDocument/2006/relationships/hyperlink" Target="https://www.pms.gov.ph/images/NewPDF/" TargetMode="External"/><Relationship Id="rId216" Type="http://schemas.openxmlformats.org/officeDocument/2006/relationships/hyperlink" Target="http://www.pms.gov.ph/images/PeeDeeEf/RFQCableTelevisionServicesRIM27Jul2019.pdf" TargetMode="External"/><Relationship Id="rId423" Type="http://schemas.openxmlformats.org/officeDocument/2006/relationships/hyperlink" Target="https://www.pms.gov.ph/images/PeeDeeEf/NTPMarkAngeloOrleansRIM29Jan2021.pdf" TargetMode="External"/><Relationship Id="rId868" Type="http://schemas.openxmlformats.org/officeDocument/2006/relationships/hyperlink" Target="https://www.pms.gov.ph/images/PeeDeeEf/RFQLicenseZoomRIM07Apr2021.pdf" TargetMode="External"/><Relationship Id="rId1053" Type="http://schemas.openxmlformats.org/officeDocument/2006/relationships/hyperlink" Target="https://www.pms.gov.ph/images/PeeDeeEf/" TargetMode="External"/><Relationship Id="rId1260" Type="http://schemas.openxmlformats.org/officeDocument/2006/relationships/hyperlink" Target="https://www.pms.gov.ph/images/PeeDeeEf/" TargetMode="External"/><Relationship Id="rId1498" Type="http://schemas.openxmlformats.org/officeDocument/2006/relationships/hyperlink" Target="https://www.pms.gov.ph/images/PeeDeeEf/" TargetMode="External"/><Relationship Id="rId630" Type="http://schemas.openxmlformats.org/officeDocument/2006/relationships/hyperlink" Target="https://www.pms.gov.ph/images/PeeDeeEf/RFQLicenseZoomRIM07Apr2021.pdf" TargetMode="External"/><Relationship Id="rId728" Type="http://schemas.openxmlformats.org/officeDocument/2006/relationships/hyperlink" Target="https://www.pms.gov.ph/images/PeeDeeEf/" TargetMode="External"/><Relationship Id="rId935" Type="http://schemas.openxmlformats.org/officeDocument/2006/relationships/hyperlink" Target="https://www.pms.gov.ph/images/PeeDeeEf/" TargetMode="External"/><Relationship Id="rId1358" Type="http://schemas.openxmlformats.org/officeDocument/2006/relationships/hyperlink" Target="https://www.pms.gov.ph/images/PeeDeeEf/" TargetMode="External"/><Relationship Id="rId1565" Type="http://schemas.openxmlformats.org/officeDocument/2006/relationships/hyperlink" Target="https://www.pms.gov.ph/images/PeeDeeEf/" TargetMode="External"/><Relationship Id="rId1772" Type="http://schemas.openxmlformats.org/officeDocument/2006/relationships/hyperlink" Target="https://www.pms.gov.ph/images/NewPDF/" TargetMode="External"/><Relationship Id="rId64" Type="http://schemas.openxmlformats.org/officeDocument/2006/relationships/hyperlink" Target="http://www.pms.gov.ph/images/PeeDeeEf/ContractINFOBAHNRIM26Jan2017.pdf" TargetMode="External"/><Relationship Id="rId1120" Type="http://schemas.openxmlformats.org/officeDocument/2006/relationships/hyperlink" Target="https://www.pms.gov.ph/images/PeeDeeEf/" TargetMode="External"/><Relationship Id="rId1218" Type="http://schemas.openxmlformats.org/officeDocument/2006/relationships/hyperlink" Target="https://www.pms.gov.ph/images/PeeDeeEf/" TargetMode="External"/><Relationship Id="rId1425" Type="http://schemas.openxmlformats.org/officeDocument/2006/relationships/hyperlink" Target="https://www.pms.gov.ph/images/PeeDeeEf/" TargetMode="External"/><Relationship Id="rId1632" Type="http://schemas.openxmlformats.org/officeDocument/2006/relationships/hyperlink" Target="https://www.pms.gov.ph/images/PeeDeeEf/" TargetMode="External"/><Relationship Id="rId1937" Type="http://schemas.openxmlformats.org/officeDocument/2006/relationships/hyperlink" Target="https://www.pms.gov.ph/index.php/aboutus/keyofficials" TargetMode="External"/><Relationship Id="rId280" Type="http://schemas.openxmlformats.org/officeDocument/2006/relationships/hyperlink" Target="http://www.pms.gov.ph/images/PeeDeeEf/BACReso65s2019RIM09Oct2019.pdf" TargetMode="External"/><Relationship Id="rId140" Type="http://schemas.openxmlformats.org/officeDocument/2006/relationships/hyperlink" Target="http://www.pms.gov.ph/images/PeeDeeEf/BACReso61s2017RIM25Oct2017.pdf" TargetMode="External"/><Relationship Id="rId378" Type="http://schemas.openxmlformats.org/officeDocument/2006/relationships/hyperlink" Target="https://www.pms.gov.ph/images/PeeDeeEf/MPSProcessRIM05Jan2021.pdf" TargetMode="External"/><Relationship Id="rId585" Type="http://schemas.openxmlformats.org/officeDocument/2006/relationships/hyperlink" Target="https://www.pms.gov.ph/images/PeeDeeEf/RFQLicenseZoomRIM07Apr2021.pdf" TargetMode="External"/><Relationship Id="rId792" Type="http://schemas.openxmlformats.org/officeDocument/2006/relationships/hyperlink" Target="https://www.pms.gov.ph/images/PeeDeeEf/" TargetMode="External"/><Relationship Id="rId2059" Type="http://schemas.openxmlformats.org/officeDocument/2006/relationships/hyperlink" Target="https://www.pms.gov.ph/images/NewPDF/" TargetMode="External"/><Relationship Id="rId6" Type="http://schemas.openxmlformats.org/officeDocument/2006/relationships/hyperlink" Target="http://www.pms.gov.ph/images/PeeDeeEf/ITB_TapeLibraryRIM10Jul2017.pdf" TargetMode="External"/><Relationship Id="rId238" Type="http://schemas.openxmlformats.org/officeDocument/2006/relationships/hyperlink" Target="http://www.pms.gov.ph/images/PeeDeeEf/ITBPMSWasteMaterialsRIM19Aug2019.pdf" TargetMode="External"/><Relationship Id="rId445" Type="http://schemas.openxmlformats.org/officeDocument/2006/relationships/hyperlink" Target="https://www.pms.gov.ph/images/PeeDeeEf/BACReso68RIM29Jan2021.pdf" TargetMode="External"/><Relationship Id="rId652" Type="http://schemas.openxmlformats.org/officeDocument/2006/relationships/hyperlink" Target="https://www.pms.gov.ph/images/PeeDeeEf/RFQLicenseZoomRIM07Apr2021.pdf" TargetMode="External"/><Relationship Id="rId1075" Type="http://schemas.openxmlformats.org/officeDocument/2006/relationships/hyperlink" Target="https://www.pms.gov.ph/images/PeeDeeEf/" TargetMode="External"/><Relationship Id="rId1282" Type="http://schemas.openxmlformats.org/officeDocument/2006/relationships/hyperlink" Target="https://www.pms.gov.ph/images/PeeDeeEf/" TargetMode="External"/><Relationship Id="rId305" Type="http://schemas.openxmlformats.org/officeDocument/2006/relationships/hyperlink" Target="http://www.pms.gov.ph/images/PeeDeeEf/RFQDrinkingWaterRIM25Oct2019.pdf" TargetMode="External"/><Relationship Id="rId512" Type="http://schemas.openxmlformats.org/officeDocument/2006/relationships/hyperlink" Target="https://www.pms.gov.ph/images/PeeDeeEf/FAR1ACARIM11Feb2021.pdf" TargetMode="External"/><Relationship Id="rId957" Type="http://schemas.openxmlformats.org/officeDocument/2006/relationships/hyperlink" Target="https://www.pms.gov.ph/images/PeeDeeEf/" TargetMode="External"/><Relationship Id="rId1142" Type="http://schemas.openxmlformats.org/officeDocument/2006/relationships/hyperlink" Target="https://www.pms.gov.ph/images/PeeDeeEf/" TargetMode="External"/><Relationship Id="rId1587" Type="http://schemas.openxmlformats.org/officeDocument/2006/relationships/hyperlink" Target="https://www.pms.gov.ph/images/PeeDeeEf/" TargetMode="External"/><Relationship Id="rId1794" Type="http://schemas.openxmlformats.org/officeDocument/2006/relationships/hyperlink" Target="https://www.pms.gov.ph/images/NewPDF/" TargetMode="External"/><Relationship Id="rId86" Type="http://schemas.openxmlformats.org/officeDocument/2006/relationships/hyperlink" Target="http://www.pms.gov.ph/images/PeeDeeEf/RFQUPSRIM24Feb2017.pdf" TargetMode="External"/><Relationship Id="rId817" Type="http://schemas.openxmlformats.org/officeDocument/2006/relationships/hyperlink" Target="https://www.pms.gov.ph/images/PeeDeeEf/" TargetMode="External"/><Relationship Id="rId1002" Type="http://schemas.openxmlformats.org/officeDocument/2006/relationships/hyperlink" Target="https://www.pms.gov.ph/images/PeeDeeEf/RFQLicenseZoomRIM07Apr2021.pdf" TargetMode="External"/><Relationship Id="rId1447" Type="http://schemas.openxmlformats.org/officeDocument/2006/relationships/hyperlink" Target="https://www.pms.gov.ph/images/PeeDeeEf/" TargetMode="External"/><Relationship Id="rId1654" Type="http://schemas.openxmlformats.org/officeDocument/2006/relationships/hyperlink" Target="https://www.pms.gov.ph/images/PeeDeeEf/" TargetMode="External"/><Relationship Id="rId1861" Type="http://schemas.openxmlformats.org/officeDocument/2006/relationships/hyperlink" Target="https://www.pms.gov.ph/images/NewPDF/" TargetMode="External"/><Relationship Id="rId1307" Type="http://schemas.openxmlformats.org/officeDocument/2006/relationships/hyperlink" Target="https://www.pms.gov.ph/images/PeeDeeEf/" TargetMode="External"/><Relationship Id="rId1514" Type="http://schemas.openxmlformats.org/officeDocument/2006/relationships/hyperlink" Target="https://www.pms.gov.ph/images/PeeDeeEf/" TargetMode="External"/><Relationship Id="rId1721" Type="http://schemas.openxmlformats.org/officeDocument/2006/relationships/hyperlink" Target="https://www.pms.gov.ph/images/PeeDeeEf/" TargetMode="External"/><Relationship Id="rId1959" Type="http://schemas.openxmlformats.org/officeDocument/2006/relationships/hyperlink" Target="https://www.pms.gov.ph/images/NewPDF/" TargetMode="External"/><Relationship Id="rId13" Type="http://schemas.openxmlformats.org/officeDocument/2006/relationships/hyperlink" Target="http://www.pms.gov.ph/images/PeeDeeEf/ITBPhotocopyingMachinesRIM01Feb2017.pdf" TargetMode="External"/><Relationship Id="rId1819" Type="http://schemas.openxmlformats.org/officeDocument/2006/relationships/hyperlink" Target="https://www.pms.gov.ph/images/NewPDF/" TargetMode="External"/><Relationship Id="rId162" Type="http://schemas.openxmlformats.org/officeDocument/2006/relationships/hyperlink" Target="http://www.pms.gov.ph/images/PeeDeeEf/ContractBusinessMachinesRIM29Mar2019.pdf" TargetMode="External"/><Relationship Id="rId467" Type="http://schemas.openxmlformats.org/officeDocument/2006/relationships/hyperlink" Target="https://www.pms.gov.ph/images/PeeDeeEf/BACReso85RIM29Jan2021.pdf" TargetMode="External"/><Relationship Id="rId1097" Type="http://schemas.openxmlformats.org/officeDocument/2006/relationships/hyperlink" Target="https://www.pms.gov.ph/images/PeeDeeEf/" TargetMode="External"/><Relationship Id="rId2050" Type="http://schemas.openxmlformats.org/officeDocument/2006/relationships/hyperlink" Target="https://www.pms.gov.ph/images/NewPDF/" TargetMode="External"/><Relationship Id="rId674" Type="http://schemas.openxmlformats.org/officeDocument/2006/relationships/hyperlink" Target="https://www.pms.gov.ph/images/PeeDeeEf/RFQLicenseZoomRIM07Apr2021.pdf" TargetMode="External"/><Relationship Id="rId881" Type="http://schemas.openxmlformats.org/officeDocument/2006/relationships/hyperlink" Target="https://www.pms.gov.ph/images/PeeDeeEf/RFQLicenseZoomRIM07Apr2021.pdf" TargetMode="External"/><Relationship Id="rId979" Type="http://schemas.openxmlformats.org/officeDocument/2006/relationships/hyperlink" Target="https://www.pms.gov.ph/images/PeeDeeEf/RFQLicenseZoomRIM07Apr2021.pdf" TargetMode="External"/><Relationship Id="rId327" Type="http://schemas.openxmlformats.org/officeDocument/2006/relationships/hyperlink" Target="http://www.pms.gov.ph/images/PeeDeeEf/2019_2020LISTOFVACANCIESRIM31Oct2019.pdf" TargetMode="External"/><Relationship Id="rId534" Type="http://schemas.openxmlformats.org/officeDocument/2006/relationships/hyperlink" Target="https://www.pms.gov.ph/images/PeeDeeEf/" TargetMode="External"/><Relationship Id="rId741" Type="http://schemas.openxmlformats.org/officeDocument/2006/relationships/hyperlink" Target="https://www.pms.gov.ph/images/PeeDeeEf/" TargetMode="External"/><Relationship Id="rId839" Type="http://schemas.openxmlformats.org/officeDocument/2006/relationships/hyperlink" Target="https://www.pms.gov.ph/images/PeeDeeEf/" TargetMode="External"/><Relationship Id="rId1164" Type="http://schemas.openxmlformats.org/officeDocument/2006/relationships/hyperlink" Target="https://www.pms.gov.ph/images/PeeDeeEf/" TargetMode="External"/><Relationship Id="rId1371" Type="http://schemas.openxmlformats.org/officeDocument/2006/relationships/hyperlink" Target="https://www.pms.gov.ph/images/PeeDeeEf/" TargetMode="External"/><Relationship Id="rId1469" Type="http://schemas.openxmlformats.org/officeDocument/2006/relationships/hyperlink" Target="https://www.pms.gov.ph/images/PeeDeeEf/" TargetMode="External"/><Relationship Id="rId2008" Type="http://schemas.openxmlformats.org/officeDocument/2006/relationships/hyperlink" Target="https://www.pms.gov.ph/images/NewPDF/" TargetMode="External"/><Relationship Id="rId601" Type="http://schemas.openxmlformats.org/officeDocument/2006/relationships/hyperlink" Target="https://www.pms.gov.ph/images/PeeDeeEf/RFQLicenseZoomRIM07Apr2021.pdf" TargetMode="External"/><Relationship Id="rId1024" Type="http://schemas.openxmlformats.org/officeDocument/2006/relationships/hyperlink" Target="https://www.pms.gov.ph/images/PeeDeeEf/RFQLicenseZoomRIM07Apr2021.pdf" TargetMode="External"/><Relationship Id="rId1231" Type="http://schemas.openxmlformats.org/officeDocument/2006/relationships/hyperlink" Target="https://www.pms.gov.ph/images/PeeDeeEf/" TargetMode="External"/><Relationship Id="rId1676" Type="http://schemas.openxmlformats.org/officeDocument/2006/relationships/hyperlink" Target="https://www.pms.gov.ph/images/PeeDeeEf/" TargetMode="External"/><Relationship Id="rId1883" Type="http://schemas.openxmlformats.org/officeDocument/2006/relationships/hyperlink" Target="https://www.pms.gov.ph/images/NewPDF/" TargetMode="External"/><Relationship Id="rId906" Type="http://schemas.openxmlformats.org/officeDocument/2006/relationships/hyperlink" Target="https://www.pms.gov.ph/images/PeeDeeEf/RFQLicenseZoomRIM07Apr2021.pdf" TargetMode="External"/><Relationship Id="rId1329" Type="http://schemas.openxmlformats.org/officeDocument/2006/relationships/hyperlink" Target="https://www.pms.gov.ph/images/PeeDeeEf/" TargetMode="External"/><Relationship Id="rId1536" Type="http://schemas.openxmlformats.org/officeDocument/2006/relationships/hyperlink" Target="https://www.pms.gov.ph/images/PeeDeeEf/" TargetMode="External"/><Relationship Id="rId1743" Type="http://schemas.openxmlformats.org/officeDocument/2006/relationships/hyperlink" Target="https://www.pms.gov.ph/images/NewPDF/" TargetMode="External"/><Relationship Id="rId1950" Type="http://schemas.openxmlformats.org/officeDocument/2006/relationships/hyperlink" Target="https://www.pms.gov.ph/images/NewPDF/" TargetMode="External"/><Relationship Id="rId35" Type="http://schemas.openxmlformats.org/officeDocument/2006/relationships/hyperlink" Target="http://www.pms.gov.ph/images/PeeDeeEf/NTPJoelJohnBautistaRIM06Jun2017.pdf" TargetMode="External"/><Relationship Id="rId1603" Type="http://schemas.openxmlformats.org/officeDocument/2006/relationships/hyperlink" Target="https://www.pms.gov.ph/images/PeeDeeEf/" TargetMode="External"/><Relationship Id="rId1810" Type="http://schemas.openxmlformats.org/officeDocument/2006/relationships/hyperlink" Target="https://www.pms.gov.ph/images/NewPDF/" TargetMode="External"/><Relationship Id="rId184" Type="http://schemas.openxmlformats.org/officeDocument/2006/relationships/hyperlink" Target="http://www.pms.gov.ph/images/PeeDeeEf/BACResoUpdatedAPP2019RIM04Jul2019.pdf" TargetMode="External"/><Relationship Id="rId391" Type="http://schemas.openxmlformats.org/officeDocument/2006/relationships/hyperlink" Target="https://www.pms.gov.ph/images/PeeDeeEf/NOALynnZotomayorRIM14Jan2021.pdf" TargetMode="External"/><Relationship Id="rId1908" Type="http://schemas.openxmlformats.org/officeDocument/2006/relationships/hyperlink" Target="https://www.pms.gov.ph/images/NewPDF/" TargetMode="External"/><Relationship Id="rId2072" Type="http://schemas.openxmlformats.org/officeDocument/2006/relationships/hyperlink" Target="https://www.pms.gov.ph/images/NewPDF/" TargetMode="External"/><Relationship Id="rId251" Type="http://schemas.openxmlformats.org/officeDocument/2006/relationships/hyperlink" Target="http://www.pms.gov.ph/images/PeeDeeEf/BACReso44s2019RIM09Sep2019WIFI.pdf" TargetMode="External"/><Relationship Id="rId489" Type="http://schemas.openxmlformats.org/officeDocument/2006/relationships/hyperlink" Target="https://www.pms.gov.ph/images/PeeDeeEf/RFQCCTVRIM05Feb2021.pdf" TargetMode="External"/><Relationship Id="rId696" Type="http://schemas.openxmlformats.org/officeDocument/2006/relationships/hyperlink" Target="https://www.pms.gov.ph/images/PeeDeeEf/" TargetMode="External"/><Relationship Id="rId349" Type="http://schemas.openxmlformats.org/officeDocument/2006/relationships/hyperlink" Target="http://www.pms.gov.ph/images/PeeDeeEf/SOAPrebidPrintingPRP2020RIM22Nov2019.pdf" TargetMode="External"/><Relationship Id="rId556" Type="http://schemas.openxmlformats.org/officeDocument/2006/relationships/hyperlink" Target="https://www.pms.gov.ph/images/PeeDeeEf/RFQLicenseZoomRIM07Apr2021.pdf" TargetMode="External"/><Relationship Id="rId763" Type="http://schemas.openxmlformats.org/officeDocument/2006/relationships/hyperlink" Target="https://www.pms.gov.ph/images/PeeDeeEf/" TargetMode="External"/><Relationship Id="rId1186" Type="http://schemas.openxmlformats.org/officeDocument/2006/relationships/hyperlink" Target="https://www.pms.gov.ph/images/PeeDeeEf/" TargetMode="External"/><Relationship Id="rId1393" Type="http://schemas.openxmlformats.org/officeDocument/2006/relationships/hyperlink" Target="https://www.pms.gov.ph/images/PeeDeeEf/" TargetMode="External"/><Relationship Id="rId111" Type="http://schemas.openxmlformats.org/officeDocument/2006/relationships/hyperlink" Target="http://www.pms.gov.ph/images/PeeDeeEf/NOAJosephineDuranRIM26Jan2017.pdf" TargetMode="External"/><Relationship Id="rId209" Type="http://schemas.openxmlformats.org/officeDocument/2006/relationships/hyperlink" Target="http://www.pms.gov.ph/images/PeeDeeEf/FAR2RIM27Jul2019.pdf" TargetMode="External"/><Relationship Id="rId416" Type="http://schemas.openxmlformats.org/officeDocument/2006/relationships/hyperlink" Target="https://www.pms.gov.ph/images/PeeDeeEf/ContractINFOBAHNRIM29Jan2021.pdf" TargetMode="External"/><Relationship Id="rId970" Type="http://schemas.openxmlformats.org/officeDocument/2006/relationships/hyperlink" Target="https://www.pms.gov.ph/images/PeeDeeEf/RFQLicenseZoomRIM07Apr2021.pdf" TargetMode="External"/><Relationship Id="rId1046" Type="http://schemas.openxmlformats.org/officeDocument/2006/relationships/hyperlink" Target="https://www.pms.gov.ph/images/PeeDeeEf/" TargetMode="External"/><Relationship Id="rId1253" Type="http://schemas.openxmlformats.org/officeDocument/2006/relationships/hyperlink" Target="https://www.pms.gov.ph/images/PeeDeeEf/" TargetMode="External"/><Relationship Id="rId1698" Type="http://schemas.openxmlformats.org/officeDocument/2006/relationships/hyperlink" Target="https://www.pms.gov.ph/images/PeeDeeEf/" TargetMode="External"/><Relationship Id="rId623" Type="http://schemas.openxmlformats.org/officeDocument/2006/relationships/hyperlink" Target="https://www.pms.gov.ph/images/PeeDeeEf/RFQLicenseZoomRIM07Apr2021.pdf" TargetMode="External"/><Relationship Id="rId830" Type="http://schemas.openxmlformats.org/officeDocument/2006/relationships/hyperlink" Target="https://www.pms.gov.ph/images/PeeDeeEf/" TargetMode="External"/><Relationship Id="rId928" Type="http://schemas.openxmlformats.org/officeDocument/2006/relationships/hyperlink" Target="https://www.pms.gov.ph/images/PeeDeeEf/" TargetMode="External"/><Relationship Id="rId1460" Type="http://schemas.openxmlformats.org/officeDocument/2006/relationships/hyperlink" Target="https://www.pms.gov.ph/images/PeeDeeEf/" TargetMode="External"/><Relationship Id="rId1558" Type="http://schemas.openxmlformats.org/officeDocument/2006/relationships/hyperlink" Target="https://www.pms.gov.ph/images/PeeDeeEf/" TargetMode="External"/><Relationship Id="rId1765" Type="http://schemas.openxmlformats.org/officeDocument/2006/relationships/hyperlink" Target="https://www.pms.gov.ph/images/NewPDF/" TargetMode="External"/><Relationship Id="rId57" Type="http://schemas.openxmlformats.org/officeDocument/2006/relationships/hyperlink" Target="http://www.pms.gov.ph/images/PeeDeeEf/ContractOTUS_RIM05May2017.pdf" TargetMode="External"/><Relationship Id="rId1113" Type="http://schemas.openxmlformats.org/officeDocument/2006/relationships/hyperlink" Target="https://www.pms.gov.ph/images/PeeDeeEf/" TargetMode="External"/><Relationship Id="rId1320" Type="http://schemas.openxmlformats.org/officeDocument/2006/relationships/hyperlink" Target="https://www.pms.gov.ph/images/PeeDeeEf/" TargetMode="External"/><Relationship Id="rId1418" Type="http://schemas.openxmlformats.org/officeDocument/2006/relationships/hyperlink" Target="https://www.pms.gov.ph/images/PeeDeeEf/" TargetMode="External"/><Relationship Id="rId1972" Type="http://schemas.openxmlformats.org/officeDocument/2006/relationships/hyperlink" Target="https://www.pms.gov.ph/images/NewPDF/" TargetMode="External"/><Relationship Id="rId1625" Type="http://schemas.openxmlformats.org/officeDocument/2006/relationships/hyperlink" Target="https://www.pms.gov.ph/images/PeeDeeEf/" TargetMode="External"/><Relationship Id="rId1832" Type="http://schemas.openxmlformats.org/officeDocument/2006/relationships/hyperlink" Target="https://www.pms.gov.ph/images/NewPDF/" TargetMode="External"/><Relationship Id="rId273" Type="http://schemas.openxmlformats.org/officeDocument/2006/relationships/hyperlink" Target="http://www.pms.gov.ph/images/PeeDeeEf/MemoUpdatingAPP2019RIM03Oct2019.pdf" TargetMode="External"/><Relationship Id="rId480" Type="http://schemas.openxmlformats.org/officeDocument/2006/relationships/hyperlink" Target="https://www.pms.gov.ph/images/PeeDeeEf/RFQCCTVRIM11Mar2021.pdf" TargetMode="External"/><Relationship Id="rId133" Type="http://schemas.openxmlformats.org/officeDocument/2006/relationships/hyperlink" Target="http://www.pms.gov.ph/images/PeeDeeEf/BACReso58RIM03Jan2017.pdf" TargetMode="External"/><Relationship Id="rId340" Type="http://schemas.openxmlformats.org/officeDocument/2006/relationships/hyperlink" Target="http://www.pms.gov.ph/images/PeeDeeEf/UpdatedAPPasofOct2019RIM15Nov2019.pdf" TargetMode="External"/><Relationship Id="rId578" Type="http://schemas.openxmlformats.org/officeDocument/2006/relationships/hyperlink" Target="https://www.pms.gov.ph/images/PeeDeeEf/RFQLicenseZoomRIM07Apr2021.pdf" TargetMode="External"/><Relationship Id="rId785" Type="http://schemas.openxmlformats.org/officeDocument/2006/relationships/hyperlink" Target="https://www.pms.gov.ph/images/PeeDeeEf/" TargetMode="External"/><Relationship Id="rId992" Type="http://schemas.openxmlformats.org/officeDocument/2006/relationships/hyperlink" Target="https://www.pms.gov.ph/images/PeeDeeEf/RFQLicenseZoomRIM07Apr2021.pdf" TargetMode="External"/><Relationship Id="rId2021" Type="http://schemas.openxmlformats.org/officeDocument/2006/relationships/hyperlink" Target="https://www.pms.gov.ph/images/NewPDF/" TargetMode="External"/><Relationship Id="rId200" Type="http://schemas.openxmlformats.org/officeDocument/2006/relationships/hyperlink" Target="http://www.pms.gov.ph/images/PeeDeeEf/BidBulletin201905BMSRIM24Jul2019.pdf" TargetMode="External"/><Relationship Id="rId438" Type="http://schemas.openxmlformats.org/officeDocument/2006/relationships/hyperlink" Target="https://www.pms.gov.ph/images/PeeDeeEf/NOAFabianMaximillanCabrigaRIM29Jan2021.pdf" TargetMode="External"/><Relationship Id="rId645" Type="http://schemas.openxmlformats.org/officeDocument/2006/relationships/hyperlink" Target="https://www.pms.gov.ph/images/PeeDeeEf/RFQLicenseZoomRIM07Apr2021.pdf" TargetMode="External"/><Relationship Id="rId852" Type="http://schemas.openxmlformats.org/officeDocument/2006/relationships/hyperlink" Target="https://www.pms.gov.ph/images/PeeDeeEf/RFQLicenseZoomRIM07Apr2021.pdf" TargetMode="External"/><Relationship Id="rId1068" Type="http://schemas.openxmlformats.org/officeDocument/2006/relationships/hyperlink" Target="https://www.pms.gov.ph/images/PeeDeeEf/" TargetMode="External"/><Relationship Id="rId1275" Type="http://schemas.openxmlformats.org/officeDocument/2006/relationships/hyperlink" Target="https://www.pms.gov.ph/images/PeeDeeEf/" TargetMode="External"/><Relationship Id="rId1482" Type="http://schemas.openxmlformats.org/officeDocument/2006/relationships/hyperlink" Target="https://www.pms.gov.ph/images/PeeDeeEf/" TargetMode="External"/><Relationship Id="rId505" Type="http://schemas.openxmlformats.org/officeDocument/2006/relationships/hyperlink" Target="https://www.pms.gov.ph/images/PeeDeeEf/ContractRFUIVBRIM29Jan2021.pdf" TargetMode="External"/><Relationship Id="rId712" Type="http://schemas.openxmlformats.org/officeDocument/2006/relationships/hyperlink" Target="https://www.pms.gov.ph/images/PeeDeeEf/" TargetMode="External"/><Relationship Id="rId1135" Type="http://schemas.openxmlformats.org/officeDocument/2006/relationships/hyperlink" Target="https://www.pms.gov.ph/images/PeeDeeEf/" TargetMode="External"/><Relationship Id="rId1342" Type="http://schemas.openxmlformats.org/officeDocument/2006/relationships/hyperlink" Target="https://www.pms.gov.ph/images/PeeDeeEf/" TargetMode="External"/><Relationship Id="rId1787" Type="http://schemas.openxmlformats.org/officeDocument/2006/relationships/hyperlink" Target="https://www.pms.gov.ph/images/NewPDF/" TargetMode="External"/><Relationship Id="rId1994" Type="http://schemas.openxmlformats.org/officeDocument/2006/relationships/hyperlink" Target="https://www.pms.gov.ph/images/NewPDF/" TargetMode="External"/><Relationship Id="rId79" Type="http://schemas.openxmlformats.org/officeDocument/2006/relationships/hyperlink" Target="http://www.pms.gov.ph/images/PeeDeeEf/RFQACU_RIM04May2017.pdf" TargetMode="External"/><Relationship Id="rId1202" Type="http://schemas.openxmlformats.org/officeDocument/2006/relationships/hyperlink" Target="https://www.pms.gov.ph/images/PeeDeeEf/" TargetMode="External"/><Relationship Id="rId1647" Type="http://schemas.openxmlformats.org/officeDocument/2006/relationships/hyperlink" Target="https://www.pms.gov.ph/images/PeeDeeEf/" TargetMode="External"/><Relationship Id="rId1854" Type="http://schemas.openxmlformats.org/officeDocument/2006/relationships/hyperlink" Target="https://www.pms.gov.ph/images/NewPDF/" TargetMode="External"/><Relationship Id="rId1507" Type="http://schemas.openxmlformats.org/officeDocument/2006/relationships/hyperlink" Target="https://www.pms.gov.ph/images/PeeDeeEf/" TargetMode="External"/><Relationship Id="rId1714" Type="http://schemas.openxmlformats.org/officeDocument/2006/relationships/hyperlink" Target="https://www.pms.gov.ph/images/PeeDeeEf/" TargetMode="External"/><Relationship Id="rId295" Type="http://schemas.openxmlformats.org/officeDocument/2006/relationships/hyperlink" Target="http://www.pms.gov.ph/images/PeeDeeEf/BiddingDocsRIM11Oct2019.docx" TargetMode="External"/><Relationship Id="rId1921" Type="http://schemas.openxmlformats.org/officeDocument/2006/relationships/hyperlink" Target="https://www.pms.gov.ph/images/NewPDF/" TargetMode="External"/><Relationship Id="rId155" Type="http://schemas.openxmlformats.org/officeDocument/2006/relationships/hyperlink" Target="http://www.pms.gov.ph/images/PeeDeeEf/ContractDigitalNetworkRIM08Mar2019.pdf" TargetMode="External"/><Relationship Id="rId362" Type="http://schemas.openxmlformats.org/officeDocument/2006/relationships/hyperlink" Target="http://www.pms.gov.ph/images/PeeDeeEf/ISPPrimaryInternetBidDocsRIIM20Dec2019.pdf" TargetMode="External"/><Relationship Id="rId1297" Type="http://schemas.openxmlformats.org/officeDocument/2006/relationships/hyperlink" Target="https://www.pms.gov.ph/images/PeeDeeEf/" TargetMode="External"/><Relationship Id="rId2043" Type="http://schemas.openxmlformats.org/officeDocument/2006/relationships/hyperlink" Target="https://www.pms.gov.ph/images/NewPDF/" TargetMode="External"/><Relationship Id="rId222" Type="http://schemas.openxmlformats.org/officeDocument/2006/relationships/hyperlink" Target="http://www.pms.gov.ph/images/PeeDeeEf/ContractStorageDevIncRIM01Aug2019.pdf" TargetMode="External"/><Relationship Id="rId667" Type="http://schemas.openxmlformats.org/officeDocument/2006/relationships/hyperlink" Target="https://www.pms.gov.ph/images/PeeDeeEf/RFQLicenseZoomRIM07Apr2021.pdf" TargetMode="External"/><Relationship Id="rId874" Type="http://schemas.openxmlformats.org/officeDocument/2006/relationships/hyperlink" Target="https://www.pms.gov.ph/images/PeeDeeEf/RFQLicenseZoomRIM07Apr2021.pdf" TargetMode="External"/><Relationship Id="rId527" Type="http://schemas.openxmlformats.org/officeDocument/2006/relationships/hyperlink" Target="https://www.pms.gov.ph/images/PeeDeeEf/RFQLicenseZoomRIM07Apr2021.pdf" TargetMode="External"/><Relationship Id="rId734" Type="http://schemas.openxmlformats.org/officeDocument/2006/relationships/hyperlink" Target="https://www.pms.gov.ph/images/PeeDeeEf/" TargetMode="External"/><Relationship Id="rId941" Type="http://schemas.openxmlformats.org/officeDocument/2006/relationships/hyperlink" Target="https://www.pms.gov.ph/images/PeeDeeEf/" TargetMode="External"/><Relationship Id="rId1157" Type="http://schemas.openxmlformats.org/officeDocument/2006/relationships/hyperlink" Target="https://www.pms.gov.ph/images/PeeDeeEf/" TargetMode="External"/><Relationship Id="rId1364" Type="http://schemas.openxmlformats.org/officeDocument/2006/relationships/hyperlink" Target="https://www.pms.gov.ph/images/PeeDeeEf/" TargetMode="External"/><Relationship Id="rId1571" Type="http://schemas.openxmlformats.org/officeDocument/2006/relationships/hyperlink" Target="https://www.pms.gov.ph/images/PeeDeeEf/" TargetMode="External"/><Relationship Id="rId70" Type="http://schemas.openxmlformats.org/officeDocument/2006/relationships/hyperlink" Target="http://www.pms.gov.ph/images/PeeDeeEf/RFQ_ACURIM12Jul2017.pdf" TargetMode="External"/><Relationship Id="rId801" Type="http://schemas.openxmlformats.org/officeDocument/2006/relationships/hyperlink" Target="https://www.pms.gov.ph/images/PeeDeeEf/" TargetMode="External"/><Relationship Id="rId1017" Type="http://schemas.openxmlformats.org/officeDocument/2006/relationships/hyperlink" Target="https://www.pms.gov.ph/images/PeeDeeEf/RFQLicenseZoomRIM07Apr2021.pdf" TargetMode="External"/><Relationship Id="rId1224" Type="http://schemas.openxmlformats.org/officeDocument/2006/relationships/hyperlink" Target="https://www.pms.gov.ph/images/PeeDeeEf/" TargetMode="External"/><Relationship Id="rId1431" Type="http://schemas.openxmlformats.org/officeDocument/2006/relationships/hyperlink" Target="https://www.pms.gov.ph/images/PeeDeeEf/" TargetMode="External"/><Relationship Id="rId1669" Type="http://schemas.openxmlformats.org/officeDocument/2006/relationships/hyperlink" Target="https://www.pms.gov.ph/images/PeeDeeEf/" TargetMode="External"/><Relationship Id="rId1876" Type="http://schemas.openxmlformats.org/officeDocument/2006/relationships/hyperlink" Target="https://www.pms.gov.ph/images/NewPDF/" TargetMode="External"/><Relationship Id="rId1529" Type="http://schemas.openxmlformats.org/officeDocument/2006/relationships/hyperlink" Target="https://www.pms.gov.ph/images/PeeDeeEf/" TargetMode="External"/><Relationship Id="rId1736" Type="http://schemas.openxmlformats.org/officeDocument/2006/relationships/hyperlink" Target="https://www.pms.gov.ph/images/NewPDF/" TargetMode="External"/><Relationship Id="rId1943" Type="http://schemas.openxmlformats.org/officeDocument/2006/relationships/hyperlink" Target="https://www.pms.gov.ph/images/NewPDF/" TargetMode="External"/><Relationship Id="rId28" Type="http://schemas.openxmlformats.org/officeDocument/2006/relationships/hyperlink" Target="http://www.pms.gov.ph/images/PeeDeeEf/FY2017BEDsRIM27Jan2017.pdf" TargetMode="External"/><Relationship Id="rId1803" Type="http://schemas.openxmlformats.org/officeDocument/2006/relationships/hyperlink" Target="https://www.pms.gov.ph/images/NewPDF/" TargetMode="External"/><Relationship Id="rId177" Type="http://schemas.openxmlformats.org/officeDocument/2006/relationships/hyperlink" Target="http://www.pms.gov.ph/images/PeeDeeEf/NOAJennyDelaCruzRIM08May2019.pdf" TargetMode="External"/><Relationship Id="rId384" Type="http://schemas.openxmlformats.org/officeDocument/2006/relationships/hyperlink" Target="https://www.pms.gov.ph/images/PeeDeeEf/NTPJOseGoRIM14Jan2021.pdf" TargetMode="External"/><Relationship Id="rId591" Type="http://schemas.openxmlformats.org/officeDocument/2006/relationships/hyperlink" Target="https://www.pms.gov.ph/images/PeeDeeEf/RFQLicenseZoomRIM07Apr2021.pdf" TargetMode="External"/><Relationship Id="rId2065" Type="http://schemas.openxmlformats.org/officeDocument/2006/relationships/hyperlink" Target="https://www.pms.gov.ph/images/NewPDF/" TargetMode="External"/><Relationship Id="rId244" Type="http://schemas.openxmlformats.org/officeDocument/2006/relationships/hyperlink" Target="http://www.pms.gov.ph/images/PeeDeeEf/ContractGlobalTrendsRIM05Sept2019.pdf" TargetMode="External"/><Relationship Id="rId689" Type="http://schemas.openxmlformats.org/officeDocument/2006/relationships/hyperlink" Target="https://www.pms.gov.ph/images/PeeDeeEf/RFQLicenseZoomRIM07Apr2021.pdf" TargetMode="External"/><Relationship Id="rId896" Type="http://schemas.openxmlformats.org/officeDocument/2006/relationships/hyperlink" Target="https://www.pms.gov.ph/images/PeeDeeEf/RFQLicenseZoomRIM07Apr2021.pdf" TargetMode="External"/><Relationship Id="rId1081" Type="http://schemas.openxmlformats.org/officeDocument/2006/relationships/hyperlink" Target="https://www.pms.gov.ph/images/PeeDeeEf/" TargetMode="External"/><Relationship Id="rId451" Type="http://schemas.openxmlformats.org/officeDocument/2006/relationships/hyperlink" Target="https://www.pms.gov.ph/images/PeeDeeEf/BACReso81RIM29Jan2021.pdf" TargetMode="External"/><Relationship Id="rId549" Type="http://schemas.openxmlformats.org/officeDocument/2006/relationships/hyperlink" Target="https://www.pms.gov.ph/images/PeeDeeEf/RFQLicenseZoomRIM07Apr2021.pdf" TargetMode="External"/><Relationship Id="rId756" Type="http://schemas.openxmlformats.org/officeDocument/2006/relationships/hyperlink" Target="https://www.pms.gov.ph/images/PeeDeeEf/" TargetMode="External"/><Relationship Id="rId1179" Type="http://schemas.openxmlformats.org/officeDocument/2006/relationships/hyperlink" Target="https://www.pms.gov.ph/images/PeeDeeEf/" TargetMode="External"/><Relationship Id="rId1386" Type="http://schemas.openxmlformats.org/officeDocument/2006/relationships/hyperlink" Target="https://www.pms.gov.ph/images/PeeDeeEf/" TargetMode="External"/><Relationship Id="rId1593" Type="http://schemas.openxmlformats.org/officeDocument/2006/relationships/hyperlink" Target="https://www.pms.gov.ph/images/PeeDeeEf/" TargetMode="External"/><Relationship Id="rId104" Type="http://schemas.openxmlformats.org/officeDocument/2006/relationships/hyperlink" Target="http://www.pms.gov.ph/images/PeeDeeEf/NOAOfelMallariRIM07Apr2017.pdf" TargetMode="External"/><Relationship Id="rId311" Type="http://schemas.openxmlformats.org/officeDocument/2006/relationships/hyperlink" Target="http://www.pms.gov.ph/images/PeeDeeEf/TUVCERTIFICATE90012015RIM29Oct2019.pdf" TargetMode="External"/><Relationship Id="rId409" Type="http://schemas.openxmlformats.org/officeDocument/2006/relationships/hyperlink" Target="https://www.pms.gov.ph/images/PeeDeeEf/NOAJocelynPickOnlineBatteryRIM14Jan2021.pdf" TargetMode="External"/><Relationship Id="rId963" Type="http://schemas.openxmlformats.org/officeDocument/2006/relationships/hyperlink" Target="https://www.pms.gov.ph/images/PeeDeeEf/" TargetMode="External"/><Relationship Id="rId1039" Type="http://schemas.openxmlformats.org/officeDocument/2006/relationships/hyperlink" Target="https://www.pms.gov.ph/images/PeeDeeEf/" TargetMode="External"/><Relationship Id="rId1246" Type="http://schemas.openxmlformats.org/officeDocument/2006/relationships/hyperlink" Target="https://www.pms.gov.ph/images/PeeDeeEf/" TargetMode="External"/><Relationship Id="rId1898" Type="http://schemas.openxmlformats.org/officeDocument/2006/relationships/hyperlink" Target="https://www.pms.gov.ph/images/NewPDF/" TargetMode="External"/><Relationship Id="rId92" Type="http://schemas.openxmlformats.org/officeDocument/2006/relationships/hyperlink" Target="http://www.pms.gov.ph/images/PeeDeeEf/RFQShredderRIM17Feb2017.pdf" TargetMode="External"/><Relationship Id="rId616" Type="http://schemas.openxmlformats.org/officeDocument/2006/relationships/hyperlink" Target="https://www.pms.gov.ph/images/PeeDeeEf/RFQLicenseZoomRIM07Apr2021.pdf" TargetMode="External"/><Relationship Id="rId823" Type="http://schemas.openxmlformats.org/officeDocument/2006/relationships/hyperlink" Target="https://www.pms.gov.ph/images/PeeDeeEf/" TargetMode="External"/><Relationship Id="rId1453" Type="http://schemas.openxmlformats.org/officeDocument/2006/relationships/hyperlink" Target="https://www.pms.gov.ph/images/PeeDeeEf/" TargetMode="External"/><Relationship Id="rId1660" Type="http://schemas.openxmlformats.org/officeDocument/2006/relationships/hyperlink" Target="https://www.pms.gov.ph/images/PeeDeeEf/" TargetMode="External"/><Relationship Id="rId1758" Type="http://schemas.openxmlformats.org/officeDocument/2006/relationships/hyperlink" Target="https://www.pms.gov.ph/images/NewPDF/" TargetMode="External"/><Relationship Id="rId1106" Type="http://schemas.openxmlformats.org/officeDocument/2006/relationships/hyperlink" Target="https://www.pms.gov.ph/images/PeeDeeEf/" TargetMode="External"/><Relationship Id="rId1313" Type="http://schemas.openxmlformats.org/officeDocument/2006/relationships/hyperlink" Target="https://www.pms.gov.ph/images/PeeDeeEf/" TargetMode="External"/><Relationship Id="rId1520" Type="http://schemas.openxmlformats.org/officeDocument/2006/relationships/hyperlink" Target="https://www.pms.gov.ph/images/PeeDeeEf/" TargetMode="External"/><Relationship Id="rId1965" Type="http://schemas.openxmlformats.org/officeDocument/2006/relationships/hyperlink" Target="https://www.pms.gov.ph/images/NewPDF/" TargetMode="External"/><Relationship Id="rId1618" Type="http://schemas.openxmlformats.org/officeDocument/2006/relationships/hyperlink" Target="https://www.pms.gov.ph/images/PeeDeeEf/" TargetMode="External"/><Relationship Id="rId1825" Type="http://schemas.openxmlformats.org/officeDocument/2006/relationships/hyperlink" Target="https://www.pms.gov.ph/images/NewPDF/" TargetMode="External"/><Relationship Id="rId199" Type="http://schemas.openxmlformats.org/officeDocument/2006/relationships/hyperlink" Target="http://www.pms.gov.ph/images/PeeDeeEf/RFQIndoorOutdoorPlantsRIM24Jul2019.pdf" TargetMode="External"/><Relationship Id="rId266" Type="http://schemas.openxmlformats.org/officeDocument/2006/relationships/hyperlink" Target="http://www.pms.gov.ph/images/PeeDeeEf/BACReso51s2019RIM30Sep2019.pdf" TargetMode="External"/><Relationship Id="rId473" Type="http://schemas.openxmlformats.org/officeDocument/2006/relationships/hyperlink" Target="https://www.pms.gov.ph/images/PeeDeeEf/NOALilAbbyCacelaRIM29Jan2021.pdf" TargetMode="External"/><Relationship Id="rId680" Type="http://schemas.openxmlformats.org/officeDocument/2006/relationships/hyperlink" Target="https://www.pms.gov.ph/images/PeeDeeEf/RFQLicenseZoomRIM07Apr2021.pdf" TargetMode="External"/><Relationship Id="rId126" Type="http://schemas.openxmlformats.org/officeDocument/2006/relationships/hyperlink" Target="http://www.pms.gov.ph/images/PeeDeeEf/BACReso03s2017RIM31Mar2017.pdf" TargetMode="External"/><Relationship Id="rId333" Type="http://schemas.openxmlformats.org/officeDocument/2006/relationships/hyperlink" Target="http://www.pms.gov.ph/images/PeeDeeEf/NTPGiselleGarciaRIM04Nov2019.pdf" TargetMode="External"/><Relationship Id="rId540" Type="http://schemas.openxmlformats.org/officeDocument/2006/relationships/hyperlink" Target="https://www.pms.gov.ph/images/PeeDeeEf/RFQLicenseZoomRIM07Apr2021.pdf" TargetMode="External"/><Relationship Id="rId778" Type="http://schemas.openxmlformats.org/officeDocument/2006/relationships/hyperlink" Target="https://www.pms.gov.ph/images/PeeDeeEf/" TargetMode="External"/><Relationship Id="rId985" Type="http://schemas.openxmlformats.org/officeDocument/2006/relationships/hyperlink" Target="https://www.pms.gov.ph/images/PeeDeeEf/RFQLicenseZoomRIM07Apr2021.pdf" TargetMode="External"/><Relationship Id="rId1170" Type="http://schemas.openxmlformats.org/officeDocument/2006/relationships/hyperlink" Target="https://www.pms.gov.ph/images/PeeDeeEf/" TargetMode="External"/><Relationship Id="rId2014" Type="http://schemas.openxmlformats.org/officeDocument/2006/relationships/hyperlink" Target="https://www.pms.gov.ph/images/NewPDF/" TargetMode="External"/><Relationship Id="rId638" Type="http://schemas.openxmlformats.org/officeDocument/2006/relationships/hyperlink" Target="https://www.pms.gov.ph/images/PeeDeeEf/RFQLicenseZoomRIM07Apr2021.pdf" TargetMode="External"/><Relationship Id="rId845" Type="http://schemas.openxmlformats.org/officeDocument/2006/relationships/hyperlink" Target="https://www.pms.gov.ph/images/PeeDeeEf/" TargetMode="External"/><Relationship Id="rId1030" Type="http://schemas.openxmlformats.org/officeDocument/2006/relationships/hyperlink" Target="https://www.pms.gov.ph/images/PeeDeeEf/RFQLicenseZoomRIM07Apr2021.pdf" TargetMode="External"/><Relationship Id="rId1268" Type="http://schemas.openxmlformats.org/officeDocument/2006/relationships/hyperlink" Target="https://www.pms.gov.ph/images/PeeDeeEf/" TargetMode="External"/><Relationship Id="rId1475" Type="http://schemas.openxmlformats.org/officeDocument/2006/relationships/hyperlink" Target="https://www.pms.gov.ph/images/PeeDeeEf/" TargetMode="External"/><Relationship Id="rId1682" Type="http://schemas.openxmlformats.org/officeDocument/2006/relationships/hyperlink" Target="https://www.pms.gov.ph/images/PeeDeeEf/" TargetMode="External"/><Relationship Id="rId400" Type="http://schemas.openxmlformats.org/officeDocument/2006/relationships/hyperlink" Target="https://www.pms.gov.ph/images/PeeDeeEf/BACReso48s2020RIM14Jan2021.pdf" TargetMode="External"/><Relationship Id="rId705" Type="http://schemas.openxmlformats.org/officeDocument/2006/relationships/hyperlink" Target="https://www.pms.gov.ph/images/PeeDeeEf/" TargetMode="External"/><Relationship Id="rId1128" Type="http://schemas.openxmlformats.org/officeDocument/2006/relationships/hyperlink" Target="https://www.pms.gov.ph/images/PeeDeeEf/" TargetMode="External"/><Relationship Id="rId1335" Type="http://schemas.openxmlformats.org/officeDocument/2006/relationships/hyperlink" Target="https://www.pms.gov.ph/images/PeeDeeEf/" TargetMode="External"/><Relationship Id="rId1542" Type="http://schemas.openxmlformats.org/officeDocument/2006/relationships/hyperlink" Target="https://www.pms.gov.ph/images/PeeDeeEf/" TargetMode="External"/><Relationship Id="rId1987" Type="http://schemas.openxmlformats.org/officeDocument/2006/relationships/hyperlink" Target="https://www.pms.gov.ph/images/NewPDF/" TargetMode="External"/><Relationship Id="rId912" Type="http://schemas.openxmlformats.org/officeDocument/2006/relationships/hyperlink" Target="https://www.pms.gov.ph/images/PeeDeeEf/" TargetMode="External"/><Relationship Id="rId1847" Type="http://schemas.openxmlformats.org/officeDocument/2006/relationships/hyperlink" Target="https://www.pms.gov.ph/images/NewPDF/" TargetMode="External"/><Relationship Id="rId41" Type="http://schemas.openxmlformats.org/officeDocument/2006/relationships/hyperlink" Target="http://www.pms.gov.ph/images/PeeDeeEf/NTPLeopoldoVillacarlosRIM07Apr2017.pdf" TargetMode="External"/><Relationship Id="rId1402" Type="http://schemas.openxmlformats.org/officeDocument/2006/relationships/hyperlink" Target="https://www.pms.gov.ph/images/PeeDeeEf/" TargetMode="External"/><Relationship Id="rId1707" Type="http://schemas.openxmlformats.org/officeDocument/2006/relationships/hyperlink" Target="https://www.pms.gov.ph/images/PeeDeeEf/" TargetMode="External"/><Relationship Id="rId190" Type="http://schemas.openxmlformats.org/officeDocument/2006/relationships/hyperlink" Target="http://www.pms.gov.ph/images/PeeDeeEf/NTPBerlinMendozaRIM08Jul2019.pdf" TargetMode="External"/><Relationship Id="rId288" Type="http://schemas.openxmlformats.org/officeDocument/2006/relationships/hyperlink" Target="http://www.pms.gov.ph/images/PeeDeeEf/RFQHandheldToiletShowersRIM10Oct2019.pdf" TargetMode="External"/><Relationship Id="rId1914" Type="http://schemas.openxmlformats.org/officeDocument/2006/relationships/hyperlink" Target="https://www.pms.gov.ph/images/NewPDF/" TargetMode="External"/><Relationship Id="rId495" Type="http://schemas.openxmlformats.org/officeDocument/2006/relationships/hyperlink" Target="https://www.pms.gov.ph/images/PeeDeeEf/ITBPhotocopyMachineRIM19Feb2021.pdf" TargetMode="External"/><Relationship Id="rId148" Type="http://schemas.openxmlformats.org/officeDocument/2006/relationships/hyperlink" Target="http://www.pms.gov.ph/images/PeeDeeEf/NOAPrimeJustineLojoRIM13Feb2019.pdf" TargetMode="External"/><Relationship Id="rId355" Type="http://schemas.openxmlformats.org/officeDocument/2006/relationships/hyperlink" Target="http://www.pms.gov.ph/images/PeeDeeEf/BidBul14s2019_InformationSecurityDataPrivacyProjectRIM06Dec2019.pdf" TargetMode="External"/><Relationship Id="rId562" Type="http://schemas.openxmlformats.org/officeDocument/2006/relationships/hyperlink" Target="https://www.pms.gov.ph/images/PeeDeeEf/RFQLicenseZoomRIM07Apr2021.pdf" TargetMode="External"/><Relationship Id="rId1192" Type="http://schemas.openxmlformats.org/officeDocument/2006/relationships/hyperlink" Target="https://www.pms.gov.ph/images/PeeDeeEf/" TargetMode="External"/><Relationship Id="rId2036" Type="http://schemas.openxmlformats.org/officeDocument/2006/relationships/hyperlink" Target="https://www.pms.gov.ph/images/NewPDF/" TargetMode="External"/><Relationship Id="rId215" Type="http://schemas.openxmlformats.org/officeDocument/2006/relationships/hyperlink" Target="http://www.pms.gov.ph/images/PeeDeeEf/BidBulletin102019RIM27Jul2019.pdf" TargetMode="External"/><Relationship Id="rId422" Type="http://schemas.openxmlformats.org/officeDocument/2006/relationships/hyperlink" Target="https://www.pms.gov.ph/images/PeeDeeEf/ContractUniversalRIM29Jan2021.pdf" TargetMode="External"/><Relationship Id="rId867" Type="http://schemas.openxmlformats.org/officeDocument/2006/relationships/hyperlink" Target="https://www.pms.gov.ph/images/PeeDeeEf/RFQLicenseZoomRIM07Apr2021.pdf" TargetMode="External"/><Relationship Id="rId1052" Type="http://schemas.openxmlformats.org/officeDocument/2006/relationships/hyperlink" Target="https://www.pms.gov.ph/images/PeeDeeEf/" TargetMode="External"/><Relationship Id="rId1497" Type="http://schemas.openxmlformats.org/officeDocument/2006/relationships/hyperlink" Target="https://www.pms.gov.ph/images/PeeDeeEf/" TargetMode="External"/><Relationship Id="rId727" Type="http://schemas.openxmlformats.org/officeDocument/2006/relationships/hyperlink" Target="https://www.pms.gov.ph/images/PeeDeeEf/" TargetMode="External"/><Relationship Id="rId934" Type="http://schemas.openxmlformats.org/officeDocument/2006/relationships/hyperlink" Target="https://www.pms.gov.ph/images/PeeDeeEf/" TargetMode="External"/><Relationship Id="rId1357" Type="http://schemas.openxmlformats.org/officeDocument/2006/relationships/hyperlink" Target="https://www.pms.gov.ph/images/PeeDeeEf/" TargetMode="External"/><Relationship Id="rId1564" Type="http://schemas.openxmlformats.org/officeDocument/2006/relationships/hyperlink" Target="https://www.pms.gov.ph/images/PeeDeeEf/" TargetMode="External"/><Relationship Id="rId1771" Type="http://schemas.openxmlformats.org/officeDocument/2006/relationships/hyperlink" Target="https://www.pms.gov.ph/images/NewPDF/" TargetMode="External"/><Relationship Id="rId63" Type="http://schemas.openxmlformats.org/officeDocument/2006/relationships/hyperlink" Target="http://www.pms.gov.ph/images/PeeDeeEf/ContractProgressHomeRIM26Jan2017.pdf" TargetMode="External"/><Relationship Id="rId1217" Type="http://schemas.openxmlformats.org/officeDocument/2006/relationships/hyperlink" Target="https://www.pms.gov.ph/images/PeeDeeEf/" TargetMode="External"/><Relationship Id="rId1424" Type="http://schemas.openxmlformats.org/officeDocument/2006/relationships/hyperlink" Target="https://www.pms.gov.ph/images/PeeDeeEf/" TargetMode="External"/><Relationship Id="rId1631" Type="http://schemas.openxmlformats.org/officeDocument/2006/relationships/hyperlink" Target="https://www.pms.gov.ph/images/PeeDeeEf/" TargetMode="External"/><Relationship Id="rId1869" Type="http://schemas.openxmlformats.org/officeDocument/2006/relationships/hyperlink" Target="https://www.pms.gov.ph/images/NewPDF/" TargetMode="External"/><Relationship Id="rId1729" Type="http://schemas.openxmlformats.org/officeDocument/2006/relationships/hyperlink" Target="https://www.pms.gov.ph/images/PeeDeeEf/" TargetMode="External"/><Relationship Id="rId1936" Type="http://schemas.openxmlformats.org/officeDocument/2006/relationships/hyperlink" Target="https://www.pms.gov.ph/images/NewPDF/BACRESO85s202321Nov2023.pdf" TargetMode="External"/><Relationship Id="rId377" Type="http://schemas.openxmlformats.org/officeDocument/2006/relationships/hyperlink" Target="https://www.pms.gov.ph/images/PeeDeeEf/UpdatedAPPDec2020RIM04Jan2021.pdf" TargetMode="External"/><Relationship Id="rId584" Type="http://schemas.openxmlformats.org/officeDocument/2006/relationships/hyperlink" Target="https://www.pms.gov.ph/images/PeeDeeEf/RFQLicenseZoomRIM07Apr2021.pdf" TargetMode="External"/><Relationship Id="rId2058" Type="http://schemas.openxmlformats.org/officeDocument/2006/relationships/hyperlink" Target="https://www.pms.gov.ph/images/NewPDF/" TargetMode="External"/><Relationship Id="rId5" Type="http://schemas.openxmlformats.org/officeDocument/2006/relationships/hyperlink" Target="http://www.pms.gov.ph/images/PeeDeeEf/ITB_HPTonersRIM14Jul2017.pdf" TargetMode="External"/><Relationship Id="rId237" Type="http://schemas.openxmlformats.org/officeDocument/2006/relationships/hyperlink" Target="http://www.pms.gov.ph/images/PeeDeeEf/BACReso53s2019RIM16Aug2019.pdf" TargetMode="External"/><Relationship Id="rId791" Type="http://schemas.openxmlformats.org/officeDocument/2006/relationships/hyperlink" Target="https://www.pms.gov.ph/images/PeeDeeEf/" TargetMode="External"/><Relationship Id="rId889" Type="http://schemas.openxmlformats.org/officeDocument/2006/relationships/hyperlink" Target="https://www.pms.gov.ph/images/PeeDeeEf/RFQLicenseZoomRIM07Apr2021.pdf" TargetMode="External"/><Relationship Id="rId1074" Type="http://schemas.openxmlformats.org/officeDocument/2006/relationships/hyperlink" Target="https://www.pms.gov.ph/images/PeeDeeEf/" TargetMode="External"/><Relationship Id="rId444" Type="http://schemas.openxmlformats.org/officeDocument/2006/relationships/hyperlink" Target="https://www.pms.gov.ph/images/PeeDeeEf/BACReso66RIM29Jan2021.pdf" TargetMode="External"/><Relationship Id="rId651" Type="http://schemas.openxmlformats.org/officeDocument/2006/relationships/hyperlink" Target="https://www.pms.gov.ph/images/PeeDeeEf/RFQLicenseZoomRIM07Apr2021.pdf" TargetMode="External"/><Relationship Id="rId749" Type="http://schemas.openxmlformats.org/officeDocument/2006/relationships/hyperlink" Target="https://www.pms.gov.ph/images/PeeDeeEf/" TargetMode="External"/><Relationship Id="rId1281" Type="http://schemas.openxmlformats.org/officeDocument/2006/relationships/hyperlink" Target="https://www.pms.gov.ph/images/PeeDeeEf/" TargetMode="External"/><Relationship Id="rId1379" Type="http://schemas.openxmlformats.org/officeDocument/2006/relationships/hyperlink" Target="https://www.pms.gov.ph/images/PeeDeeEf/" TargetMode="External"/><Relationship Id="rId1586" Type="http://schemas.openxmlformats.org/officeDocument/2006/relationships/hyperlink" Target="https://www.pms.gov.ph/images/PeeDeeEf/" TargetMode="External"/><Relationship Id="rId304" Type="http://schemas.openxmlformats.org/officeDocument/2006/relationships/hyperlink" Target="http://www.pms.gov.ph/images/PeeDeeEf/BACReso74s2019RIM25Oct2019.pdf" TargetMode="External"/><Relationship Id="rId511" Type="http://schemas.openxmlformats.org/officeDocument/2006/relationships/hyperlink" Target="https://www.pms.gov.ph/images/PeeDeeEf/FAR1RARIM11Feb2021.pdf" TargetMode="External"/><Relationship Id="rId609" Type="http://schemas.openxmlformats.org/officeDocument/2006/relationships/hyperlink" Target="https://www.pms.gov.ph/images/PeeDeeEf/RFQLicenseZoomRIM07Apr2021.pdf" TargetMode="External"/><Relationship Id="rId956" Type="http://schemas.openxmlformats.org/officeDocument/2006/relationships/hyperlink" Target="https://www.pms.gov.ph/images/PeeDeeEf/" TargetMode="External"/><Relationship Id="rId1141" Type="http://schemas.openxmlformats.org/officeDocument/2006/relationships/hyperlink" Target="https://www.pms.gov.ph/images/PeeDeeEf/" TargetMode="External"/><Relationship Id="rId1239" Type="http://schemas.openxmlformats.org/officeDocument/2006/relationships/hyperlink" Target="https://www.pms.gov.ph/images/PeeDeeEf/" TargetMode="External"/><Relationship Id="rId1793" Type="http://schemas.openxmlformats.org/officeDocument/2006/relationships/hyperlink" Target="https://www.pms.gov.ph/images/NewPDF/" TargetMode="External"/><Relationship Id="rId85" Type="http://schemas.openxmlformats.org/officeDocument/2006/relationships/hyperlink" Target="http://www.pms.gov.ph/images/PeeDeeEf/RFQBackUpExecRIM24Feb2017.pdf" TargetMode="External"/><Relationship Id="rId816" Type="http://schemas.openxmlformats.org/officeDocument/2006/relationships/hyperlink" Target="https://www.pms.gov.ph/images/PeeDeeEf/" TargetMode="External"/><Relationship Id="rId1001" Type="http://schemas.openxmlformats.org/officeDocument/2006/relationships/hyperlink" Target="https://www.pms.gov.ph/images/PeeDeeEf/RFQLicenseZoomRIM07Apr2021.pdf" TargetMode="External"/><Relationship Id="rId1446" Type="http://schemas.openxmlformats.org/officeDocument/2006/relationships/hyperlink" Target="https://www.pms.gov.ph/images/PeeDeeEf/" TargetMode="External"/><Relationship Id="rId1653" Type="http://schemas.openxmlformats.org/officeDocument/2006/relationships/hyperlink" Target="https://www.pms.gov.ph/images/PeeDeeEf/" TargetMode="External"/><Relationship Id="rId1860" Type="http://schemas.openxmlformats.org/officeDocument/2006/relationships/hyperlink" Target="https://www.pms.gov.ph/images/NewPDF/" TargetMode="External"/><Relationship Id="rId1306" Type="http://schemas.openxmlformats.org/officeDocument/2006/relationships/hyperlink" Target="https://www.pms.gov.ph/images/PeeDeeEf/" TargetMode="External"/><Relationship Id="rId1513" Type="http://schemas.openxmlformats.org/officeDocument/2006/relationships/hyperlink" Target="https://www.pms.gov.ph/images/PeeDeeEf/" TargetMode="External"/><Relationship Id="rId1720" Type="http://schemas.openxmlformats.org/officeDocument/2006/relationships/hyperlink" Target="https://www.pms.gov.ph/images/PeeDeeEf/" TargetMode="External"/><Relationship Id="rId1958" Type="http://schemas.openxmlformats.org/officeDocument/2006/relationships/hyperlink" Target="https://www.pms.gov.ph/images/NewPDF/" TargetMode="External"/><Relationship Id="rId12" Type="http://schemas.openxmlformats.org/officeDocument/2006/relationships/hyperlink" Target="http://www.pms.gov.ph/images/PeeDeeEf/ITBFujiTonersRIM28Feb2017.pdf" TargetMode="External"/><Relationship Id="rId1818" Type="http://schemas.openxmlformats.org/officeDocument/2006/relationships/hyperlink" Target="https://www.pms.gov.ph/images/NewPDF/" TargetMode="External"/><Relationship Id="rId161" Type="http://schemas.openxmlformats.org/officeDocument/2006/relationships/hyperlink" Target="http://www.pms.gov.ph/images/PeeDeeEf/BACReso11s2019RIM29Mar2019.pdf" TargetMode="External"/><Relationship Id="rId399" Type="http://schemas.openxmlformats.org/officeDocument/2006/relationships/hyperlink" Target="https://www.pms.gov.ph/images/PeeDeeEf/BACReso47s2020RIM14Jan2021.pdf" TargetMode="External"/><Relationship Id="rId259" Type="http://schemas.openxmlformats.org/officeDocument/2006/relationships/hyperlink" Target="http://www.pms.gov.ph/images/PeeDeeEf/RFQSurveilanceAuditRIM12Sep2019.pdf" TargetMode="External"/><Relationship Id="rId466" Type="http://schemas.openxmlformats.org/officeDocument/2006/relationships/hyperlink" Target="https://www.pms.gov.ph/images/PeeDeeEf/NTPJanethDelCarmenRIM29Jan2021.pdf" TargetMode="External"/><Relationship Id="rId673" Type="http://schemas.openxmlformats.org/officeDocument/2006/relationships/hyperlink" Target="https://www.pms.gov.ph/images/PeeDeeEf/RFQLicenseZoomRIM07Apr2021.pdf" TargetMode="External"/><Relationship Id="rId880" Type="http://schemas.openxmlformats.org/officeDocument/2006/relationships/hyperlink" Target="https://www.pms.gov.ph/images/PeeDeeEf/RFQLicenseZoomRIM07Apr2021.pdf" TargetMode="External"/><Relationship Id="rId1096" Type="http://schemas.openxmlformats.org/officeDocument/2006/relationships/hyperlink" Target="https://www.pms.gov.ph/images/PeeDeeEf/" TargetMode="External"/><Relationship Id="rId119" Type="http://schemas.openxmlformats.org/officeDocument/2006/relationships/hyperlink" Target="http://www.pms.gov.ph/images/PeeDeeEf/BACReso21s2017RIM06Jun2017.pdf" TargetMode="External"/><Relationship Id="rId326" Type="http://schemas.openxmlformats.org/officeDocument/2006/relationships/hyperlink" Target="http://www.pms.gov.ph/images/PeeDeeEf/MemoCallForApplicationsRIM31Oct2019.pdf" TargetMode="External"/><Relationship Id="rId533" Type="http://schemas.openxmlformats.org/officeDocument/2006/relationships/hyperlink" Target="https://www.pms.gov.ph/images/PeeDeeEf/" TargetMode="External"/><Relationship Id="rId978" Type="http://schemas.openxmlformats.org/officeDocument/2006/relationships/hyperlink" Target="https://www.pms.gov.ph/images/PeeDeeEf/RFQLicenseZoomRIM07Apr2021.pdf" TargetMode="External"/><Relationship Id="rId1163" Type="http://schemas.openxmlformats.org/officeDocument/2006/relationships/hyperlink" Target="https://www.pms.gov.ph/images/PeeDeeEf/" TargetMode="External"/><Relationship Id="rId1370" Type="http://schemas.openxmlformats.org/officeDocument/2006/relationships/hyperlink" Target="https://www.pms.gov.ph/images/PeeDeeEf/" TargetMode="External"/><Relationship Id="rId2007" Type="http://schemas.openxmlformats.org/officeDocument/2006/relationships/hyperlink" Target="https://www.pms.gov.ph/images/NewPDF/" TargetMode="External"/><Relationship Id="rId740" Type="http://schemas.openxmlformats.org/officeDocument/2006/relationships/hyperlink" Target="https://www.pms.gov.ph/images/PeeDeeEf/" TargetMode="External"/><Relationship Id="rId838" Type="http://schemas.openxmlformats.org/officeDocument/2006/relationships/hyperlink" Target="https://www.pms.gov.ph/images/PeeDeeEf/" TargetMode="External"/><Relationship Id="rId1023" Type="http://schemas.openxmlformats.org/officeDocument/2006/relationships/hyperlink" Target="https://www.pms.gov.ph/images/PeeDeeEf/RFQLicenseZoomRIM07Apr2021.pdf" TargetMode="External"/><Relationship Id="rId1468" Type="http://schemas.openxmlformats.org/officeDocument/2006/relationships/hyperlink" Target="https://www.pms.gov.ph/images/PeeDeeEf/" TargetMode="External"/><Relationship Id="rId1675" Type="http://schemas.openxmlformats.org/officeDocument/2006/relationships/hyperlink" Target="https://www.pms.gov.ph/images/PeeDeeEf/" TargetMode="External"/><Relationship Id="rId1882" Type="http://schemas.openxmlformats.org/officeDocument/2006/relationships/hyperlink" Target="https://www.pms.gov.ph/images/NewPDF/" TargetMode="External"/><Relationship Id="rId600" Type="http://schemas.openxmlformats.org/officeDocument/2006/relationships/hyperlink" Target="https://www.pms.gov.ph/images/PeeDeeEf/RFQLicenseZoomRIM07Apr2021.pdf" TargetMode="External"/><Relationship Id="rId1230" Type="http://schemas.openxmlformats.org/officeDocument/2006/relationships/hyperlink" Target="https://www.pms.gov.ph/images/PeeDeeEf/" TargetMode="External"/><Relationship Id="rId1328" Type="http://schemas.openxmlformats.org/officeDocument/2006/relationships/hyperlink" Target="https://www.pms.gov.ph/images/PeeDeeEf/" TargetMode="External"/><Relationship Id="rId1535" Type="http://schemas.openxmlformats.org/officeDocument/2006/relationships/hyperlink" Target="https://www.pms.gov.ph/images/PeeDeeEf/" TargetMode="External"/><Relationship Id="rId905" Type="http://schemas.openxmlformats.org/officeDocument/2006/relationships/hyperlink" Target="https://www.pms.gov.ph/images/PeeDeeEf/RFQLicenseZoomRIM07Apr2021.pdf" TargetMode="External"/><Relationship Id="rId1742" Type="http://schemas.openxmlformats.org/officeDocument/2006/relationships/hyperlink" Target="https://www.pms.gov.ph/images/NewPDF/" TargetMode="External"/><Relationship Id="rId34" Type="http://schemas.openxmlformats.org/officeDocument/2006/relationships/hyperlink" Target="http://www.pms.gov.ph/images/PeeDeeEf/NTPMariaIvyAlbanezRIM13Jun2017.pdf" TargetMode="External"/><Relationship Id="rId1602" Type="http://schemas.openxmlformats.org/officeDocument/2006/relationships/hyperlink" Target="https://www.pms.gov.ph/images/PeeDeeEf/" TargetMode="External"/><Relationship Id="rId183" Type="http://schemas.openxmlformats.org/officeDocument/2006/relationships/hyperlink" Target="http://www.pms.gov.ph/images/PeeDeeEf/NTPJonathanArenasRIM27May2019.pdf" TargetMode="External"/><Relationship Id="rId390" Type="http://schemas.openxmlformats.org/officeDocument/2006/relationships/hyperlink" Target="https://www.pms.gov.ph/images/PeeDeeEf/ContractMICRODATARIM14Jan2021.pdf" TargetMode="External"/><Relationship Id="rId1907" Type="http://schemas.openxmlformats.org/officeDocument/2006/relationships/hyperlink" Target="https://www.pms.gov.ph/images/NewPDF/" TargetMode="External"/><Relationship Id="rId2071" Type="http://schemas.openxmlformats.org/officeDocument/2006/relationships/hyperlink" Target="https://www.pms.gov.ph/images/NewPDF/" TargetMode="External"/><Relationship Id="rId250" Type="http://schemas.openxmlformats.org/officeDocument/2006/relationships/hyperlink" Target="http://www.pms.gov.ph/images/PeeDeeEf/NTPJoelJohnBautistaRIM09Sep2019.pdf" TargetMode="External"/><Relationship Id="rId488" Type="http://schemas.openxmlformats.org/officeDocument/2006/relationships/hyperlink" Target="https://www.pms.gov.ph/images/PeeDeeEf/ITBEditingToolRIM05Feb2021.pdf" TargetMode="External"/><Relationship Id="rId695" Type="http://schemas.openxmlformats.org/officeDocument/2006/relationships/hyperlink" Target="https://www.pms.gov.ph/images/PeeDeeEf/" TargetMode="External"/><Relationship Id="rId110" Type="http://schemas.openxmlformats.org/officeDocument/2006/relationships/hyperlink" Target="http://www.pms.gov.ph/images/PeeDeeEf/NOAJoelJohnBautistaRIM26Jan2017.pdf" TargetMode="External"/><Relationship Id="rId348" Type="http://schemas.openxmlformats.org/officeDocument/2006/relationships/hyperlink" Target="http://www.pms.gov.ph/images/PeeDeeEf/BidBul13_2019JanitorialRIM22Nov2019.pdf" TargetMode="External"/><Relationship Id="rId555" Type="http://schemas.openxmlformats.org/officeDocument/2006/relationships/hyperlink" Target="https://www.pms.gov.ph/images/PeeDeeEf/RFQLicenseZoomRIM07Apr2021.pdf" TargetMode="External"/><Relationship Id="rId762" Type="http://schemas.openxmlformats.org/officeDocument/2006/relationships/hyperlink" Target="https://www.pms.gov.ph/images/PeeDeeEf/" TargetMode="External"/><Relationship Id="rId1185" Type="http://schemas.openxmlformats.org/officeDocument/2006/relationships/hyperlink" Target="https://www.pms.gov.ph/images/PeeDeeEf/" TargetMode="External"/><Relationship Id="rId1392" Type="http://schemas.openxmlformats.org/officeDocument/2006/relationships/hyperlink" Target="https://www.pms.gov.ph/images/PeeDeeEf/" TargetMode="External"/><Relationship Id="rId2029" Type="http://schemas.openxmlformats.org/officeDocument/2006/relationships/hyperlink" Target="https://www.pms.gov.ph/images/NewPDF/" TargetMode="External"/><Relationship Id="rId208" Type="http://schemas.openxmlformats.org/officeDocument/2006/relationships/hyperlink" Target="http://www.pms.gov.ph/images/PeeDeeEf/FAR1BRIM27Jul2019.pdf" TargetMode="External"/><Relationship Id="rId415" Type="http://schemas.openxmlformats.org/officeDocument/2006/relationships/hyperlink" Target="https://www.pms.gov.ph/images/PeeDeeEf/Q4FAR4RIM22Jan2021.pdf" TargetMode="External"/><Relationship Id="rId622" Type="http://schemas.openxmlformats.org/officeDocument/2006/relationships/hyperlink" Target="https://www.pms.gov.ph/images/PeeDeeEf/RFQLicenseZoomRIM07Apr2021.pdf" TargetMode="External"/><Relationship Id="rId1045" Type="http://schemas.openxmlformats.org/officeDocument/2006/relationships/hyperlink" Target="https://www.pms.gov.ph/images/PeeDeeEf/" TargetMode="External"/><Relationship Id="rId1252" Type="http://schemas.openxmlformats.org/officeDocument/2006/relationships/hyperlink" Target="https://www.pms.gov.ph/images/PeeDeeEf/" TargetMode="External"/><Relationship Id="rId1697" Type="http://schemas.openxmlformats.org/officeDocument/2006/relationships/hyperlink" Target="https://www.pms.gov.ph/images/PeeDeeEf/" TargetMode="External"/><Relationship Id="rId927" Type="http://schemas.openxmlformats.org/officeDocument/2006/relationships/hyperlink" Target="https://www.pms.gov.ph/images/PeeDeeEf/" TargetMode="External"/><Relationship Id="rId1112" Type="http://schemas.openxmlformats.org/officeDocument/2006/relationships/hyperlink" Target="https://www.pms.gov.ph/images/PeeDeeEf/" TargetMode="External"/><Relationship Id="rId1557" Type="http://schemas.openxmlformats.org/officeDocument/2006/relationships/hyperlink" Target="https://www.pms.gov.ph/images/PeeDeeEf/" TargetMode="External"/><Relationship Id="rId1764" Type="http://schemas.openxmlformats.org/officeDocument/2006/relationships/hyperlink" Target="https://www.pms.gov.ph/images/NewPDF/" TargetMode="External"/><Relationship Id="rId1971" Type="http://schemas.openxmlformats.org/officeDocument/2006/relationships/hyperlink" Target="https://www.pms.gov.ph/images/NewPDF/" TargetMode="External"/><Relationship Id="rId56" Type="http://schemas.openxmlformats.org/officeDocument/2006/relationships/hyperlink" Target="http://www.pms.gov.ph/images/PeeDeeEf/ContractDEOKMARIM24May2017.pdf" TargetMode="External"/><Relationship Id="rId1417" Type="http://schemas.openxmlformats.org/officeDocument/2006/relationships/hyperlink" Target="https://www.pms.gov.ph/images/PeeDeeEf/" TargetMode="External"/><Relationship Id="rId1624" Type="http://schemas.openxmlformats.org/officeDocument/2006/relationships/hyperlink" Target="https://www.pms.gov.ph/images/PeeDeeEf/" TargetMode="External"/><Relationship Id="rId1831" Type="http://schemas.openxmlformats.org/officeDocument/2006/relationships/hyperlink" Target="https://www.pms.gov.ph/images/NewPDF/" TargetMode="External"/><Relationship Id="rId1929" Type="http://schemas.openxmlformats.org/officeDocument/2006/relationships/hyperlink" Target="https://www.pms.gov.ph/images/NewPDF/" TargetMode="External"/><Relationship Id="rId272" Type="http://schemas.openxmlformats.org/officeDocument/2006/relationships/hyperlink" Target="http://www.pms.gov.ph/images/PeeDeeEf/IndicativeAPPFY2020RIM30Sep2019.pdf" TargetMode="External"/><Relationship Id="rId577" Type="http://schemas.openxmlformats.org/officeDocument/2006/relationships/hyperlink" Target="https://www.pms.gov.ph/images/PeeDeeEf/RFQLicenseZoomRIM07Apr2021.pdf" TargetMode="External"/><Relationship Id="rId132" Type="http://schemas.openxmlformats.org/officeDocument/2006/relationships/hyperlink" Target="http://www.pms.gov.ph/images/PeeDeeEf/BACReso62RIM09Jan2017.pdf" TargetMode="External"/><Relationship Id="rId784" Type="http://schemas.openxmlformats.org/officeDocument/2006/relationships/hyperlink" Target="https://www.pms.gov.ph/images/PeeDeeEf/" TargetMode="External"/><Relationship Id="rId991" Type="http://schemas.openxmlformats.org/officeDocument/2006/relationships/hyperlink" Target="https://www.pms.gov.ph/images/PeeDeeEf/RFQLicenseZoomRIM07Apr2021.pdf" TargetMode="External"/><Relationship Id="rId1067" Type="http://schemas.openxmlformats.org/officeDocument/2006/relationships/hyperlink" Target="https://www.pms.gov.ph/images/PeeDeeEf/" TargetMode="External"/><Relationship Id="rId2020" Type="http://schemas.openxmlformats.org/officeDocument/2006/relationships/hyperlink" Target="https://www.pms.gov.ph/images/NewPDF/" TargetMode="External"/><Relationship Id="rId437" Type="http://schemas.openxmlformats.org/officeDocument/2006/relationships/hyperlink" Target="https://www.pms.gov.ph/images/PeeDeeEf/ContractAZTRANRIM29Jan2021.pdf" TargetMode="External"/><Relationship Id="rId644" Type="http://schemas.openxmlformats.org/officeDocument/2006/relationships/hyperlink" Target="https://www.pms.gov.ph/images/PeeDeeEf/RFQLicenseZoomRIM07Apr2021.pdf" TargetMode="External"/><Relationship Id="rId851" Type="http://schemas.openxmlformats.org/officeDocument/2006/relationships/hyperlink" Target="https://www.pms.gov.ph/images/PeeDeeEf/RFQLicenseZoomRIM07Apr2021.pdf" TargetMode="External"/><Relationship Id="rId1274" Type="http://schemas.openxmlformats.org/officeDocument/2006/relationships/hyperlink" Target="https://www.pms.gov.ph/images/PeeDeeEf/" TargetMode="External"/><Relationship Id="rId1481" Type="http://schemas.openxmlformats.org/officeDocument/2006/relationships/hyperlink" Target="https://www.pms.gov.ph/images/PeeDeeEf/" TargetMode="External"/><Relationship Id="rId1579" Type="http://schemas.openxmlformats.org/officeDocument/2006/relationships/hyperlink" Target="https://www.pms.gov.ph/images/PeeDeeEf/" TargetMode="External"/><Relationship Id="rId504" Type="http://schemas.openxmlformats.org/officeDocument/2006/relationships/hyperlink" Target="https://www.pms.gov.ph/images/PeeDeeEf/ContractRFUIVARIM29Jan2021.pdf" TargetMode="External"/><Relationship Id="rId711" Type="http://schemas.openxmlformats.org/officeDocument/2006/relationships/hyperlink" Target="https://www.pms.gov.ph/images/PeeDeeEf/" TargetMode="External"/><Relationship Id="rId949" Type="http://schemas.openxmlformats.org/officeDocument/2006/relationships/hyperlink" Target="https://www.pms.gov.ph/images/PeeDeeEf/" TargetMode="External"/><Relationship Id="rId1134" Type="http://schemas.openxmlformats.org/officeDocument/2006/relationships/hyperlink" Target="https://www.pms.gov.ph/images/PeeDeeEf/" TargetMode="External"/><Relationship Id="rId1341" Type="http://schemas.openxmlformats.org/officeDocument/2006/relationships/hyperlink" Target="https://www.pms.gov.ph/images/PeeDeeEf/" TargetMode="External"/><Relationship Id="rId1786" Type="http://schemas.openxmlformats.org/officeDocument/2006/relationships/hyperlink" Target="https://www.pms.gov.ph/images/NewPDF/" TargetMode="External"/><Relationship Id="rId1993" Type="http://schemas.openxmlformats.org/officeDocument/2006/relationships/hyperlink" Target="https://www.pms.gov.ph/images/NewPDF/" TargetMode="External"/><Relationship Id="rId78" Type="http://schemas.openxmlformats.org/officeDocument/2006/relationships/hyperlink" Target="http://www.pms.gov.ph/images/PeeDeeEf/RFQTokensGovLoyalty_RIM04May2017.pdf" TargetMode="External"/><Relationship Id="rId809" Type="http://schemas.openxmlformats.org/officeDocument/2006/relationships/hyperlink" Target="https://www.pms.gov.ph/images/PeeDeeEf/" TargetMode="External"/><Relationship Id="rId1201" Type="http://schemas.openxmlformats.org/officeDocument/2006/relationships/hyperlink" Target="https://www.pms.gov.ph/images/PeeDeeEf/" TargetMode="External"/><Relationship Id="rId1439" Type="http://schemas.openxmlformats.org/officeDocument/2006/relationships/hyperlink" Target="https://www.pms.gov.ph/images/PeeDeeEf/" TargetMode="External"/><Relationship Id="rId1646" Type="http://schemas.openxmlformats.org/officeDocument/2006/relationships/hyperlink" Target="https://www.pms.gov.ph/images/PeeDeeEf/" TargetMode="External"/><Relationship Id="rId1853" Type="http://schemas.openxmlformats.org/officeDocument/2006/relationships/hyperlink" Target="https://www.pms.gov.ph/images/NewPDF/" TargetMode="External"/><Relationship Id="rId1506" Type="http://schemas.openxmlformats.org/officeDocument/2006/relationships/hyperlink" Target="https://www.pms.gov.ph/images/PeeDeeEf/" TargetMode="External"/><Relationship Id="rId1713" Type="http://schemas.openxmlformats.org/officeDocument/2006/relationships/hyperlink" Target="https://www.pms.gov.ph/images/PeeDeeEf/" TargetMode="External"/><Relationship Id="rId1920" Type="http://schemas.openxmlformats.org/officeDocument/2006/relationships/hyperlink" Target="https://www.pms.gov.ph/images/NewPDF/" TargetMode="External"/><Relationship Id="rId294" Type="http://schemas.openxmlformats.org/officeDocument/2006/relationships/hyperlink" Target="http://www.pms.gov.ph/images/PeeDeeEf/NTPMarkAngeloOrleansRIM11Oct2019.pdf" TargetMode="External"/><Relationship Id="rId154" Type="http://schemas.openxmlformats.org/officeDocument/2006/relationships/hyperlink" Target="http://www.pms.gov.ph/images/PeeDeeEf/BACReso02s2019RIM08Mar2019.pdf" TargetMode="External"/><Relationship Id="rId361" Type="http://schemas.openxmlformats.org/officeDocument/2006/relationships/hyperlink" Target="http://www.pms.gov.ph/images/PeeDeeEf/BACReso102s2019RIM20Dec2019.pdf" TargetMode="External"/><Relationship Id="rId599" Type="http://schemas.openxmlformats.org/officeDocument/2006/relationships/hyperlink" Target="https://www.pms.gov.ph/images/PeeDeeEf/RFQLicenseZoomRIM07Apr2021.pdf" TargetMode="External"/><Relationship Id="rId2042" Type="http://schemas.openxmlformats.org/officeDocument/2006/relationships/hyperlink" Target="https://www.pms.gov.ph/images/NewPDF/" TargetMode="External"/><Relationship Id="rId459" Type="http://schemas.openxmlformats.org/officeDocument/2006/relationships/hyperlink" Target="https://www.pms.gov.ph/images/PeeDeeEf/BACReso83RIM29Jan2021.pdf" TargetMode="External"/><Relationship Id="rId666" Type="http://schemas.openxmlformats.org/officeDocument/2006/relationships/hyperlink" Target="https://www.pms.gov.ph/images/PeeDeeEf/RFQLicenseZoomRIM07Apr2021.pdf" TargetMode="External"/><Relationship Id="rId873" Type="http://schemas.openxmlformats.org/officeDocument/2006/relationships/hyperlink" Target="https://www.pms.gov.ph/images/PeeDeeEf/RFQLicenseZoomRIM07Apr2021.pdf" TargetMode="External"/><Relationship Id="rId1089" Type="http://schemas.openxmlformats.org/officeDocument/2006/relationships/hyperlink" Target="https://www.pms.gov.ph/images/PeeDeeEf/" TargetMode="External"/><Relationship Id="rId1296" Type="http://schemas.openxmlformats.org/officeDocument/2006/relationships/hyperlink" Target="https://www.pms.gov.ph/images/PeeDeeEf/" TargetMode="External"/><Relationship Id="rId221" Type="http://schemas.openxmlformats.org/officeDocument/2006/relationships/hyperlink" Target="http://www.pms.gov.ph/images/PeeDeeEf/BACReso34s2019RIM01Aug2019.pdf" TargetMode="External"/><Relationship Id="rId319" Type="http://schemas.openxmlformats.org/officeDocument/2006/relationships/hyperlink" Target="http://www.pms.gov.ph/images/PeeDeeEf/ContractGREENMARRIM29Oct2019.pdf" TargetMode="External"/><Relationship Id="rId526" Type="http://schemas.openxmlformats.org/officeDocument/2006/relationships/hyperlink" Target="https://www.pms.gov.ph/images/PeeDeeEf/RFQLicenseZoomRIM07Apr2021.pdf" TargetMode="External"/><Relationship Id="rId1156" Type="http://schemas.openxmlformats.org/officeDocument/2006/relationships/hyperlink" Target="https://www.pms.gov.ph/images/PeeDeeEf/" TargetMode="External"/><Relationship Id="rId1363" Type="http://schemas.openxmlformats.org/officeDocument/2006/relationships/hyperlink" Target="https://www.pms.gov.ph/images/PeeDeeEf/" TargetMode="External"/><Relationship Id="rId733" Type="http://schemas.openxmlformats.org/officeDocument/2006/relationships/hyperlink" Target="https://www.pms.gov.ph/images/PeeDeeEf/" TargetMode="External"/><Relationship Id="rId940" Type="http://schemas.openxmlformats.org/officeDocument/2006/relationships/hyperlink" Target="https://www.pms.gov.ph/images/PeeDeeEf/" TargetMode="External"/><Relationship Id="rId1016" Type="http://schemas.openxmlformats.org/officeDocument/2006/relationships/hyperlink" Target="https://www.pms.gov.ph/images/PeeDeeEf/RFQLicenseZoomRIM07Apr2021.pdf" TargetMode="External"/><Relationship Id="rId1570" Type="http://schemas.openxmlformats.org/officeDocument/2006/relationships/hyperlink" Target="https://www.pms.gov.ph/images/PeeDeeEf/" TargetMode="External"/><Relationship Id="rId1668" Type="http://schemas.openxmlformats.org/officeDocument/2006/relationships/hyperlink" Target="https://www.pms.gov.ph/images/PeeDeeEf/" TargetMode="External"/><Relationship Id="rId1875" Type="http://schemas.openxmlformats.org/officeDocument/2006/relationships/hyperlink" Target="https://www.pms.gov.ph/images/NewPDF/" TargetMode="External"/><Relationship Id="rId800" Type="http://schemas.openxmlformats.org/officeDocument/2006/relationships/hyperlink" Target="https://www.pms.gov.ph/images/PeeDeeEf/" TargetMode="External"/><Relationship Id="rId1223" Type="http://schemas.openxmlformats.org/officeDocument/2006/relationships/hyperlink" Target="https://www.pms.gov.ph/images/PeeDeeEf/" TargetMode="External"/><Relationship Id="rId1430" Type="http://schemas.openxmlformats.org/officeDocument/2006/relationships/hyperlink" Target="https://www.pms.gov.ph/images/PeeDeeEf/" TargetMode="External"/><Relationship Id="rId1528" Type="http://schemas.openxmlformats.org/officeDocument/2006/relationships/hyperlink" Target="https://www.pms.gov.ph/images/PeeDeeEf/" TargetMode="External"/><Relationship Id="rId1735" Type="http://schemas.openxmlformats.org/officeDocument/2006/relationships/hyperlink" Target="https://www.pms.gov.ph/images/NewPDF/" TargetMode="External"/><Relationship Id="rId1942" Type="http://schemas.openxmlformats.org/officeDocument/2006/relationships/hyperlink" Target="https://www.pms.gov.ph/images/NewPDF/" TargetMode="External"/><Relationship Id="rId27" Type="http://schemas.openxmlformats.org/officeDocument/2006/relationships/hyperlink" Target="http://www.pms.gov.ph/images/PeeDeeEf/DisbursementOctRIM27Jan2017.pdf" TargetMode="External"/><Relationship Id="rId1802" Type="http://schemas.openxmlformats.org/officeDocument/2006/relationships/hyperlink" Target="https://www.pms.gov.ph/images/NewPDF/" TargetMode="External"/><Relationship Id="rId176" Type="http://schemas.openxmlformats.org/officeDocument/2006/relationships/hyperlink" Target="http://www.pms.gov.ph/images/PeeDeeEf/ContractAmericanTechRIM08May2019.pdf" TargetMode="External"/><Relationship Id="rId383" Type="http://schemas.openxmlformats.org/officeDocument/2006/relationships/hyperlink" Target="https://www.pms.gov.ph/images/PeeDeeEf/NOAJosephGoRIM14Jan2021.pdf" TargetMode="External"/><Relationship Id="rId590" Type="http://schemas.openxmlformats.org/officeDocument/2006/relationships/hyperlink" Target="https://www.pms.gov.ph/images/PeeDeeEf/RFQLicenseZoomRIM07Apr2021.pdf" TargetMode="External"/><Relationship Id="rId2064" Type="http://schemas.openxmlformats.org/officeDocument/2006/relationships/hyperlink" Target="https://www.pms.gov.ph/images/NewPDF/" TargetMode="External"/><Relationship Id="rId243" Type="http://schemas.openxmlformats.org/officeDocument/2006/relationships/hyperlink" Target="http://www.pms.gov.ph/images/PeeDeeEf/BACReso47s2019RIM05Sept2019.pdf" TargetMode="External"/><Relationship Id="rId450" Type="http://schemas.openxmlformats.org/officeDocument/2006/relationships/hyperlink" Target="https://www.pms.gov.ph/images/PeeDeeEf/BACReso79RIM29Jan2021.pdf" TargetMode="External"/><Relationship Id="rId688" Type="http://schemas.openxmlformats.org/officeDocument/2006/relationships/hyperlink" Target="https://www.pms.gov.ph/images/PeeDeeEf/RFQLicenseZoomRIM07Apr2021.pdf" TargetMode="External"/><Relationship Id="rId895" Type="http://schemas.openxmlformats.org/officeDocument/2006/relationships/hyperlink" Target="https://www.pms.gov.ph/images/PeeDeeEf/RFQLicenseZoomRIM07Apr2021.pdf" TargetMode="External"/><Relationship Id="rId1080" Type="http://schemas.openxmlformats.org/officeDocument/2006/relationships/hyperlink" Target="https://www.pms.gov.ph/images/PeeDeeEf/" TargetMode="External"/><Relationship Id="rId103" Type="http://schemas.openxmlformats.org/officeDocument/2006/relationships/hyperlink" Target="http://www.pms.gov.ph/images/PeeDeeEf/NOAErwinManarpiis_RIM05May2017.pdf" TargetMode="External"/><Relationship Id="rId310" Type="http://schemas.openxmlformats.org/officeDocument/2006/relationships/hyperlink" Target="http://www.pms.gov.ph/images/PeeDeeEf/NTPPilarOngRIM25Oct2019.pdf" TargetMode="External"/><Relationship Id="rId548" Type="http://schemas.openxmlformats.org/officeDocument/2006/relationships/hyperlink" Target="https://www.pms.gov.ph/images/PeeDeeEf/RFQLicenseZoomRIM07Apr2021.pdf" TargetMode="External"/><Relationship Id="rId755" Type="http://schemas.openxmlformats.org/officeDocument/2006/relationships/hyperlink" Target="https://www.pms.gov.ph/images/PeeDeeEf/" TargetMode="External"/><Relationship Id="rId962" Type="http://schemas.openxmlformats.org/officeDocument/2006/relationships/hyperlink" Target="https://www.pms.gov.ph/images/PeeDeeEf/" TargetMode="External"/><Relationship Id="rId1178" Type="http://schemas.openxmlformats.org/officeDocument/2006/relationships/hyperlink" Target="https://www.pms.gov.ph/images/PeeDeeEf/" TargetMode="External"/><Relationship Id="rId1385" Type="http://schemas.openxmlformats.org/officeDocument/2006/relationships/hyperlink" Target="https://www.pms.gov.ph/images/PeeDeeEf/" TargetMode="External"/><Relationship Id="rId1592" Type="http://schemas.openxmlformats.org/officeDocument/2006/relationships/hyperlink" Target="https://www.pms.gov.ph/images/PeeDeeEf/" TargetMode="External"/><Relationship Id="rId91" Type="http://schemas.openxmlformats.org/officeDocument/2006/relationships/hyperlink" Target="http://www.pms.gov.ph/images/PeeDeeEf/RFQTVRIM17Feb2017.pdf" TargetMode="External"/><Relationship Id="rId408" Type="http://schemas.openxmlformats.org/officeDocument/2006/relationships/hyperlink" Target="https://www.pms.gov.ph/images/PeeDeeEf/ContractProfilesAsiaOnlineBatteryRIM14Jan2021.pdf" TargetMode="External"/><Relationship Id="rId615" Type="http://schemas.openxmlformats.org/officeDocument/2006/relationships/hyperlink" Target="https://www.pms.gov.ph/images/PeeDeeEf/RFQLicenseZoomRIM07Apr2021.pdf" TargetMode="External"/><Relationship Id="rId822" Type="http://schemas.openxmlformats.org/officeDocument/2006/relationships/hyperlink" Target="https://www.pms.gov.ph/images/PeeDeeEf/" TargetMode="External"/><Relationship Id="rId1038" Type="http://schemas.openxmlformats.org/officeDocument/2006/relationships/hyperlink" Target="https://www.pms.gov.ph/images/PeeDeeEf/" TargetMode="External"/><Relationship Id="rId1245" Type="http://schemas.openxmlformats.org/officeDocument/2006/relationships/hyperlink" Target="https://www.pms.gov.ph/images/PeeDeeEf/" TargetMode="External"/><Relationship Id="rId1452" Type="http://schemas.openxmlformats.org/officeDocument/2006/relationships/hyperlink" Target="https://www.pms.gov.ph/images/PeeDeeEf/" TargetMode="External"/><Relationship Id="rId1897" Type="http://schemas.openxmlformats.org/officeDocument/2006/relationships/hyperlink" Target="https://www.pms.gov.ph/images/NewPDF/" TargetMode="External"/><Relationship Id="rId1105" Type="http://schemas.openxmlformats.org/officeDocument/2006/relationships/hyperlink" Target="https://www.pms.gov.ph/images/PeeDeeEf/" TargetMode="External"/><Relationship Id="rId1312" Type="http://schemas.openxmlformats.org/officeDocument/2006/relationships/hyperlink" Target="https://www.pms.gov.ph/images/PeeDeeEf/" TargetMode="External"/><Relationship Id="rId1757" Type="http://schemas.openxmlformats.org/officeDocument/2006/relationships/hyperlink" Target="https://www.pms.gov.ph/images/NewPDF/" TargetMode="External"/><Relationship Id="rId1964" Type="http://schemas.openxmlformats.org/officeDocument/2006/relationships/hyperlink" Target="https://www.pms.gov.ph/images/NewPDF/" TargetMode="External"/><Relationship Id="rId49" Type="http://schemas.openxmlformats.org/officeDocument/2006/relationships/hyperlink" Target="http://www.pms.gov.ph/images/PeeDeeEf/NTPNellwynChuaLeungRIM03Jan2017.pdf" TargetMode="External"/><Relationship Id="rId1617" Type="http://schemas.openxmlformats.org/officeDocument/2006/relationships/hyperlink" Target="https://www.pms.gov.ph/images/PeeDeeEf/" TargetMode="External"/><Relationship Id="rId1824" Type="http://schemas.openxmlformats.org/officeDocument/2006/relationships/hyperlink" Target="https://www.pms.gov.ph/images/NewPDF/" TargetMode="External"/><Relationship Id="rId198" Type="http://schemas.openxmlformats.org/officeDocument/2006/relationships/hyperlink" Target="http://www.pms.gov.ph/images/PeeDeeEf/BidBulletin092019RIM22Jul2019.pdf" TargetMode="External"/><Relationship Id="rId2086" Type="http://schemas.openxmlformats.org/officeDocument/2006/relationships/comments" Target="../comments1.xml"/><Relationship Id="rId265" Type="http://schemas.openxmlformats.org/officeDocument/2006/relationships/hyperlink" Target="http://www.pms.gov.ph/images/PeeDeeEf/NTPAliciaJunizzelReyesRIM30Sep2019.pdf" TargetMode="External"/><Relationship Id="rId472" Type="http://schemas.openxmlformats.org/officeDocument/2006/relationships/hyperlink" Target="https://www.pms.gov.ph/images/PeeDeeEf/ContractNextInnovationRIM29Jan2021.pdf" TargetMode="External"/><Relationship Id="rId125" Type="http://schemas.openxmlformats.org/officeDocument/2006/relationships/hyperlink" Target="http://www.pms.gov.ph/images/PeeDeeEf/BACReso04RIM07Apr2017.pdf" TargetMode="External"/><Relationship Id="rId332" Type="http://schemas.openxmlformats.org/officeDocument/2006/relationships/hyperlink" Target="http://www.pms.gov.ph/images/PeeDeeEf/NOAGiselleGarciaRIM04Nov2019.pdf" TargetMode="External"/><Relationship Id="rId777" Type="http://schemas.openxmlformats.org/officeDocument/2006/relationships/hyperlink" Target="https://www.pms.gov.ph/images/PeeDeeEf/" TargetMode="External"/><Relationship Id="rId984" Type="http://schemas.openxmlformats.org/officeDocument/2006/relationships/hyperlink" Target="https://www.pms.gov.ph/images/PeeDeeEf/RFQLicenseZoomRIM07Apr2021.pdf" TargetMode="External"/><Relationship Id="rId2013" Type="http://schemas.openxmlformats.org/officeDocument/2006/relationships/hyperlink" Target="https://www.pms.gov.ph/images/NewPDF/" TargetMode="External"/><Relationship Id="rId637" Type="http://schemas.openxmlformats.org/officeDocument/2006/relationships/hyperlink" Target="https://www.pms.gov.ph/images/PeeDeeEf/RFQLicenseZoomRIM07Apr2021.pdf" TargetMode="External"/><Relationship Id="rId844" Type="http://schemas.openxmlformats.org/officeDocument/2006/relationships/hyperlink" Target="https://www.pms.gov.ph/images/PeeDeeEf/" TargetMode="External"/><Relationship Id="rId1267" Type="http://schemas.openxmlformats.org/officeDocument/2006/relationships/hyperlink" Target="https://www.pms.gov.ph/images/PeeDeeEf/" TargetMode="External"/><Relationship Id="rId1474" Type="http://schemas.openxmlformats.org/officeDocument/2006/relationships/hyperlink" Target="https://www.pms.gov.ph/images/PeeDeeEf/" TargetMode="External"/><Relationship Id="rId1681" Type="http://schemas.openxmlformats.org/officeDocument/2006/relationships/hyperlink" Target="https://www.pms.gov.ph/images/PeeDeeEf/" TargetMode="External"/><Relationship Id="rId704" Type="http://schemas.openxmlformats.org/officeDocument/2006/relationships/hyperlink" Target="https://www.pms.gov.ph/images/PeeDeeEf/" TargetMode="External"/><Relationship Id="rId911" Type="http://schemas.openxmlformats.org/officeDocument/2006/relationships/hyperlink" Target="https://www.pms.gov.ph/images/PeeDeeEf/RFQLicenseZoomRIM07Apr2021.pdf" TargetMode="External"/><Relationship Id="rId1127" Type="http://schemas.openxmlformats.org/officeDocument/2006/relationships/hyperlink" Target="https://www.pms.gov.ph/images/PeeDeeEf/" TargetMode="External"/><Relationship Id="rId1334" Type="http://schemas.openxmlformats.org/officeDocument/2006/relationships/hyperlink" Target="https://www.pms.gov.ph/images/PeeDeeEf/" TargetMode="External"/><Relationship Id="rId1541" Type="http://schemas.openxmlformats.org/officeDocument/2006/relationships/hyperlink" Target="https://www.pms.gov.ph/images/PeeDeeEf/" TargetMode="External"/><Relationship Id="rId1779" Type="http://schemas.openxmlformats.org/officeDocument/2006/relationships/hyperlink" Target="https://www.pms.gov.ph/images/NewPDF/" TargetMode="External"/><Relationship Id="rId1986" Type="http://schemas.openxmlformats.org/officeDocument/2006/relationships/hyperlink" Target="https://www.pms.gov.ph/images/NewPDF/" TargetMode="External"/><Relationship Id="rId40" Type="http://schemas.openxmlformats.org/officeDocument/2006/relationships/hyperlink" Target="http://www.pms.gov.ph/images/PeeDeeEf/NTPJoseSeeRIM07Apr2017.pdf" TargetMode="External"/><Relationship Id="rId1401" Type="http://schemas.openxmlformats.org/officeDocument/2006/relationships/hyperlink" Target="https://www.pms.gov.ph/images/PeeDeeEf/" TargetMode="External"/><Relationship Id="rId1639" Type="http://schemas.openxmlformats.org/officeDocument/2006/relationships/hyperlink" Target="https://www.pms.gov.ph/images/PeeDeeEf/" TargetMode="External"/><Relationship Id="rId1846" Type="http://schemas.openxmlformats.org/officeDocument/2006/relationships/hyperlink" Target="https://www.pms.gov.ph/images/NewPDF/" TargetMode="External"/><Relationship Id="rId1706" Type="http://schemas.openxmlformats.org/officeDocument/2006/relationships/hyperlink" Target="https://www.pms.gov.ph/images/PeeDeeEf/" TargetMode="External"/><Relationship Id="rId1913" Type="http://schemas.openxmlformats.org/officeDocument/2006/relationships/hyperlink" Target="https://www.pms.gov.ph/images/NewPDF/" TargetMode="External"/><Relationship Id="rId287" Type="http://schemas.openxmlformats.org/officeDocument/2006/relationships/hyperlink" Target="http://www.pms.gov.ph/images/PeeDeeEf/NTPLaricelBonifacioRIM10Oct2019.pdf" TargetMode="External"/><Relationship Id="rId494" Type="http://schemas.openxmlformats.org/officeDocument/2006/relationships/hyperlink" Target="https://www.pms.gov.ph/images/PeeDeeEf/NOAJanethDelCarmenRIM29Jan2021.pdf" TargetMode="External"/><Relationship Id="rId147" Type="http://schemas.openxmlformats.org/officeDocument/2006/relationships/hyperlink" Target="http://www.pms.gov.ph/images/PeeDeeEf/PO201901013RIM23Jan2019.pdf" TargetMode="External"/><Relationship Id="rId354" Type="http://schemas.openxmlformats.org/officeDocument/2006/relationships/hyperlink" Target="http://www.pms.gov.ph/images/PeeDeeEf/NTPRacquelArandaRIM25Nov2019.pdf" TargetMode="External"/><Relationship Id="rId799" Type="http://schemas.openxmlformats.org/officeDocument/2006/relationships/hyperlink" Target="https://www.pms.gov.ph/images/PeeDeeEf/" TargetMode="External"/><Relationship Id="rId1191" Type="http://schemas.openxmlformats.org/officeDocument/2006/relationships/hyperlink" Target="https://www.pms.gov.ph/images/PeeDeeEf/" TargetMode="External"/><Relationship Id="rId2035" Type="http://schemas.openxmlformats.org/officeDocument/2006/relationships/hyperlink" Target="https://www.pms.gov.ph/images/NewPDF/" TargetMode="External"/><Relationship Id="rId561" Type="http://schemas.openxmlformats.org/officeDocument/2006/relationships/hyperlink" Target="https://www.pms.gov.ph/images/PeeDeeEf/RFQLicenseZoomRIM07Apr2021.pdf" TargetMode="External"/><Relationship Id="rId659" Type="http://schemas.openxmlformats.org/officeDocument/2006/relationships/hyperlink" Target="https://www.pms.gov.ph/images/PeeDeeEf/RFQLicenseZoomRIM07Apr2021.pdf" TargetMode="External"/><Relationship Id="rId866" Type="http://schemas.openxmlformats.org/officeDocument/2006/relationships/hyperlink" Target="https://www.pms.gov.ph/images/PeeDeeEf/RFQLicenseZoomRIM07Apr2021.pdf" TargetMode="External"/><Relationship Id="rId1289" Type="http://schemas.openxmlformats.org/officeDocument/2006/relationships/hyperlink" Target="https://www.pms.gov.ph/images/PeeDeeEf/" TargetMode="External"/><Relationship Id="rId1496" Type="http://schemas.openxmlformats.org/officeDocument/2006/relationships/hyperlink" Target="https://www.pms.gov.ph/images/PeeDeeEf/" TargetMode="External"/><Relationship Id="rId214" Type="http://schemas.openxmlformats.org/officeDocument/2006/relationships/hyperlink" Target="http://www.pms.gov.ph/images/PeeDeeEf/ScheduleFGW_2019MPSProcessRIM27Jul2019.pdf" TargetMode="External"/><Relationship Id="rId421" Type="http://schemas.openxmlformats.org/officeDocument/2006/relationships/hyperlink" Target="https://www.pms.gov.ph/images/PeeDeeEf/BACReso59RIM29Jan2021.pdf" TargetMode="External"/><Relationship Id="rId519" Type="http://schemas.openxmlformats.org/officeDocument/2006/relationships/hyperlink" Target="https://www.pms.gov.ph/images/PeeDeeEf/RFQGSuiteLicensesRIM16Mar2021.pdf" TargetMode="External"/><Relationship Id="rId1051" Type="http://schemas.openxmlformats.org/officeDocument/2006/relationships/hyperlink" Target="https://www.pms.gov.ph/images/PeeDeeEf/" TargetMode="External"/><Relationship Id="rId1149" Type="http://schemas.openxmlformats.org/officeDocument/2006/relationships/hyperlink" Target="https://www.pms.gov.ph/images/PeeDeeEf/" TargetMode="External"/><Relationship Id="rId1356" Type="http://schemas.openxmlformats.org/officeDocument/2006/relationships/hyperlink" Target="https://www.pms.gov.ph/images/PeeDeeEf/" TargetMode="External"/><Relationship Id="rId726" Type="http://schemas.openxmlformats.org/officeDocument/2006/relationships/hyperlink" Target="https://www.pms.gov.ph/images/PeeDeeEf/" TargetMode="External"/><Relationship Id="rId933" Type="http://schemas.openxmlformats.org/officeDocument/2006/relationships/hyperlink" Target="https://www.pms.gov.ph/images/PeeDeeEf/" TargetMode="External"/><Relationship Id="rId1009" Type="http://schemas.openxmlformats.org/officeDocument/2006/relationships/hyperlink" Target="https://www.pms.gov.ph/images/PeeDeeEf/RFQLicenseZoomRIM07Apr2021.pdf" TargetMode="External"/><Relationship Id="rId1563" Type="http://schemas.openxmlformats.org/officeDocument/2006/relationships/hyperlink" Target="https://www.pms.gov.ph/images/PeeDeeEf/" TargetMode="External"/><Relationship Id="rId1770" Type="http://schemas.openxmlformats.org/officeDocument/2006/relationships/hyperlink" Target="https://www.pms.gov.ph/images/NewPDF/" TargetMode="External"/><Relationship Id="rId1868" Type="http://schemas.openxmlformats.org/officeDocument/2006/relationships/hyperlink" Target="https://www.pms.gov.ph/images/NewPDF/" TargetMode="External"/><Relationship Id="rId62" Type="http://schemas.openxmlformats.org/officeDocument/2006/relationships/hyperlink" Target="http://www.pms.gov.ph/images/PeeDeeEf/ContractProductionSupplyRIM21Mar2017.pdf" TargetMode="External"/><Relationship Id="rId1216" Type="http://schemas.openxmlformats.org/officeDocument/2006/relationships/hyperlink" Target="https://www.pms.gov.ph/images/PeeDeeEf/" TargetMode="External"/><Relationship Id="rId1423" Type="http://schemas.openxmlformats.org/officeDocument/2006/relationships/hyperlink" Target="https://www.pms.gov.ph/images/PeeDeeEf/" TargetMode="External"/><Relationship Id="rId1630" Type="http://schemas.openxmlformats.org/officeDocument/2006/relationships/hyperlink" Target="https://www.pms.gov.ph/images/PeeDeeEf/" TargetMode="External"/><Relationship Id="rId1728" Type="http://schemas.openxmlformats.org/officeDocument/2006/relationships/hyperlink" Target="https://www.pms.gov.ph/images/PeeDeeEf/" TargetMode="External"/><Relationship Id="rId1935" Type="http://schemas.openxmlformats.org/officeDocument/2006/relationships/hyperlink" Target="https://pms.gov.ph/images/NewPDF/PFIManual16Jan2024.pdf" TargetMode="External"/><Relationship Id="rId169" Type="http://schemas.openxmlformats.org/officeDocument/2006/relationships/hyperlink" Target="http://www.pms.gov.ph/images/PeeDeeEf/NTPJoelJohnBautistaRIM16Apr2019.pdf" TargetMode="External"/><Relationship Id="rId376" Type="http://schemas.openxmlformats.org/officeDocument/2006/relationships/hyperlink" Target="https://www.pms.gov.ph/images/PeeDeeEf/UpdatedAPPNov2020RIM04Jan2021.pdf" TargetMode="External"/><Relationship Id="rId583" Type="http://schemas.openxmlformats.org/officeDocument/2006/relationships/hyperlink" Target="https://www.pms.gov.ph/images/PeeDeeEf/RFQLicenseZoomRIM07Apr2021.pdf" TargetMode="External"/><Relationship Id="rId790" Type="http://schemas.openxmlformats.org/officeDocument/2006/relationships/hyperlink" Target="https://www.pms.gov.ph/images/PeeDeeEf/" TargetMode="External"/><Relationship Id="rId2057" Type="http://schemas.openxmlformats.org/officeDocument/2006/relationships/hyperlink" Target="https://www.pms.gov.ph/images/NewPDF/" TargetMode="External"/><Relationship Id="rId4" Type="http://schemas.openxmlformats.org/officeDocument/2006/relationships/hyperlink" Target="http://www.pms.gov.ph/images/PeeDeeEf/UpdatedAPP2017RIM20Jun2017.pdf" TargetMode="External"/><Relationship Id="rId236" Type="http://schemas.openxmlformats.org/officeDocument/2006/relationships/hyperlink" Target="http://www.pms.gov.ph/images/PeeDeeEf/RFQPlantsRIM14Aug2019.pdf" TargetMode="External"/><Relationship Id="rId443" Type="http://schemas.openxmlformats.org/officeDocument/2006/relationships/hyperlink" Target="https://www.pms.gov.ph/images/PeeDeeEf/BACReso65RIM29Jan2021.pdf" TargetMode="External"/><Relationship Id="rId650" Type="http://schemas.openxmlformats.org/officeDocument/2006/relationships/hyperlink" Target="https://www.pms.gov.ph/images/PeeDeeEf/RFQLicenseZoomRIM07Apr2021.pdf" TargetMode="External"/><Relationship Id="rId888" Type="http://schemas.openxmlformats.org/officeDocument/2006/relationships/hyperlink" Target="https://www.pms.gov.ph/images/PeeDeeEf/RFQLicenseZoomRIM07Apr2021.pdf" TargetMode="External"/><Relationship Id="rId1073" Type="http://schemas.openxmlformats.org/officeDocument/2006/relationships/hyperlink" Target="https://www.pms.gov.ph/images/PeeDeeEf/" TargetMode="External"/><Relationship Id="rId1280" Type="http://schemas.openxmlformats.org/officeDocument/2006/relationships/hyperlink" Target="https://www.pms.gov.ph/images/PeeDeeEf/" TargetMode="External"/><Relationship Id="rId303" Type="http://schemas.openxmlformats.org/officeDocument/2006/relationships/hyperlink" Target="http://www.pms.gov.ph/images/PeeDeeEf/FAR5AQ3RIM31Oct2019.pdf" TargetMode="External"/><Relationship Id="rId748" Type="http://schemas.openxmlformats.org/officeDocument/2006/relationships/hyperlink" Target="https://www.pms.gov.ph/images/PeeDeeEf/" TargetMode="External"/><Relationship Id="rId955" Type="http://schemas.openxmlformats.org/officeDocument/2006/relationships/hyperlink" Target="https://www.pms.gov.ph/images/PeeDeeEf/" TargetMode="External"/><Relationship Id="rId1140" Type="http://schemas.openxmlformats.org/officeDocument/2006/relationships/hyperlink" Target="https://www.pms.gov.ph/images/PeeDeeEf/" TargetMode="External"/><Relationship Id="rId1378" Type="http://schemas.openxmlformats.org/officeDocument/2006/relationships/hyperlink" Target="https://www.pms.gov.ph/images/PeeDeeEf/" TargetMode="External"/><Relationship Id="rId1585" Type="http://schemas.openxmlformats.org/officeDocument/2006/relationships/hyperlink" Target="https://www.pms.gov.ph/images/PeeDeeEf/" TargetMode="External"/><Relationship Id="rId1792" Type="http://schemas.openxmlformats.org/officeDocument/2006/relationships/hyperlink" Target="https://www.pms.gov.ph/images/NewPDF/" TargetMode="External"/><Relationship Id="rId84" Type="http://schemas.openxmlformats.org/officeDocument/2006/relationships/hyperlink" Target="http://www.pms.gov.ph/images/PeeDeeEf/RFQConsoleTableRIM06Mar2017.pdf" TargetMode="External"/><Relationship Id="rId510" Type="http://schemas.openxmlformats.org/officeDocument/2006/relationships/hyperlink" Target="https://www.pms.gov.ph/images/PeeDeeEf/FAR1CARIM11Feb2021.pdf" TargetMode="External"/><Relationship Id="rId608" Type="http://schemas.openxmlformats.org/officeDocument/2006/relationships/hyperlink" Target="https://www.pms.gov.ph/images/PeeDeeEf/RFQLicenseZoomRIM07Apr2021.pdf" TargetMode="External"/><Relationship Id="rId815" Type="http://schemas.openxmlformats.org/officeDocument/2006/relationships/hyperlink" Target="https://www.pms.gov.ph/images/PeeDeeEf/" TargetMode="External"/><Relationship Id="rId1238" Type="http://schemas.openxmlformats.org/officeDocument/2006/relationships/hyperlink" Target="https://www.pms.gov.ph/images/PeeDeeEf/" TargetMode="External"/><Relationship Id="rId1445" Type="http://schemas.openxmlformats.org/officeDocument/2006/relationships/hyperlink" Target="https://www.pms.gov.ph/images/PeeDeeEf/" TargetMode="External"/><Relationship Id="rId1652" Type="http://schemas.openxmlformats.org/officeDocument/2006/relationships/hyperlink" Target="https://www.pms.gov.ph/images/PeeDeeEf/" TargetMode="External"/><Relationship Id="rId1000" Type="http://schemas.openxmlformats.org/officeDocument/2006/relationships/hyperlink" Target="https://www.pms.gov.ph/images/PeeDeeEf/RFQLicenseZoomRIM07Apr2021.pdf" TargetMode="External"/><Relationship Id="rId1305" Type="http://schemas.openxmlformats.org/officeDocument/2006/relationships/hyperlink" Target="https://www.pms.gov.ph/images/PeeDeeEf/" TargetMode="External"/><Relationship Id="rId1957" Type="http://schemas.openxmlformats.org/officeDocument/2006/relationships/hyperlink" Target="https://www.pms.gov.ph/images/NewPDF/" TargetMode="External"/><Relationship Id="rId1512" Type="http://schemas.openxmlformats.org/officeDocument/2006/relationships/hyperlink" Target="https://www.pms.gov.ph/images/PeeDeeEf/" TargetMode="External"/><Relationship Id="rId1817" Type="http://schemas.openxmlformats.org/officeDocument/2006/relationships/hyperlink" Target="https://www.pms.gov.ph/images/NewPDF/" TargetMode="External"/><Relationship Id="rId11" Type="http://schemas.openxmlformats.org/officeDocument/2006/relationships/hyperlink" Target="http://www.pms.gov.ph/images/PeeDeeEf/ITBJanitorialRIM06Mar2017.pdf" TargetMode="External"/><Relationship Id="rId398" Type="http://schemas.openxmlformats.org/officeDocument/2006/relationships/hyperlink" Target="https://www.pms.gov.ph/images/PeeDeeEf/BACReso46s2020RIM14Jan2021.pdf" TargetMode="External"/><Relationship Id="rId2079" Type="http://schemas.openxmlformats.org/officeDocument/2006/relationships/hyperlink" Target="https://www.pms.gov.ph/images/NewPDF/" TargetMode="External"/><Relationship Id="rId160" Type="http://schemas.openxmlformats.org/officeDocument/2006/relationships/hyperlink" Target="http://www.pms.gov.ph/images/PeeDeeEf/NTPBiancaMarizaGaelaRIM29Mar2019.pdf" TargetMode="External"/><Relationship Id="rId258" Type="http://schemas.openxmlformats.org/officeDocument/2006/relationships/hyperlink" Target="http://www.pms.gov.ph/images/PeeDeeEf/NTPJoesAbelJoseRIM12Sep2019.pdf" TargetMode="External"/><Relationship Id="rId465" Type="http://schemas.openxmlformats.org/officeDocument/2006/relationships/hyperlink" Target="https://www.pms.gov.ph/images/PeeDeeEf/NOAJanethDelCarmenRIM29Jan2021.pdf" TargetMode="External"/><Relationship Id="rId672" Type="http://schemas.openxmlformats.org/officeDocument/2006/relationships/hyperlink" Target="https://www.pms.gov.ph/images/PeeDeeEf/RFQLicenseZoomRIM07Apr2021.pdf" TargetMode="External"/><Relationship Id="rId1095" Type="http://schemas.openxmlformats.org/officeDocument/2006/relationships/hyperlink" Target="https://www.pms.gov.ph/images/PeeDeeEf/" TargetMode="External"/><Relationship Id="rId118" Type="http://schemas.openxmlformats.org/officeDocument/2006/relationships/hyperlink" Target="http://www.pms.gov.ph/images/PeeDeeEf/BACReso18s2017RIM13Jun2017.pdf" TargetMode="External"/><Relationship Id="rId325" Type="http://schemas.openxmlformats.org/officeDocument/2006/relationships/hyperlink" Target="http://www.pms.gov.ph/images/PeeDeeEf/NTPMichaelJohnConstantinoRIM29Oct2019.pdf" TargetMode="External"/><Relationship Id="rId532" Type="http://schemas.openxmlformats.org/officeDocument/2006/relationships/hyperlink" Target="https://www.pms.gov.ph/images/PeeDeeEf/" TargetMode="External"/><Relationship Id="rId977" Type="http://schemas.openxmlformats.org/officeDocument/2006/relationships/hyperlink" Target="https://www.pms.gov.ph/images/PeeDeeEf/RFQLicenseZoomRIM07Apr2021.pdf" TargetMode="External"/><Relationship Id="rId1162" Type="http://schemas.openxmlformats.org/officeDocument/2006/relationships/hyperlink" Target="https://www.pms.gov.ph/images/PeeDeeEf/" TargetMode="External"/><Relationship Id="rId2006" Type="http://schemas.openxmlformats.org/officeDocument/2006/relationships/hyperlink" Target="https://www.pms.gov.ph/images/NewPDF/" TargetMode="External"/><Relationship Id="rId837" Type="http://schemas.openxmlformats.org/officeDocument/2006/relationships/hyperlink" Target="https://www.pms.gov.ph/images/PeeDeeEf/" TargetMode="External"/><Relationship Id="rId1022" Type="http://schemas.openxmlformats.org/officeDocument/2006/relationships/hyperlink" Target="https://www.pms.gov.ph/images/PeeDeeEf/RFQLicenseZoomRIM07Apr2021.pdf" TargetMode="External"/><Relationship Id="rId1467" Type="http://schemas.openxmlformats.org/officeDocument/2006/relationships/hyperlink" Target="https://www.pms.gov.ph/images/PeeDeeEf/" TargetMode="External"/><Relationship Id="rId1674" Type="http://schemas.openxmlformats.org/officeDocument/2006/relationships/hyperlink" Target="https://www.pms.gov.ph/images/PeeDeeEf/" TargetMode="External"/><Relationship Id="rId1881" Type="http://schemas.openxmlformats.org/officeDocument/2006/relationships/hyperlink" Target="https://www.pms.gov.ph/images/NewPDF/" TargetMode="External"/><Relationship Id="rId904" Type="http://schemas.openxmlformats.org/officeDocument/2006/relationships/hyperlink" Target="https://www.pms.gov.ph/images/PeeDeeEf/RFQLicenseZoomRIM07Apr2021.pdf" TargetMode="External"/><Relationship Id="rId1327" Type="http://schemas.openxmlformats.org/officeDocument/2006/relationships/hyperlink" Target="https://www.pms.gov.ph/images/PeeDeeEf/" TargetMode="External"/><Relationship Id="rId1534" Type="http://schemas.openxmlformats.org/officeDocument/2006/relationships/hyperlink" Target="https://www.pms.gov.ph/images/PeeDeeEf/" TargetMode="External"/><Relationship Id="rId1741" Type="http://schemas.openxmlformats.org/officeDocument/2006/relationships/hyperlink" Target="https://www.pms.gov.ph/images/NewPDF/" TargetMode="External"/><Relationship Id="rId1979" Type="http://schemas.openxmlformats.org/officeDocument/2006/relationships/hyperlink" Target="https://www.pms.gov.ph/images/NewPDF/" TargetMode="External"/><Relationship Id="rId33" Type="http://schemas.openxmlformats.org/officeDocument/2006/relationships/hyperlink" Target="http://www.pms.gov.ph/images/PeeDeeEf/NTPArlynGregorioRIM13Jun2017.pdf" TargetMode="External"/><Relationship Id="rId1601" Type="http://schemas.openxmlformats.org/officeDocument/2006/relationships/hyperlink" Target="https://www.pms.gov.ph/images/PeeDeeEf/" TargetMode="External"/><Relationship Id="rId1839" Type="http://schemas.openxmlformats.org/officeDocument/2006/relationships/hyperlink" Target="https://www.pms.gov.ph/images/NewPDF/" TargetMode="External"/><Relationship Id="rId182" Type="http://schemas.openxmlformats.org/officeDocument/2006/relationships/hyperlink" Target="http://www.pms.gov.ph/images/PeeDeeEf/PSOI_Info_Mgmt_Officer_RIM22May2019.pdf" TargetMode="External"/><Relationship Id="rId1906" Type="http://schemas.openxmlformats.org/officeDocument/2006/relationships/hyperlink" Target="https://www.pms.gov.ph/images/NewPDF/" TargetMode="External"/><Relationship Id="rId487" Type="http://schemas.openxmlformats.org/officeDocument/2006/relationships/hyperlink" Target="https://www.pms.gov.ph/images/PeeDeeEf/BACReso99s2020RIM29Jan2021.pdf" TargetMode="External"/><Relationship Id="rId694" Type="http://schemas.openxmlformats.org/officeDocument/2006/relationships/hyperlink" Target="https://www.pms.gov.ph/images/PeeDeeEf/" TargetMode="External"/><Relationship Id="rId2070" Type="http://schemas.openxmlformats.org/officeDocument/2006/relationships/hyperlink" Target="https://www.pms.gov.ph/images/NewPDF/" TargetMode="External"/><Relationship Id="rId347" Type="http://schemas.openxmlformats.org/officeDocument/2006/relationships/hyperlink" Target="http://www.pms.gov.ph/images/PeeDeeEf/VacantPositionsRIM22Nov2019.pdf" TargetMode="External"/><Relationship Id="rId999" Type="http://schemas.openxmlformats.org/officeDocument/2006/relationships/hyperlink" Target="https://www.pms.gov.ph/images/PeeDeeEf/RFQLicenseZoomRIM07Apr2021.pdf" TargetMode="External"/><Relationship Id="rId1184" Type="http://schemas.openxmlformats.org/officeDocument/2006/relationships/hyperlink" Target="https://www.pms.gov.ph/images/PeeDeeEf/" TargetMode="External"/><Relationship Id="rId2028" Type="http://schemas.openxmlformats.org/officeDocument/2006/relationships/hyperlink" Target="https://www.pms.gov.ph/images/NewPDF/" TargetMode="External"/><Relationship Id="rId554" Type="http://schemas.openxmlformats.org/officeDocument/2006/relationships/hyperlink" Target="https://www.pms.gov.ph/images/PeeDeeEf/RFQLicenseZoomRIM07Apr2021.pdf" TargetMode="External"/><Relationship Id="rId761" Type="http://schemas.openxmlformats.org/officeDocument/2006/relationships/hyperlink" Target="https://www.pms.gov.ph/images/PeeDeeEf/" TargetMode="External"/><Relationship Id="rId859" Type="http://schemas.openxmlformats.org/officeDocument/2006/relationships/hyperlink" Target="https://www.pms.gov.ph/images/PeeDeeEf/RFQLicenseZoomRIM07Apr2021.pdf" TargetMode="External"/><Relationship Id="rId1391" Type="http://schemas.openxmlformats.org/officeDocument/2006/relationships/hyperlink" Target="https://www.pms.gov.ph/images/PeeDeeEf/" TargetMode="External"/><Relationship Id="rId1489" Type="http://schemas.openxmlformats.org/officeDocument/2006/relationships/hyperlink" Target="https://www.pms.gov.ph/images/PeeDeeEf/" TargetMode="External"/><Relationship Id="rId1696" Type="http://schemas.openxmlformats.org/officeDocument/2006/relationships/hyperlink" Target="https://www.pms.gov.ph/images/PeeDeeEf/" TargetMode="External"/><Relationship Id="rId207" Type="http://schemas.openxmlformats.org/officeDocument/2006/relationships/hyperlink" Target="http://www.pms.gov.ph/images/PeeDeeEf/FAR1ARIM27Jul2019.pdf" TargetMode="External"/><Relationship Id="rId414" Type="http://schemas.openxmlformats.org/officeDocument/2006/relationships/hyperlink" Target="https://www.pms.gov.ph/images/PeeDeeEf/RFQBlindsRIM21Jan2021.pdf" TargetMode="External"/><Relationship Id="rId621" Type="http://schemas.openxmlformats.org/officeDocument/2006/relationships/hyperlink" Target="https://www.pms.gov.ph/images/PeeDeeEf/RFQLicenseZoomRIM07Apr2021.pdf" TargetMode="External"/><Relationship Id="rId1044" Type="http://schemas.openxmlformats.org/officeDocument/2006/relationships/hyperlink" Target="https://www.pms.gov.ph/images/PeeDeeEf/" TargetMode="External"/><Relationship Id="rId1251" Type="http://schemas.openxmlformats.org/officeDocument/2006/relationships/hyperlink" Target="https://www.pms.gov.ph/images/PeeDeeEf/" TargetMode="External"/><Relationship Id="rId1349" Type="http://schemas.openxmlformats.org/officeDocument/2006/relationships/hyperlink" Target="https://www.pms.gov.ph/images/PeeDeeEf/" TargetMode="External"/><Relationship Id="rId719" Type="http://schemas.openxmlformats.org/officeDocument/2006/relationships/hyperlink" Target="https://www.pms.gov.ph/images/PeeDeeEf/" TargetMode="External"/><Relationship Id="rId926" Type="http://schemas.openxmlformats.org/officeDocument/2006/relationships/hyperlink" Target="https://www.pms.gov.ph/images/PeeDeeEf/" TargetMode="External"/><Relationship Id="rId1111" Type="http://schemas.openxmlformats.org/officeDocument/2006/relationships/hyperlink" Target="https://www.pms.gov.ph/images/PeeDeeEf/" TargetMode="External"/><Relationship Id="rId1556" Type="http://schemas.openxmlformats.org/officeDocument/2006/relationships/hyperlink" Target="https://www.pms.gov.ph/images/PeeDeeEf/" TargetMode="External"/><Relationship Id="rId1763" Type="http://schemas.openxmlformats.org/officeDocument/2006/relationships/hyperlink" Target="https://www.pms.gov.ph/images/NewPDF/" TargetMode="External"/><Relationship Id="rId1970" Type="http://schemas.openxmlformats.org/officeDocument/2006/relationships/hyperlink" Target="https://www.pms.gov.ph/images/NewPDF/" TargetMode="External"/><Relationship Id="rId55" Type="http://schemas.openxmlformats.org/officeDocument/2006/relationships/hyperlink" Target="http://www.pms.gov.ph/images/PeeDeeEf/ContractINFOBAHNRIM06Jun2017.pdf" TargetMode="External"/><Relationship Id="rId1209" Type="http://schemas.openxmlformats.org/officeDocument/2006/relationships/hyperlink" Target="https://www.pms.gov.ph/images/PeeDeeEf/" TargetMode="External"/><Relationship Id="rId1416" Type="http://schemas.openxmlformats.org/officeDocument/2006/relationships/hyperlink" Target="https://www.pms.gov.ph/images/PeeDeeEf/" TargetMode="External"/><Relationship Id="rId1623" Type="http://schemas.openxmlformats.org/officeDocument/2006/relationships/hyperlink" Target="https://www.pms.gov.ph/images/PeeDeeEf/" TargetMode="External"/><Relationship Id="rId1830" Type="http://schemas.openxmlformats.org/officeDocument/2006/relationships/hyperlink" Target="https://www.pms.gov.ph/images/NewPDF/" TargetMode="External"/><Relationship Id="rId1928" Type="http://schemas.openxmlformats.org/officeDocument/2006/relationships/hyperlink" Target="https://www.pms.gov.ph/images/NewPDF/" TargetMode="External"/><Relationship Id="rId271" Type="http://schemas.openxmlformats.org/officeDocument/2006/relationships/hyperlink" Target="http://www.pms.gov.ph/images/PeeDeeEf/BACReso63s2019RIM30Sep2019.pdf" TargetMode="External"/><Relationship Id="rId131" Type="http://schemas.openxmlformats.org/officeDocument/2006/relationships/hyperlink" Target="http://www.pms.gov.ph/images/PeeDeeEf/BACReso61s2016RIM26Jan2017.pdf" TargetMode="External"/><Relationship Id="rId369" Type="http://schemas.openxmlformats.org/officeDocument/2006/relationships/hyperlink" Target="http://www.pms.gov.ph/images/PeeDeeEf/FAR1ARIM23Jul2020.pdf" TargetMode="External"/><Relationship Id="rId576" Type="http://schemas.openxmlformats.org/officeDocument/2006/relationships/hyperlink" Target="https://www.pms.gov.ph/images/PeeDeeEf/RFQLicenseZoomRIM07Apr2021.pdf" TargetMode="External"/><Relationship Id="rId783" Type="http://schemas.openxmlformats.org/officeDocument/2006/relationships/hyperlink" Target="https://www.pms.gov.ph/images/PeeDeeEf/" TargetMode="External"/><Relationship Id="rId990" Type="http://schemas.openxmlformats.org/officeDocument/2006/relationships/hyperlink" Target="https://www.pms.gov.ph/images/PeeDeeEf/RFQLicenseZoomRIM07Apr2021.pdf" TargetMode="External"/><Relationship Id="rId229" Type="http://schemas.openxmlformats.org/officeDocument/2006/relationships/hyperlink" Target="http://www.pms.gov.ph/images/PeeDeeEf/ITBISPTier1RIM07Aug2019.pdf" TargetMode="External"/><Relationship Id="rId436" Type="http://schemas.openxmlformats.org/officeDocument/2006/relationships/hyperlink" Target="https://www.pms.gov.ph/images/PeeDeeEf/BACReso71RIM29Jan2021.pdf" TargetMode="External"/><Relationship Id="rId643" Type="http://schemas.openxmlformats.org/officeDocument/2006/relationships/hyperlink" Target="https://www.pms.gov.ph/images/PeeDeeEf/RFQLicenseZoomRIM07Apr2021.pdf" TargetMode="External"/><Relationship Id="rId1066" Type="http://schemas.openxmlformats.org/officeDocument/2006/relationships/hyperlink" Target="https://www.pms.gov.ph/images/PeeDeeEf/" TargetMode="External"/><Relationship Id="rId1273" Type="http://schemas.openxmlformats.org/officeDocument/2006/relationships/hyperlink" Target="https://www.pms.gov.ph/images/PeeDeeEf/" TargetMode="External"/><Relationship Id="rId1480" Type="http://schemas.openxmlformats.org/officeDocument/2006/relationships/hyperlink" Target="https://www.pms.gov.ph/images/PeeDeeEf/" TargetMode="External"/><Relationship Id="rId850" Type="http://schemas.openxmlformats.org/officeDocument/2006/relationships/hyperlink" Target="https://www.pms.gov.ph/images/PeeDeeEf/RFQLicenseZoomRIM07Apr2021.pdf" TargetMode="External"/><Relationship Id="rId948" Type="http://schemas.openxmlformats.org/officeDocument/2006/relationships/hyperlink" Target="https://www.pms.gov.ph/images/PeeDeeEf/" TargetMode="External"/><Relationship Id="rId1133" Type="http://schemas.openxmlformats.org/officeDocument/2006/relationships/hyperlink" Target="https://www.pms.gov.ph/images/PeeDeeEf/" TargetMode="External"/><Relationship Id="rId1578" Type="http://schemas.openxmlformats.org/officeDocument/2006/relationships/hyperlink" Target="https://www.pms.gov.ph/images/PeeDeeEf/" TargetMode="External"/><Relationship Id="rId1785" Type="http://schemas.openxmlformats.org/officeDocument/2006/relationships/hyperlink" Target="https://www.pms.gov.ph/images/NewPDF/" TargetMode="External"/><Relationship Id="rId1992" Type="http://schemas.openxmlformats.org/officeDocument/2006/relationships/hyperlink" Target="https://www.pms.gov.ph/images/NewPDF/" TargetMode="External"/><Relationship Id="rId77" Type="http://schemas.openxmlformats.org/officeDocument/2006/relationships/hyperlink" Target="http://www.pms.gov.ph/images/PeeDeeEf/RFQTokensLoyalty_RIM04May2017.pdf" TargetMode="External"/><Relationship Id="rId503" Type="http://schemas.openxmlformats.org/officeDocument/2006/relationships/hyperlink" Target="https://www.pms.gov.ph/images/PeeDeeEf/ContractStorageDevelopmentRIM29Jan2021ContractRFUXIIBRIM29Jan2021.pdf" TargetMode="External"/><Relationship Id="rId710" Type="http://schemas.openxmlformats.org/officeDocument/2006/relationships/hyperlink" Target="https://www.pms.gov.ph/images/PeeDeeEf/" TargetMode="External"/><Relationship Id="rId808" Type="http://schemas.openxmlformats.org/officeDocument/2006/relationships/hyperlink" Target="https://www.pms.gov.ph/images/PeeDeeEf/" TargetMode="External"/><Relationship Id="rId1340" Type="http://schemas.openxmlformats.org/officeDocument/2006/relationships/hyperlink" Target="https://www.pms.gov.ph/images/PeeDeeEf/" TargetMode="External"/><Relationship Id="rId1438" Type="http://schemas.openxmlformats.org/officeDocument/2006/relationships/hyperlink" Target="https://www.pms.gov.ph/images/PeeDeeEf/" TargetMode="External"/><Relationship Id="rId1645" Type="http://schemas.openxmlformats.org/officeDocument/2006/relationships/hyperlink" Target="https://www.pms.gov.ph/images/PeeDeeEf/" TargetMode="External"/><Relationship Id="rId1200" Type="http://schemas.openxmlformats.org/officeDocument/2006/relationships/hyperlink" Target="https://www.pms.gov.ph/images/PeeDeeEf/" TargetMode="External"/><Relationship Id="rId1852" Type="http://schemas.openxmlformats.org/officeDocument/2006/relationships/hyperlink" Target="https://www.pms.gov.ph/images/NewPDF/" TargetMode="External"/><Relationship Id="rId1505" Type="http://schemas.openxmlformats.org/officeDocument/2006/relationships/hyperlink" Target="https://www.pms.gov.ph/images/PeeDeeEf/" TargetMode="External"/><Relationship Id="rId1712" Type="http://schemas.openxmlformats.org/officeDocument/2006/relationships/hyperlink" Target="https://www.pms.gov.ph/images/PeeDeeEf/" TargetMode="External"/><Relationship Id="rId293" Type="http://schemas.openxmlformats.org/officeDocument/2006/relationships/hyperlink" Target="http://www.pms.gov.ph/images/PeeDeeEf/NOAMarkAngeloOrleansRIM11Oct2019.pdf" TargetMode="External"/><Relationship Id="rId153" Type="http://schemas.openxmlformats.org/officeDocument/2006/relationships/hyperlink" Target="http://www.pms.gov.ph/images/PeeDeeEf/NTPJorgeDiomampoRIM19Feb2019.pdf" TargetMode="External"/><Relationship Id="rId360" Type="http://schemas.openxmlformats.org/officeDocument/2006/relationships/hyperlink" Target="http://www.pms.gov.ph/images/PeeDeeEf/ApprovedSOAPrebidPhotcopyingMachineRIM20Dec2019.pdf" TargetMode="External"/><Relationship Id="rId598" Type="http://schemas.openxmlformats.org/officeDocument/2006/relationships/hyperlink" Target="https://www.pms.gov.ph/images/PeeDeeEf/RFQLicenseZoomRIM07Apr2021.pdf" TargetMode="External"/><Relationship Id="rId2041" Type="http://schemas.openxmlformats.org/officeDocument/2006/relationships/hyperlink" Target="https://www.pms.gov.ph/images/NewPDF/" TargetMode="External"/><Relationship Id="rId220" Type="http://schemas.openxmlformats.org/officeDocument/2006/relationships/hyperlink" Target="http://www.pms.gov.ph/images/PeeDeeEf/NTPMarconChuRIM01Aug2019.pdf" TargetMode="External"/><Relationship Id="rId458" Type="http://schemas.openxmlformats.org/officeDocument/2006/relationships/hyperlink" Target="https://www.pms.gov.ph/images/PeeDeeEf/NTPRubbyLynGallardoRIM29Jan2021.pdf" TargetMode="External"/><Relationship Id="rId665" Type="http://schemas.openxmlformats.org/officeDocument/2006/relationships/hyperlink" Target="https://www.pms.gov.ph/images/PeeDeeEf/RFQLicenseZoomRIM07Apr2021.pdf" TargetMode="External"/><Relationship Id="rId872" Type="http://schemas.openxmlformats.org/officeDocument/2006/relationships/hyperlink" Target="https://www.pms.gov.ph/images/PeeDeeEf/RFQLicenseZoomRIM07Apr2021.pdf" TargetMode="External"/><Relationship Id="rId1088" Type="http://schemas.openxmlformats.org/officeDocument/2006/relationships/hyperlink" Target="https://www.pms.gov.ph/images/PeeDeeEf/" TargetMode="External"/><Relationship Id="rId1295" Type="http://schemas.openxmlformats.org/officeDocument/2006/relationships/hyperlink" Target="https://www.pms.gov.ph/images/PeeDeeEf/" TargetMode="External"/><Relationship Id="rId318" Type="http://schemas.openxmlformats.org/officeDocument/2006/relationships/hyperlink" Target="http://www.pms.gov.ph/images/PeeDeeEf/BACReso27s2019RIM29Oct2019.pdf" TargetMode="External"/><Relationship Id="rId525" Type="http://schemas.openxmlformats.org/officeDocument/2006/relationships/hyperlink" Target="https://www.pms.gov.ph/index.php/transseal/procurement/rquotation" TargetMode="External"/><Relationship Id="rId732" Type="http://schemas.openxmlformats.org/officeDocument/2006/relationships/hyperlink" Target="https://www.pms.gov.ph/images/PeeDeeEf/" TargetMode="External"/><Relationship Id="rId1155" Type="http://schemas.openxmlformats.org/officeDocument/2006/relationships/hyperlink" Target="https://www.pms.gov.ph/images/PeeDeeEf/" TargetMode="External"/><Relationship Id="rId1362" Type="http://schemas.openxmlformats.org/officeDocument/2006/relationships/hyperlink" Target="https://www.pms.gov.ph/images/PeeDeeEf/" TargetMode="External"/><Relationship Id="rId99" Type="http://schemas.openxmlformats.org/officeDocument/2006/relationships/hyperlink" Target="http://www.pms.gov.ph/images/PeeDeeEf/NOAArlynGregorioRIM13Jun2017.pdf" TargetMode="External"/><Relationship Id="rId1015" Type="http://schemas.openxmlformats.org/officeDocument/2006/relationships/hyperlink" Target="https://www.pms.gov.ph/images/PeeDeeEf/RFQLicenseZoomRIM07Apr2021.pdf" TargetMode="External"/><Relationship Id="rId1222" Type="http://schemas.openxmlformats.org/officeDocument/2006/relationships/hyperlink" Target="https://www.pms.gov.ph/images/PeeDeeEf/" TargetMode="External"/><Relationship Id="rId1667" Type="http://schemas.openxmlformats.org/officeDocument/2006/relationships/hyperlink" Target="https://www.pms.gov.ph/images/PeeDeeEf/" TargetMode="External"/><Relationship Id="rId1874" Type="http://schemas.openxmlformats.org/officeDocument/2006/relationships/hyperlink" Target="https://www.pms.gov.ph/images/NewPDF/" TargetMode="External"/><Relationship Id="rId1527" Type="http://schemas.openxmlformats.org/officeDocument/2006/relationships/hyperlink" Target="https://www.pms.gov.ph/images/PeeDeeEf/" TargetMode="External"/><Relationship Id="rId1734" Type="http://schemas.openxmlformats.org/officeDocument/2006/relationships/hyperlink" Target="https://www.pms.gov.ph/images/PeeDeeEf/" TargetMode="External"/><Relationship Id="rId1941" Type="http://schemas.openxmlformats.org/officeDocument/2006/relationships/hyperlink" Target="https://www.pms.gov.ph/images/NewPDF/" TargetMode="External"/><Relationship Id="rId26" Type="http://schemas.openxmlformats.org/officeDocument/2006/relationships/hyperlink" Target="http://www.pms.gov.ph/images/PeeDeeEf/DisbursementNovRIM27Jan2017.pdf" TargetMode="External"/><Relationship Id="rId175" Type="http://schemas.openxmlformats.org/officeDocument/2006/relationships/hyperlink" Target="http://www.pms.gov.ph/images/PeeDeeEf/BACReso23s2019RIM25Apr2019.pdf" TargetMode="External"/><Relationship Id="rId1801" Type="http://schemas.openxmlformats.org/officeDocument/2006/relationships/hyperlink" Target="https://www.pms.gov.ph/images/NewPDF/" TargetMode="External"/><Relationship Id="rId382" Type="http://schemas.openxmlformats.org/officeDocument/2006/relationships/hyperlink" Target="https://www.pms.gov.ph/images/PeeDeeEf/ContractNewAGRIM14Jan2021.pdf" TargetMode="External"/><Relationship Id="rId687" Type="http://schemas.openxmlformats.org/officeDocument/2006/relationships/hyperlink" Target="https://www.pms.gov.ph/images/PeeDeeEf/RFQLicenseZoomRIM07Apr2021.pdf" TargetMode="External"/><Relationship Id="rId2063" Type="http://schemas.openxmlformats.org/officeDocument/2006/relationships/hyperlink" Target="https://www.pms.gov.ph/images/NewPDF/" TargetMode="External"/><Relationship Id="rId242" Type="http://schemas.openxmlformats.org/officeDocument/2006/relationships/hyperlink" Target="http://www.pms.gov.ph/images/PeeDeeEf/RFQCATVRIM02Sept2019.pdf" TargetMode="External"/><Relationship Id="rId894" Type="http://schemas.openxmlformats.org/officeDocument/2006/relationships/hyperlink" Target="https://www.pms.gov.ph/images/PeeDeeEf/RFQLicenseZoomRIM07Apr2021.pdf" TargetMode="External"/><Relationship Id="rId1177" Type="http://schemas.openxmlformats.org/officeDocument/2006/relationships/hyperlink" Target="https://www.pms.gov.ph/images/PeeDeeEf/" TargetMode="External"/><Relationship Id="rId102" Type="http://schemas.openxmlformats.org/officeDocument/2006/relationships/hyperlink" Target="http://www.pms.gov.ph/images/PeeDeeEf/NOARollieManguiranRIM24May2017.pdf" TargetMode="External"/><Relationship Id="rId547" Type="http://schemas.openxmlformats.org/officeDocument/2006/relationships/hyperlink" Target="https://www.pms.gov.ph/images/PeeDeeEf/RFQLicenseZoomRIM07Apr2021.pdf" TargetMode="External"/><Relationship Id="rId754" Type="http://schemas.openxmlformats.org/officeDocument/2006/relationships/hyperlink" Target="https://www.pms.gov.ph/images/PeeDeeEf/" TargetMode="External"/><Relationship Id="rId961" Type="http://schemas.openxmlformats.org/officeDocument/2006/relationships/hyperlink" Target="https://www.pms.gov.ph/images/PeeDeeEf/" TargetMode="External"/><Relationship Id="rId1384" Type="http://schemas.openxmlformats.org/officeDocument/2006/relationships/hyperlink" Target="https://www.pms.gov.ph/images/PeeDeeEf/" TargetMode="External"/><Relationship Id="rId1591" Type="http://schemas.openxmlformats.org/officeDocument/2006/relationships/hyperlink" Target="https://www.pms.gov.ph/images/PeeDeeEf/" TargetMode="External"/><Relationship Id="rId1689" Type="http://schemas.openxmlformats.org/officeDocument/2006/relationships/hyperlink" Target="https://www.pms.gov.ph/images/PeeDeeEf/" TargetMode="External"/><Relationship Id="rId90" Type="http://schemas.openxmlformats.org/officeDocument/2006/relationships/hyperlink" Target="http://www.pms.gov.ph/images/PeeDeeEf/RFQElectricTypewriterRIM17Feb2017.pdf" TargetMode="External"/><Relationship Id="rId407" Type="http://schemas.openxmlformats.org/officeDocument/2006/relationships/hyperlink" Target="https://www.pms.gov.ph/images/PeeDeeEf/BACReso56s2020RIM14Jan2021.pdf" TargetMode="External"/><Relationship Id="rId614" Type="http://schemas.openxmlformats.org/officeDocument/2006/relationships/hyperlink" Target="https://www.pms.gov.ph/images/PeeDeeEf/RFQLicenseZoomRIM07Apr2021.pdf" TargetMode="External"/><Relationship Id="rId821" Type="http://schemas.openxmlformats.org/officeDocument/2006/relationships/hyperlink" Target="https://www.pms.gov.ph/images/PeeDeeEf/" TargetMode="External"/><Relationship Id="rId1037" Type="http://schemas.openxmlformats.org/officeDocument/2006/relationships/hyperlink" Target="https://www.pms.gov.ph/images/PeeDeeEf/" TargetMode="External"/><Relationship Id="rId1244" Type="http://schemas.openxmlformats.org/officeDocument/2006/relationships/hyperlink" Target="https://www.pms.gov.ph/images/PeeDeeEf/" TargetMode="External"/><Relationship Id="rId1451" Type="http://schemas.openxmlformats.org/officeDocument/2006/relationships/hyperlink" Target="https://www.pms.gov.ph/images/PeeDeeEf/" TargetMode="External"/><Relationship Id="rId1896" Type="http://schemas.openxmlformats.org/officeDocument/2006/relationships/hyperlink" Target="https://www.pms.gov.ph/images/NewPDF/" TargetMode="External"/><Relationship Id="rId919" Type="http://schemas.openxmlformats.org/officeDocument/2006/relationships/hyperlink" Target="https://www.pms.gov.ph/images/PeeDeeEf/" TargetMode="External"/><Relationship Id="rId1104" Type="http://schemas.openxmlformats.org/officeDocument/2006/relationships/hyperlink" Target="https://www.pms.gov.ph/images/PeeDeeEf/" TargetMode="External"/><Relationship Id="rId1311" Type="http://schemas.openxmlformats.org/officeDocument/2006/relationships/hyperlink" Target="https://www.pms.gov.ph/images/PeeDeeEf/" TargetMode="External"/><Relationship Id="rId1549" Type="http://schemas.openxmlformats.org/officeDocument/2006/relationships/hyperlink" Target="https://www.pms.gov.ph/images/PeeDeeEf/" TargetMode="External"/><Relationship Id="rId1756" Type="http://schemas.openxmlformats.org/officeDocument/2006/relationships/hyperlink" Target="https://www.pms.gov.ph/images/NewPDF/" TargetMode="External"/><Relationship Id="rId1963" Type="http://schemas.openxmlformats.org/officeDocument/2006/relationships/hyperlink" Target="https://www.pms.gov.ph/images/NewPDF/" TargetMode="External"/><Relationship Id="rId48" Type="http://schemas.openxmlformats.org/officeDocument/2006/relationships/hyperlink" Target="http://www.pms.gov.ph/images/PeeDeeEf/NTPReneRoseGolezRIM03Jan2017.pdf" TargetMode="External"/><Relationship Id="rId1409" Type="http://schemas.openxmlformats.org/officeDocument/2006/relationships/hyperlink" Target="https://www.pms.gov.ph/images/PeeDeeEf/" TargetMode="External"/><Relationship Id="rId1616" Type="http://schemas.openxmlformats.org/officeDocument/2006/relationships/hyperlink" Target="https://www.pms.gov.ph/images/PeeDeeEf/" TargetMode="External"/><Relationship Id="rId1823" Type="http://schemas.openxmlformats.org/officeDocument/2006/relationships/hyperlink" Target="https://www.pms.gov.ph/images/NewPDF/" TargetMode="External"/><Relationship Id="rId197" Type="http://schemas.openxmlformats.org/officeDocument/2006/relationships/hyperlink" Target="http://www.pms.gov.ph/images/PeeDeeEf/BidBulletin082019RIM22Jul2019.pdf" TargetMode="External"/><Relationship Id="rId2085" Type="http://schemas.openxmlformats.org/officeDocument/2006/relationships/vmlDrawing" Target="../drawings/vmlDrawing1.vml"/><Relationship Id="rId264" Type="http://schemas.openxmlformats.org/officeDocument/2006/relationships/hyperlink" Target="http://www.pms.gov.ph/images/PeeDeeEf/NOAAliciaJunizzelReyesRIM30Sep2019.pdf" TargetMode="External"/><Relationship Id="rId471" Type="http://schemas.openxmlformats.org/officeDocument/2006/relationships/hyperlink" Target="https://www.pms.gov.ph/images/PeeDeeEf/BACReso86RIM29Jan2021.pdf" TargetMode="External"/><Relationship Id="rId124" Type="http://schemas.openxmlformats.org/officeDocument/2006/relationships/hyperlink" Target="http://www.pms.gov.ph/images/PeeDeeEf/BACResoS05RIM07Apr2017.pdf" TargetMode="External"/><Relationship Id="rId569" Type="http://schemas.openxmlformats.org/officeDocument/2006/relationships/hyperlink" Target="https://www.pms.gov.ph/images/PeeDeeEf/RFQLicenseZoomRIM07Apr2021.pdf" TargetMode="External"/><Relationship Id="rId776" Type="http://schemas.openxmlformats.org/officeDocument/2006/relationships/hyperlink" Target="https://www.pms.gov.ph/images/PeeDeeEf/" TargetMode="External"/><Relationship Id="rId983" Type="http://schemas.openxmlformats.org/officeDocument/2006/relationships/hyperlink" Target="https://www.pms.gov.ph/images/PeeDeeEf/RFQLicenseZoomRIM07Apr2021.pdf" TargetMode="External"/><Relationship Id="rId1199" Type="http://schemas.openxmlformats.org/officeDocument/2006/relationships/hyperlink" Target="https://www.pms.gov.ph/images/PeeDeeEf/" TargetMode="External"/><Relationship Id="rId331" Type="http://schemas.openxmlformats.org/officeDocument/2006/relationships/hyperlink" Target="http://www.pms.gov.ph/images/PeeDeeEf/ContractSkyCableRIM04Nov2019.pdf" TargetMode="External"/><Relationship Id="rId429" Type="http://schemas.openxmlformats.org/officeDocument/2006/relationships/hyperlink" Target="https://www.pms.gov.ph/images/PeeDeeEf/ContractINFOBAHNNASRIM29Jan2021.pdf" TargetMode="External"/><Relationship Id="rId636" Type="http://schemas.openxmlformats.org/officeDocument/2006/relationships/hyperlink" Target="https://www.pms.gov.ph/images/PeeDeeEf/RFQLicenseZoomRIM07Apr2021.pdf" TargetMode="External"/><Relationship Id="rId1059" Type="http://schemas.openxmlformats.org/officeDocument/2006/relationships/hyperlink" Target="https://www.pms.gov.ph/images/PeeDeeEf/" TargetMode="External"/><Relationship Id="rId1266" Type="http://schemas.openxmlformats.org/officeDocument/2006/relationships/hyperlink" Target="https://www.pms.gov.ph/images/PeeDeeEf/" TargetMode="External"/><Relationship Id="rId1473" Type="http://schemas.openxmlformats.org/officeDocument/2006/relationships/hyperlink" Target="https://www.pms.gov.ph/images/PeeDeeEf/" TargetMode="External"/><Relationship Id="rId2012" Type="http://schemas.openxmlformats.org/officeDocument/2006/relationships/hyperlink" Target="https://www.pms.gov.ph/images/NewPDF/" TargetMode="External"/><Relationship Id="rId843" Type="http://schemas.openxmlformats.org/officeDocument/2006/relationships/hyperlink" Target="https://www.pms.gov.ph/images/PeeDeeEf/" TargetMode="External"/><Relationship Id="rId1126" Type="http://schemas.openxmlformats.org/officeDocument/2006/relationships/hyperlink" Target="https://www.pms.gov.ph/images/PeeDeeEf/" TargetMode="External"/><Relationship Id="rId1680" Type="http://schemas.openxmlformats.org/officeDocument/2006/relationships/hyperlink" Target="https://www.pms.gov.ph/images/PeeDeeEf/" TargetMode="External"/><Relationship Id="rId1778" Type="http://schemas.openxmlformats.org/officeDocument/2006/relationships/hyperlink" Target="https://www.pms.gov.ph/images/NewPDF/" TargetMode="External"/><Relationship Id="rId1985" Type="http://schemas.openxmlformats.org/officeDocument/2006/relationships/hyperlink" Target="https://www.pms.gov.ph/images/NewPDF/" TargetMode="External"/><Relationship Id="rId703" Type="http://schemas.openxmlformats.org/officeDocument/2006/relationships/hyperlink" Target="https://www.pms.gov.ph/images/PeeDeeEf/" TargetMode="External"/><Relationship Id="rId910" Type="http://schemas.openxmlformats.org/officeDocument/2006/relationships/hyperlink" Target="https://www.pms.gov.ph/images/PeeDeeEf/RFQLicenseZoomRIM07Apr2021.pdf" TargetMode="External"/><Relationship Id="rId1333" Type="http://schemas.openxmlformats.org/officeDocument/2006/relationships/hyperlink" Target="https://www.pms.gov.ph/images/PeeDeeEf/" TargetMode="External"/><Relationship Id="rId1540" Type="http://schemas.openxmlformats.org/officeDocument/2006/relationships/hyperlink" Target="https://www.pms.gov.ph/images/PeeDeeEf/" TargetMode="External"/><Relationship Id="rId1638" Type="http://schemas.openxmlformats.org/officeDocument/2006/relationships/hyperlink" Target="https://www.pms.gov.ph/images/PeeDeeEf/" TargetMode="External"/><Relationship Id="rId1400" Type="http://schemas.openxmlformats.org/officeDocument/2006/relationships/hyperlink" Target="https://www.pms.gov.ph/images/PeeDeeEf/" TargetMode="External"/><Relationship Id="rId1845" Type="http://schemas.openxmlformats.org/officeDocument/2006/relationships/hyperlink" Target="https://www.pms.gov.ph/images/NewPDF/" TargetMode="External"/><Relationship Id="rId1705" Type="http://schemas.openxmlformats.org/officeDocument/2006/relationships/hyperlink" Target="https://www.pms.gov.ph/images/PeeDeeEf/" TargetMode="External"/><Relationship Id="rId1912" Type="http://schemas.openxmlformats.org/officeDocument/2006/relationships/hyperlink" Target="https://www.pms.gov.ph/images/NewPDF/" TargetMode="External"/><Relationship Id="rId286" Type="http://schemas.openxmlformats.org/officeDocument/2006/relationships/hyperlink" Target="http://www.pms.gov.ph/images/PeeDeeEf/NOALaricelBonifacioRIM10Oct2019.pdf" TargetMode="External"/><Relationship Id="rId493" Type="http://schemas.openxmlformats.org/officeDocument/2006/relationships/hyperlink" Target="https://www.pms.gov.ph/images/PeeDeeEf/ContractNextInnovationAntiVirusRIM29Jan2021.pdf" TargetMode="External"/><Relationship Id="rId146" Type="http://schemas.openxmlformats.org/officeDocument/2006/relationships/hyperlink" Target="http://www.pms.gov.ph/images/PeeDeeEf/PO201812764RIM23Jan2019.pdf" TargetMode="External"/><Relationship Id="rId353" Type="http://schemas.openxmlformats.org/officeDocument/2006/relationships/hyperlink" Target="http://www.pms.gov.ph/images/PeeDeeEf/NOARacquelArandaRIM25Nov2019.pdf" TargetMode="External"/><Relationship Id="rId560" Type="http://schemas.openxmlformats.org/officeDocument/2006/relationships/hyperlink" Target="https://www.pms.gov.ph/images/PeeDeeEf/RFQLicenseZoomRIM07Apr2021.pdf" TargetMode="External"/><Relationship Id="rId798" Type="http://schemas.openxmlformats.org/officeDocument/2006/relationships/hyperlink" Target="https://www.pms.gov.ph/images/PeeDeeEf/" TargetMode="External"/><Relationship Id="rId1190" Type="http://schemas.openxmlformats.org/officeDocument/2006/relationships/hyperlink" Target="https://www.pms.gov.ph/images/PeeDeeEf/" TargetMode="External"/><Relationship Id="rId2034" Type="http://schemas.openxmlformats.org/officeDocument/2006/relationships/hyperlink" Target="https://www.pms.gov.ph/images/NewPDF/" TargetMode="External"/><Relationship Id="rId213" Type="http://schemas.openxmlformats.org/officeDocument/2006/relationships/hyperlink" Target="http://www.pms.gov.ph/images/PeeDeeEf/2019MPSCalendarRIM27Jul2019.pdf" TargetMode="External"/><Relationship Id="rId420" Type="http://schemas.openxmlformats.org/officeDocument/2006/relationships/hyperlink" Target="https://www.pms.gov.ph/images/PeeDeeEf/BACReso58s2020RIM14Jan2021.pdf" TargetMode="External"/><Relationship Id="rId658" Type="http://schemas.openxmlformats.org/officeDocument/2006/relationships/hyperlink" Target="https://www.pms.gov.ph/images/PeeDeeEf/RFQLicenseZoomRIM07Apr2021.pdf" TargetMode="External"/><Relationship Id="rId865" Type="http://schemas.openxmlformats.org/officeDocument/2006/relationships/hyperlink" Target="https://www.pms.gov.ph/images/PeeDeeEf/RFQLicenseZoomRIM07Apr2021.pdf" TargetMode="External"/><Relationship Id="rId1050" Type="http://schemas.openxmlformats.org/officeDocument/2006/relationships/hyperlink" Target="https://www.pms.gov.ph/images/PeeDeeEf/" TargetMode="External"/><Relationship Id="rId1288" Type="http://schemas.openxmlformats.org/officeDocument/2006/relationships/hyperlink" Target="https://www.pms.gov.ph/images/PeeDeeEf/" TargetMode="External"/><Relationship Id="rId1495" Type="http://schemas.openxmlformats.org/officeDocument/2006/relationships/hyperlink" Target="https://www.pms.gov.ph/images/PeeDeeEf/" TargetMode="External"/><Relationship Id="rId518" Type="http://schemas.openxmlformats.org/officeDocument/2006/relationships/hyperlink" Target="https://www.pms.gov.ph/images/PeeDeeEf/FAR5RIM11Feb2021.pdf" TargetMode="External"/><Relationship Id="rId725" Type="http://schemas.openxmlformats.org/officeDocument/2006/relationships/hyperlink" Target="https://www.pms.gov.ph/images/PeeDeeEf/" TargetMode="External"/><Relationship Id="rId932" Type="http://schemas.openxmlformats.org/officeDocument/2006/relationships/hyperlink" Target="https://www.pms.gov.ph/images/PeeDeeEf/" TargetMode="External"/><Relationship Id="rId1148" Type="http://schemas.openxmlformats.org/officeDocument/2006/relationships/hyperlink" Target="https://www.pms.gov.ph/images/PeeDeeEf/" TargetMode="External"/><Relationship Id="rId1355" Type="http://schemas.openxmlformats.org/officeDocument/2006/relationships/hyperlink" Target="https://www.pms.gov.ph/images/PeeDeeEf/" TargetMode="External"/><Relationship Id="rId1562" Type="http://schemas.openxmlformats.org/officeDocument/2006/relationships/hyperlink" Target="https://www.pms.gov.ph/images/PeeDeeEf/" TargetMode="External"/><Relationship Id="rId1008" Type="http://schemas.openxmlformats.org/officeDocument/2006/relationships/hyperlink" Target="https://www.pms.gov.ph/images/PeeDeeEf/RFQLicenseZoomRIM07Apr2021.pdf" TargetMode="External"/><Relationship Id="rId1215" Type="http://schemas.openxmlformats.org/officeDocument/2006/relationships/hyperlink" Target="https://www.pms.gov.ph/images/PeeDeeEf/" TargetMode="External"/><Relationship Id="rId1422" Type="http://schemas.openxmlformats.org/officeDocument/2006/relationships/hyperlink" Target="https://www.pms.gov.ph/images/PeeDeeEf/" TargetMode="External"/><Relationship Id="rId1867" Type="http://schemas.openxmlformats.org/officeDocument/2006/relationships/hyperlink" Target="https://www.pms.gov.ph/images/NewPDF/" TargetMode="External"/><Relationship Id="rId61" Type="http://schemas.openxmlformats.org/officeDocument/2006/relationships/hyperlink" Target="http://www.pms.gov.ph/images/PeeDeeEf/ContractECopyRIM31Mar2017.pdf" TargetMode="External"/><Relationship Id="rId1727" Type="http://schemas.openxmlformats.org/officeDocument/2006/relationships/hyperlink" Target="https://www.pms.gov.ph/images/PeeDeeEf/" TargetMode="External"/><Relationship Id="rId1934" Type="http://schemas.openxmlformats.org/officeDocument/2006/relationships/hyperlink" Target="https://www.pms.gov.ph/images/NewPDF/" TargetMode="External"/><Relationship Id="rId19" Type="http://schemas.openxmlformats.org/officeDocument/2006/relationships/hyperlink" Target="http://www.pms.gov.ph/images/PeeDeeEf/2017FAR3Final_RIM26Apr2017.pdf" TargetMode="External"/><Relationship Id="rId168" Type="http://schemas.openxmlformats.org/officeDocument/2006/relationships/hyperlink" Target="http://www.pms.gov.ph/images/PeeDeeEf/NOAJonathanAgdaRIM29Mar2019.pdf" TargetMode="External"/><Relationship Id="rId375" Type="http://schemas.openxmlformats.org/officeDocument/2006/relationships/hyperlink" Target="https://www.pms.gov.ph/images/PeeDeeEf/BidBul09_2020RIM26Oct2020.pdf" TargetMode="External"/><Relationship Id="rId582" Type="http://schemas.openxmlformats.org/officeDocument/2006/relationships/hyperlink" Target="https://www.pms.gov.ph/images/PeeDeeEf/RFQLicenseZoomRIM07Apr2021.pdf" TargetMode="External"/><Relationship Id="rId2056" Type="http://schemas.openxmlformats.org/officeDocument/2006/relationships/hyperlink" Target="https://www.pms.gov.ph/images/NewPDF/" TargetMode="External"/><Relationship Id="rId3" Type="http://schemas.openxmlformats.org/officeDocument/2006/relationships/hyperlink" Target="http://www.pms.gov.ph/images/PeeDeeEf/BACReso25s2017RIM20Jun2017.pdf" TargetMode="External"/><Relationship Id="rId235" Type="http://schemas.openxmlformats.org/officeDocument/2006/relationships/hyperlink" Target="http://www.pms.gov.ph/images/PeeDeeEf/ITB16Aug2019.pdf" TargetMode="External"/><Relationship Id="rId442" Type="http://schemas.openxmlformats.org/officeDocument/2006/relationships/hyperlink" Target="https://www.pms.gov.ph/images/PeeDeeEf/BACReso64RIM29Jan2021.pdf" TargetMode="External"/><Relationship Id="rId887" Type="http://schemas.openxmlformats.org/officeDocument/2006/relationships/hyperlink" Target="https://www.pms.gov.ph/images/PeeDeeEf/RFQLicenseZoomRIM07Apr2021.pdf" TargetMode="External"/><Relationship Id="rId1072" Type="http://schemas.openxmlformats.org/officeDocument/2006/relationships/hyperlink" Target="https://www.pms.gov.ph/images/PeeDeeEf/" TargetMode="External"/><Relationship Id="rId302" Type="http://schemas.openxmlformats.org/officeDocument/2006/relationships/hyperlink" Target="http://www.pms.gov.ph/images/PeeDeeEf/FAR2AQ3RIM31Oct2019.pdf" TargetMode="External"/><Relationship Id="rId747" Type="http://schemas.openxmlformats.org/officeDocument/2006/relationships/hyperlink" Target="https://www.pms.gov.ph/images/PeeDeeEf/" TargetMode="External"/><Relationship Id="rId954" Type="http://schemas.openxmlformats.org/officeDocument/2006/relationships/hyperlink" Target="https://www.pms.gov.ph/images/PeeDeeEf/" TargetMode="External"/><Relationship Id="rId1377" Type="http://schemas.openxmlformats.org/officeDocument/2006/relationships/hyperlink" Target="https://www.pms.gov.ph/images/PeeDeeEf/" TargetMode="External"/><Relationship Id="rId1584" Type="http://schemas.openxmlformats.org/officeDocument/2006/relationships/hyperlink" Target="https://www.pms.gov.ph/images/PeeDeeEf/" TargetMode="External"/><Relationship Id="rId1791" Type="http://schemas.openxmlformats.org/officeDocument/2006/relationships/hyperlink" Target="https://www.pms.gov.ph/images/NewPDF/" TargetMode="External"/><Relationship Id="rId83" Type="http://schemas.openxmlformats.org/officeDocument/2006/relationships/hyperlink" Target="http://www.pms.gov.ph/images/PeeDeeEf/RFQAirconRIM17Mar2017.pdf" TargetMode="External"/><Relationship Id="rId607" Type="http://schemas.openxmlformats.org/officeDocument/2006/relationships/hyperlink" Target="https://www.pms.gov.ph/images/PeeDeeEf/RFQLicenseZoomRIM07Apr2021.pdf" TargetMode="External"/><Relationship Id="rId814" Type="http://schemas.openxmlformats.org/officeDocument/2006/relationships/hyperlink" Target="https://www.pms.gov.ph/images/PeeDeeEf/" TargetMode="External"/><Relationship Id="rId1237" Type="http://schemas.openxmlformats.org/officeDocument/2006/relationships/hyperlink" Target="https://www.pms.gov.ph/images/PeeDeeEf/" TargetMode="External"/><Relationship Id="rId1444" Type="http://schemas.openxmlformats.org/officeDocument/2006/relationships/hyperlink" Target="https://www.pms.gov.ph/images/PeeDeeEf/" TargetMode="External"/><Relationship Id="rId1651" Type="http://schemas.openxmlformats.org/officeDocument/2006/relationships/hyperlink" Target="https://www.pms.gov.ph/images/PeeDeeEf/" TargetMode="External"/><Relationship Id="rId1889" Type="http://schemas.openxmlformats.org/officeDocument/2006/relationships/hyperlink" Target="https://www.pms.gov.ph/images/NewPDF/" TargetMode="External"/><Relationship Id="rId1304" Type="http://schemas.openxmlformats.org/officeDocument/2006/relationships/hyperlink" Target="https://www.pms.gov.ph/images/PeeDeeEf/" TargetMode="External"/><Relationship Id="rId1511" Type="http://schemas.openxmlformats.org/officeDocument/2006/relationships/hyperlink" Target="https://www.pms.gov.ph/images/PeeDeeEf/" TargetMode="External"/><Relationship Id="rId1749" Type="http://schemas.openxmlformats.org/officeDocument/2006/relationships/hyperlink" Target="https://www.pms.gov.ph/images/NewPDF/" TargetMode="External"/><Relationship Id="rId1956" Type="http://schemas.openxmlformats.org/officeDocument/2006/relationships/hyperlink" Target="https://www.pms.gov.ph/images/NewPDF/" TargetMode="External"/><Relationship Id="rId1609" Type="http://schemas.openxmlformats.org/officeDocument/2006/relationships/hyperlink" Target="https://www.pms.gov.ph/images/PeeDeeEf/" TargetMode="External"/><Relationship Id="rId1816" Type="http://schemas.openxmlformats.org/officeDocument/2006/relationships/hyperlink" Target="https://www.pms.gov.ph/images/NewPDF/" TargetMode="External"/><Relationship Id="rId10" Type="http://schemas.openxmlformats.org/officeDocument/2006/relationships/hyperlink" Target="http://www.pms.gov.ph/images/PeeDeeEf/ITBCabling_RIM04May2017.pdf" TargetMode="External"/><Relationship Id="rId397" Type="http://schemas.openxmlformats.org/officeDocument/2006/relationships/hyperlink" Target="https://www.pms.gov.ph/images/PeeDeeEf/BACReso45s2020RIM14Jan2021.pdf" TargetMode="External"/><Relationship Id="rId2078" Type="http://schemas.openxmlformats.org/officeDocument/2006/relationships/hyperlink" Target="https://www.pms.gov.ph/images/NewPDF/" TargetMode="External"/><Relationship Id="rId257" Type="http://schemas.openxmlformats.org/officeDocument/2006/relationships/hyperlink" Target="http://www.pms.gov.ph/images/PeeDeeEf/NOAJoesAbelJoseRIM12Sep2019.pdf" TargetMode="External"/><Relationship Id="rId464" Type="http://schemas.openxmlformats.org/officeDocument/2006/relationships/hyperlink" Target="https://www.pms.gov.ph/images/PeeDeeEf/ContractNextInnovationRIM29Jan2021.pdf" TargetMode="External"/><Relationship Id="rId1094" Type="http://schemas.openxmlformats.org/officeDocument/2006/relationships/hyperlink" Target="https://www.pms.gov.ph/images/PeeDeeEf/" TargetMode="External"/><Relationship Id="rId117" Type="http://schemas.openxmlformats.org/officeDocument/2006/relationships/hyperlink" Target="http://www.pms.gov.ph/images/PeeDeeEf/BACReso23s2017RIM13Jun2017.pdf" TargetMode="External"/><Relationship Id="rId671" Type="http://schemas.openxmlformats.org/officeDocument/2006/relationships/hyperlink" Target="https://www.pms.gov.ph/images/PeeDeeEf/RFQLicenseZoomRIM07Apr2021.pdf" TargetMode="External"/><Relationship Id="rId769" Type="http://schemas.openxmlformats.org/officeDocument/2006/relationships/hyperlink" Target="https://www.pms.gov.ph/images/PeeDeeEf/" TargetMode="External"/><Relationship Id="rId976" Type="http://schemas.openxmlformats.org/officeDocument/2006/relationships/hyperlink" Target="https://www.pms.gov.ph/images/PeeDeeEf/RFQLicenseZoomRIM07Apr2021.pdf" TargetMode="External"/><Relationship Id="rId1399" Type="http://schemas.openxmlformats.org/officeDocument/2006/relationships/hyperlink" Target="https://www.pms.gov.ph/images/PeeDeeEf/" TargetMode="External"/><Relationship Id="rId324" Type="http://schemas.openxmlformats.org/officeDocument/2006/relationships/hyperlink" Target="http://www.pms.gov.ph/images/PeeDeeEf/NOAMichaelJohnConstantinoRIM29Oct2019.pdf" TargetMode="External"/><Relationship Id="rId531" Type="http://schemas.openxmlformats.org/officeDocument/2006/relationships/hyperlink" Target="https://www.pms.gov.ph/images/PeeDeeEf/" TargetMode="External"/><Relationship Id="rId629" Type="http://schemas.openxmlformats.org/officeDocument/2006/relationships/hyperlink" Target="https://www.pms.gov.ph/images/PeeDeeEf/RFQLicenseZoomRIM07Apr2021.pdf" TargetMode="External"/><Relationship Id="rId1161" Type="http://schemas.openxmlformats.org/officeDocument/2006/relationships/hyperlink" Target="https://www.pms.gov.ph/images/PeeDeeEf/" TargetMode="External"/><Relationship Id="rId1259" Type="http://schemas.openxmlformats.org/officeDocument/2006/relationships/hyperlink" Target="https://www.pms.gov.ph/images/PeeDeeEf/" TargetMode="External"/><Relationship Id="rId1466" Type="http://schemas.openxmlformats.org/officeDocument/2006/relationships/hyperlink" Target="https://www.pms.gov.ph/images/PeeDeeEf/" TargetMode="External"/><Relationship Id="rId2005" Type="http://schemas.openxmlformats.org/officeDocument/2006/relationships/hyperlink" Target="https://www.pms.gov.ph/images/NewPDF/" TargetMode="External"/><Relationship Id="rId836" Type="http://schemas.openxmlformats.org/officeDocument/2006/relationships/hyperlink" Target="https://www.pms.gov.ph/images/PeeDeeEf/" TargetMode="External"/><Relationship Id="rId1021" Type="http://schemas.openxmlformats.org/officeDocument/2006/relationships/hyperlink" Target="https://www.pms.gov.ph/images/PeeDeeEf/RFQLicenseZoomRIM07Apr2021.pdf" TargetMode="External"/><Relationship Id="rId1119" Type="http://schemas.openxmlformats.org/officeDocument/2006/relationships/hyperlink" Target="https://www.pms.gov.ph/images/PeeDeeEf/" TargetMode="External"/><Relationship Id="rId1673" Type="http://schemas.openxmlformats.org/officeDocument/2006/relationships/hyperlink" Target="https://www.pms.gov.ph/images/PeeDeeEf/" TargetMode="External"/><Relationship Id="rId1880" Type="http://schemas.openxmlformats.org/officeDocument/2006/relationships/hyperlink" Target="https://www.pms.gov.ph/images/NewPDF/" TargetMode="External"/><Relationship Id="rId1978" Type="http://schemas.openxmlformats.org/officeDocument/2006/relationships/hyperlink" Target="https://www.pms.gov.ph/images/NewPDF/" TargetMode="External"/><Relationship Id="rId903" Type="http://schemas.openxmlformats.org/officeDocument/2006/relationships/hyperlink" Target="https://www.pms.gov.ph/images/PeeDeeEf/RFQLicenseZoomRIM07Apr2021.pdf" TargetMode="External"/><Relationship Id="rId1326" Type="http://schemas.openxmlformats.org/officeDocument/2006/relationships/hyperlink" Target="https://www.pms.gov.ph/images/PeeDeeEf/" TargetMode="External"/><Relationship Id="rId1533" Type="http://schemas.openxmlformats.org/officeDocument/2006/relationships/hyperlink" Target="https://www.pms.gov.ph/images/PeeDeeEf/" TargetMode="External"/><Relationship Id="rId1740" Type="http://schemas.openxmlformats.org/officeDocument/2006/relationships/hyperlink" Target="https://www.pms.gov.ph/images/NewPDF/" TargetMode="External"/><Relationship Id="rId32" Type="http://schemas.openxmlformats.org/officeDocument/2006/relationships/hyperlink" Target="http://www.pms.gov.ph/images/PeeDeeEf/NTPAuroraSyRIM29Jun2017.pdf" TargetMode="External"/><Relationship Id="rId1600" Type="http://schemas.openxmlformats.org/officeDocument/2006/relationships/hyperlink" Target="https://www.pms.gov.ph/images/PeeDeeEf/" TargetMode="External"/><Relationship Id="rId1838" Type="http://schemas.openxmlformats.org/officeDocument/2006/relationships/hyperlink" Target="https://www.pms.gov.ph/images/NewPDF/" TargetMode="External"/><Relationship Id="rId181" Type="http://schemas.openxmlformats.org/officeDocument/2006/relationships/hyperlink" Target="http://www.pms.gov.ph/images/PeeDeeEf/BACReso113s2018RIM15May2019.pdf" TargetMode="External"/><Relationship Id="rId1905" Type="http://schemas.openxmlformats.org/officeDocument/2006/relationships/hyperlink" Target="https://www.pms.gov.ph/images/NewPDF/" TargetMode="External"/><Relationship Id="rId279" Type="http://schemas.openxmlformats.org/officeDocument/2006/relationships/hyperlink" Target="http://www.pms.gov.ph/images/PeeDeeEf/BACReso112s2018RIM09Oct2019.pdf" TargetMode="External"/><Relationship Id="rId486" Type="http://schemas.openxmlformats.org/officeDocument/2006/relationships/hyperlink" Target="https://www.pms.gov.ph/images/PeeDeeEf/BACReso101RIM29Jan2021.pdf" TargetMode="External"/><Relationship Id="rId693" Type="http://schemas.openxmlformats.org/officeDocument/2006/relationships/hyperlink" Target="https://www.pms.gov.ph/images/PeeDeeEf/" TargetMode="External"/><Relationship Id="rId139" Type="http://schemas.openxmlformats.org/officeDocument/2006/relationships/hyperlink" Target="http://www.pms.gov.ph/images/PeeDeeEf/BACReso42s2017RIM18Aug2017.pdf" TargetMode="External"/><Relationship Id="rId346" Type="http://schemas.openxmlformats.org/officeDocument/2006/relationships/hyperlink" Target="http://www.pms.gov.ph/images/PeeDeeEf/Memorandum_MPSPRIM22Nov2019.pdf" TargetMode="External"/><Relationship Id="rId553" Type="http://schemas.openxmlformats.org/officeDocument/2006/relationships/hyperlink" Target="https://www.pms.gov.ph/images/PeeDeeEf/RFQLicenseZoomRIM07Apr2021.pdf" TargetMode="External"/><Relationship Id="rId760" Type="http://schemas.openxmlformats.org/officeDocument/2006/relationships/hyperlink" Target="https://www.pms.gov.ph/images/PeeDeeEf/" TargetMode="External"/><Relationship Id="rId998" Type="http://schemas.openxmlformats.org/officeDocument/2006/relationships/hyperlink" Target="https://www.pms.gov.ph/images/PeeDeeEf/RFQLicenseZoomRIM07Apr2021.pdf" TargetMode="External"/><Relationship Id="rId1183" Type="http://schemas.openxmlformats.org/officeDocument/2006/relationships/hyperlink" Target="https://www.pms.gov.ph/images/PeeDeeEf/" TargetMode="External"/><Relationship Id="rId1390" Type="http://schemas.openxmlformats.org/officeDocument/2006/relationships/hyperlink" Target="https://www.pms.gov.ph/images/PeeDeeEf/" TargetMode="External"/><Relationship Id="rId2027" Type="http://schemas.openxmlformats.org/officeDocument/2006/relationships/hyperlink" Target="https://www.pms.gov.ph/images/NewPDF/" TargetMode="External"/><Relationship Id="rId206" Type="http://schemas.openxmlformats.org/officeDocument/2006/relationships/hyperlink" Target="http://www.pms.gov.ph/images/PeeDeeEf/FAR1RIM27Jul2019.pdf" TargetMode="External"/><Relationship Id="rId413" Type="http://schemas.openxmlformats.org/officeDocument/2006/relationships/hyperlink" Target="https://www.pms.gov.ph/images/PeeDeeEf/FOIReport2017to2020RIM21Jan2021.pdf" TargetMode="External"/><Relationship Id="rId858" Type="http://schemas.openxmlformats.org/officeDocument/2006/relationships/hyperlink" Target="https://www.pms.gov.ph/images/PeeDeeEf/RFQLicenseZoomRIM07Apr2021.pdf" TargetMode="External"/><Relationship Id="rId1043" Type="http://schemas.openxmlformats.org/officeDocument/2006/relationships/hyperlink" Target="https://www.pms.gov.ph/images/PeeDeeEf/" TargetMode="External"/><Relationship Id="rId1488" Type="http://schemas.openxmlformats.org/officeDocument/2006/relationships/hyperlink" Target="https://www.pms.gov.ph/images/PeeDeeEf/" TargetMode="External"/><Relationship Id="rId1695" Type="http://schemas.openxmlformats.org/officeDocument/2006/relationships/hyperlink" Target="https://www.pms.gov.ph/images/PeeDeeEf/" TargetMode="External"/><Relationship Id="rId620" Type="http://schemas.openxmlformats.org/officeDocument/2006/relationships/hyperlink" Target="https://www.pms.gov.ph/images/PeeDeeEf/RFQLicenseZoomRIM07Apr2021.pdf" TargetMode="External"/><Relationship Id="rId718" Type="http://schemas.openxmlformats.org/officeDocument/2006/relationships/hyperlink" Target="https://www.pms.gov.ph/images/PeeDeeEf/" TargetMode="External"/><Relationship Id="rId925" Type="http://schemas.openxmlformats.org/officeDocument/2006/relationships/hyperlink" Target="https://www.pms.gov.ph/images/PeeDeeEf/" TargetMode="External"/><Relationship Id="rId1250" Type="http://schemas.openxmlformats.org/officeDocument/2006/relationships/hyperlink" Target="https://www.pms.gov.ph/images/PeeDeeEf/" TargetMode="External"/><Relationship Id="rId1348" Type="http://schemas.openxmlformats.org/officeDocument/2006/relationships/hyperlink" Target="https://www.pms.gov.ph/images/PeeDeeEf/" TargetMode="External"/><Relationship Id="rId1555" Type="http://schemas.openxmlformats.org/officeDocument/2006/relationships/hyperlink" Target="https://www.pms.gov.ph/images/PeeDeeEf/" TargetMode="External"/><Relationship Id="rId1762" Type="http://schemas.openxmlformats.org/officeDocument/2006/relationships/hyperlink" Target="https://www.pms.gov.ph/images/NewPDF/" TargetMode="External"/><Relationship Id="rId1110" Type="http://schemas.openxmlformats.org/officeDocument/2006/relationships/hyperlink" Target="https://www.pms.gov.ph/images/PeeDeeEf/" TargetMode="External"/><Relationship Id="rId1208" Type="http://schemas.openxmlformats.org/officeDocument/2006/relationships/hyperlink" Target="https://www.pms.gov.ph/images/PeeDeeEf/" TargetMode="External"/><Relationship Id="rId1415" Type="http://schemas.openxmlformats.org/officeDocument/2006/relationships/hyperlink" Target="https://www.pms.gov.ph/images/PeeDeeEf/" TargetMode="External"/><Relationship Id="rId54" Type="http://schemas.openxmlformats.org/officeDocument/2006/relationships/hyperlink" Target="http://www.pms.gov.ph/images/PeeDeeEf/ContractUltimateCareRIM13Jun2017.pdf" TargetMode="External"/><Relationship Id="rId1622" Type="http://schemas.openxmlformats.org/officeDocument/2006/relationships/hyperlink" Target="https://www.pms.gov.ph/images/PeeDeeEf/" TargetMode="External"/><Relationship Id="rId1927" Type="http://schemas.openxmlformats.org/officeDocument/2006/relationships/hyperlink" Target="https://www.pms.gov.ph/images/NewPDF/" TargetMode="External"/><Relationship Id="rId270" Type="http://schemas.openxmlformats.org/officeDocument/2006/relationships/hyperlink" Target="http://www.pms.gov.ph/images/PeeDeeEf/BACReso64s2019RIM30Sep2019.pdf" TargetMode="External"/><Relationship Id="rId130" Type="http://schemas.openxmlformats.org/officeDocument/2006/relationships/hyperlink" Target="http://www.pms.gov.ph/images/PeeDeeEf/BACReso64s2016RIM26Jan2017.pdf" TargetMode="External"/><Relationship Id="rId368" Type="http://schemas.openxmlformats.org/officeDocument/2006/relationships/hyperlink" Target="http://www.pms.gov.ph/images/PeeDeeEf/RFQExternalHDRIM15Sep2020.pdf" TargetMode="External"/><Relationship Id="rId575" Type="http://schemas.openxmlformats.org/officeDocument/2006/relationships/hyperlink" Target="https://www.pms.gov.ph/images/PeeDeeEf/RFQLicenseZoomRIM07Apr2021.pdf" TargetMode="External"/><Relationship Id="rId782" Type="http://schemas.openxmlformats.org/officeDocument/2006/relationships/hyperlink" Target="https://www.pms.gov.ph/images/PeeDeeEf/" TargetMode="External"/><Relationship Id="rId2049" Type="http://schemas.openxmlformats.org/officeDocument/2006/relationships/hyperlink" Target="https://www.pms.gov.ph/images/NewPDF/" TargetMode="External"/><Relationship Id="rId228" Type="http://schemas.openxmlformats.org/officeDocument/2006/relationships/hyperlink" Target="http://www.pms.gov.ph/images/PeeDeeEf/BACReso46s2019RIM05Aug2019.pdf" TargetMode="External"/><Relationship Id="rId435" Type="http://schemas.openxmlformats.org/officeDocument/2006/relationships/hyperlink" Target="https://www.pms.gov.ph/images/PeeDeeEf/NTPMarilouQuirozRIM29Jan2021.pdf" TargetMode="External"/><Relationship Id="rId642" Type="http://schemas.openxmlformats.org/officeDocument/2006/relationships/hyperlink" Target="https://www.pms.gov.ph/images/PeeDeeEf/RFQLicenseZoomRIM07Apr2021.pdf" TargetMode="External"/><Relationship Id="rId1065" Type="http://schemas.openxmlformats.org/officeDocument/2006/relationships/hyperlink" Target="https://www.pms.gov.ph/images/PeeDeeEf/" TargetMode="External"/><Relationship Id="rId1272" Type="http://schemas.openxmlformats.org/officeDocument/2006/relationships/hyperlink" Target="https://www.pms.gov.ph/images/PeeDeeEf/" TargetMode="External"/><Relationship Id="rId502" Type="http://schemas.openxmlformats.org/officeDocument/2006/relationships/hyperlink" Target="https://www.pms.gov.ph/images/PeeDeeEf/BACReso104s2020RIM29Jan2021.pdf" TargetMode="External"/><Relationship Id="rId947" Type="http://schemas.openxmlformats.org/officeDocument/2006/relationships/hyperlink" Target="https://www.pms.gov.ph/images/PeeDeeEf/" TargetMode="External"/><Relationship Id="rId1132" Type="http://schemas.openxmlformats.org/officeDocument/2006/relationships/hyperlink" Target="https://www.pms.gov.ph/images/PeeDeeEf/" TargetMode="External"/><Relationship Id="rId1577" Type="http://schemas.openxmlformats.org/officeDocument/2006/relationships/hyperlink" Target="https://www.pms.gov.ph/images/PeeDeeEf/" TargetMode="External"/><Relationship Id="rId1784" Type="http://schemas.openxmlformats.org/officeDocument/2006/relationships/hyperlink" Target="https://www.pms.gov.ph/images/NewPDF/" TargetMode="External"/><Relationship Id="rId1991" Type="http://schemas.openxmlformats.org/officeDocument/2006/relationships/hyperlink" Target="https://www.pms.gov.ph/images/NewPDF/" TargetMode="External"/><Relationship Id="rId76" Type="http://schemas.openxmlformats.org/officeDocument/2006/relationships/hyperlink" Target="http://www.pms.gov.ph/images/PeeDeeEf/RFQ_WirelessRIM27Jun2017.pdf" TargetMode="External"/><Relationship Id="rId807" Type="http://schemas.openxmlformats.org/officeDocument/2006/relationships/hyperlink" Target="https://www.pms.gov.ph/images/PeeDeeEf/" TargetMode="External"/><Relationship Id="rId1437" Type="http://schemas.openxmlformats.org/officeDocument/2006/relationships/hyperlink" Target="https://www.pms.gov.ph/images/PeeDeeEf/" TargetMode="External"/><Relationship Id="rId1644" Type="http://schemas.openxmlformats.org/officeDocument/2006/relationships/hyperlink" Target="https://www.pms.gov.ph/images/PeeDeeEf/" TargetMode="External"/><Relationship Id="rId1851" Type="http://schemas.openxmlformats.org/officeDocument/2006/relationships/hyperlink" Target="https://www.pms.gov.ph/images/NewPDF/" TargetMode="External"/><Relationship Id="rId1504" Type="http://schemas.openxmlformats.org/officeDocument/2006/relationships/hyperlink" Target="https://www.pms.gov.ph/images/PeeDeeEf/" TargetMode="External"/><Relationship Id="rId1711" Type="http://schemas.openxmlformats.org/officeDocument/2006/relationships/hyperlink" Target="https://www.pms.gov.ph/images/PeeDeeEf/" TargetMode="External"/><Relationship Id="rId1949" Type="http://schemas.openxmlformats.org/officeDocument/2006/relationships/hyperlink" Target="https://www.pms.gov.ph/images/NewPDF/" TargetMode="External"/><Relationship Id="rId292" Type="http://schemas.openxmlformats.org/officeDocument/2006/relationships/hyperlink" Target="http://www.pms.gov.ph/images/PeeDeeEf/ContractUniversalRIM11Oct2019.pdf" TargetMode="External"/><Relationship Id="rId1809" Type="http://schemas.openxmlformats.org/officeDocument/2006/relationships/hyperlink" Target="https://www.pms.gov.ph/images/NewPDF/" TargetMode="External"/><Relationship Id="rId597" Type="http://schemas.openxmlformats.org/officeDocument/2006/relationships/hyperlink" Target="https://www.pms.gov.ph/images/PeeDeeEf/RFQLicenseZoomRIM07Apr2021.pdf" TargetMode="External"/><Relationship Id="rId152" Type="http://schemas.openxmlformats.org/officeDocument/2006/relationships/hyperlink" Target="http://www.pms.gov.ph/images/PeeDeeEf/BACReso73s2018RIM19Feb2019.pdf" TargetMode="External"/><Relationship Id="rId457" Type="http://schemas.openxmlformats.org/officeDocument/2006/relationships/hyperlink" Target="https://www.pms.gov.ph/images/PeeDeeEf/NOARubbyLynGallardoRIM29Jan2021.pdf" TargetMode="External"/><Relationship Id="rId1087" Type="http://schemas.openxmlformats.org/officeDocument/2006/relationships/hyperlink" Target="https://www.pms.gov.ph/images/PeeDeeEf/" TargetMode="External"/><Relationship Id="rId1294" Type="http://schemas.openxmlformats.org/officeDocument/2006/relationships/hyperlink" Target="https://www.pms.gov.ph/images/PeeDeeEf/" TargetMode="External"/><Relationship Id="rId2040" Type="http://schemas.openxmlformats.org/officeDocument/2006/relationships/hyperlink" Target="https://www.pms.gov.ph/images/NewPDF/" TargetMode="External"/><Relationship Id="rId664" Type="http://schemas.openxmlformats.org/officeDocument/2006/relationships/hyperlink" Target="https://www.pms.gov.ph/images/PeeDeeEf/RFQLicenseZoomRIM07Apr2021.pdf" TargetMode="External"/><Relationship Id="rId871" Type="http://schemas.openxmlformats.org/officeDocument/2006/relationships/hyperlink" Target="https://www.pms.gov.ph/images/PeeDeeEf/RFQLicenseZoomRIM07Apr2021.pdf" TargetMode="External"/><Relationship Id="rId969" Type="http://schemas.openxmlformats.org/officeDocument/2006/relationships/hyperlink" Target="https://www.pms.gov.ph/images/PeeDeeEf/RFQLicenseZoomRIM07Apr2021.pdf" TargetMode="External"/><Relationship Id="rId1599" Type="http://schemas.openxmlformats.org/officeDocument/2006/relationships/hyperlink" Target="https://www.pms.gov.ph/images/PeeDeeEf/" TargetMode="External"/><Relationship Id="rId317" Type="http://schemas.openxmlformats.org/officeDocument/2006/relationships/hyperlink" Target="http://www.pms.gov.ph/images/PeeDeeEf/RFQMultimediaEditingToolRIM29Oct2019.pdf" TargetMode="External"/><Relationship Id="rId524" Type="http://schemas.openxmlformats.org/officeDocument/2006/relationships/hyperlink" Target="https://www.pms.gov.ph/index.php/careers" TargetMode="External"/><Relationship Id="rId731" Type="http://schemas.openxmlformats.org/officeDocument/2006/relationships/hyperlink" Target="https://www.pms.gov.ph/images/PeeDeeEf/" TargetMode="External"/><Relationship Id="rId1154" Type="http://schemas.openxmlformats.org/officeDocument/2006/relationships/hyperlink" Target="https://www.pms.gov.ph/images/PeeDeeEf/" TargetMode="External"/><Relationship Id="rId1361" Type="http://schemas.openxmlformats.org/officeDocument/2006/relationships/hyperlink" Target="https://www.pms.gov.ph/images/PeeDeeEf/" TargetMode="External"/><Relationship Id="rId1459" Type="http://schemas.openxmlformats.org/officeDocument/2006/relationships/hyperlink" Target="https://www.pms.gov.ph/images/PeeDeeEf/" TargetMode="External"/><Relationship Id="rId98" Type="http://schemas.openxmlformats.org/officeDocument/2006/relationships/hyperlink" Target="http://www.pms.gov.ph/images/PeeDeeEf/NOAMariaIvyAlbanezRIM13Jun2017.pdf" TargetMode="External"/><Relationship Id="rId829" Type="http://schemas.openxmlformats.org/officeDocument/2006/relationships/hyperlink" Target="https://www.pms.gov.ph/images/PeeDeeEf/" TargetMode="External"/><Relationship Id="rId1014" Type="http://schemas.openxmlformats.org/officeDocument/2006/relationships/hyperlink" Target="https://www.pms.gov.ph/images/PeeDeeEf/RFQLicenseZoomRIM07Apr2021.pdf" TargetMode="External"/><Relationship Id="rId1221" Type="http://schemas.openxmlformats.org/officeDocument/2006/relationships/hyperlink" Target="https://www.pms.gov.ph/images/PeeDeeEf/" TargetMode="External"/><Relationship Id="rId1666" Type="http://schemas.openxmlformats.org/officeDocument/2006/relationships/hyperlink" Target="https://www.pms.gov.ph/images/PeeDeeEf/" TargetMode="External"/><Relationship Id="rId1873" Type="http://schemas.openxmlformats.org/officeDocument/2006/relationships/hyperlink" Target="https://www.pms.gov.ph/images/NewPDF/" TargetMode="External"/><Relationship Id="rId1319" Type="http://schemas.openxmlformats.org/officeDocument/2006/relationships/hyperlink" Target="https://www.pms.gov.ph/images/PeeDeeEf/" TargetMode="External"/><Relationship Id="rId1526" Type="http://schemas.openxmlformats.org/officeDocument/2006/relationships/hyperlink" Target="https://www.pms.gov.ph/images/PeeDeeEf/" TargetMode="External"/><Relationship Id="rId1733" Type="http://schemas.openxmlformats.org/officeDocument/2006/relationships/hyperlink" Target="https://www.pms.gov.ph/images/PeeDeeEf/" TargetMode="External"/><Relationship Id="rId1940" Type="http://schemas.openxmlformats.org/officeDocument/2006/relationships/hyperlink" Target="https://www.pms.gov.ph/images/NewPDF/CONTRACTPalmerAsiaInc1April2024" TargetMode="External"/><Relationship Id="rId25" Type="http://schemas.openxmlformats.org/officeDocument/2006/relationships/hyperlink" Target="http://www.pms.gov.ph/images/PeeDeeEf/DisbursementDecRIM27Jan2017.pdf" TargetMode="External"/><Relationship Id="rId1800" Type="http://schemas.openxmlformats.org/officeDocument/2006/relationships/hyperlink" Target="https://www.pms.gov.ph/images/NewPDF/" TargetMode="External"/><Relationship Id="rId174" Type="http://schemas.openxmlformats.org/officeDocument/2006/relationships/hyperlink" Target="http://www.pms.gov.ph/images/PeeDeeEf/ContractDigitalNetworkRIM25Apr2019.pdf" TargetMode="External"/><Relationship Id="rId381" Type="http://schemas.openxmlformats.org/officeDocument/2006/relationships/hyperlink" Target="https://www.pms.gov.ph/images/PeeDeeEf/BACReso36s2020LateralCabinetsRIM14Jan2021.pdf" TargetMode="External"/><Relationship Id="rId2062" Type="http://schemas.openxmlformats.org/officeDocument/2006/relationships/hyperlink" Target="https://www.pms.gov.ph/images/NewPDF/" TargetMode="External"/><Relationship Id="rId241" Type="http://schemas.openxmlformats.org/officeDocument/2006/relationships/hyperlink" Target="http://www.pms.gov.ph/images/PeeDeeEf/BACReso56s2019RIM29Aug2019.pdf" TargetMode="External"/><Relationship Id="rId479" Type="http://schemas.openxmlformats.org/officeDocument/2006/relationships/hyperlink" Target="https://www.pms.gov.ph/images/PeeDeeEf/RFQOPEN_TYPE_STEEL_SHELVESRIM11Mar2021.pdf" TargetMode="External"/><Relationship Id="rId686" Type="http://schemas.openxmlformats.org/officeDocument/2006/relationships/hyperlink" Target="https://www.pms.gov.ph/images/PeeDeeEf/RFQLicenseZoomRIM07Apr2021.pdf" TargetMode="External"/><Relationship Id="rId893" Type="http://schemas.openxmlformats.org/officeDocument/2006/relationships/hyperlink" Target="https://www.pms.gov.ph/images/PeeDeeEf/RFQLicenseZoomRIM07Apr2021.pdf" TargetMode="External"/><Relationship Id="rId339" Type="http://schemas.openxmlformats.org/officeDocument/2006/relationships/hyperlink" Target="http://www.pms.gov.ph/images/PeeDeeEf/SOAJanitorialRIM14Nov2019.pdf" TargetMode="External"/><Relationship Id="rId546" Type="http://schemas.openxmlformats.org/officeDocument/2006/relationships/hyperlink" Target="https://www.pms.gov.ph/images/PeeDeeEf/RFQLicenseZoomRIM07Apr2021.pdf" TargetMode="External"/><Relationship Id="rId753" Type="http://schemas.openxmlformats.org/officeDocument/2006/relationships/hyperlink" Target="https://www.pms.gov.ph/images/PeeDeeEf/" TargetMode="External"/><Relationship Id="rId1176" Type="http://schemas.openxmlformats.org/officeDocument/2006/relationships/hyperlink" Target="https://www.pms.gov.ph/images/PeeDeeEf/" TargetMode="External"/><Relationship Id="rId1383" Type="http://schemas.openxmlformats.org/officeDocument/2006/relationships/hyperlink" Target="https://www.pms.gov.ph/images/PeeDeeEf/" TargetMode="External"/><Relationship Id="rId101" Type="http://schemas.openxmlformats.org/officeDocument/2006/relationships/hyperlink" Target="http://www.pms.gov.ph/images/PeeDeeEf/NOAAgustoLagmanRIM24May2017.pdf" TargetMode="External"/><Relationship Id="rId406" Type="http://schemas.openxmlformats.org/officeDocument/2006/relationships/hyperlink" Target="https://www.pms.gov.ph/images/PeeDeeEf/BACReso54s2020RIM14Jan2021.pdf" TargetMode="External"/><Relationship Id="rId960" Type="http://schemas.openxmlformats.org/officeDocument/2006/relationships/hyperlink" Target="https://www.pms.gov.ph/images/PeeDeeEf/" TargetMode="External"/><Relationship Id="rId1036" Type="http://schemas.openxmlformats.org/officeDocument/2006/relationships/hyperlink" Target="https://www.pms.gov.ph/images/PeeDeeEf/" TargetMode="External"/><Relationship Id="rId1243" Type="http://schemas.openxmlformats.org/officeDocument/2006/relationships/hyperlink" Target="https://www.pms.gov.ph/images/PeeDeeEf/" TargetMode="External"/><Relationship Id="rId1590" Type="http://schemas.openxmlformats.org/officeDocument/2006/relationships/hyperlink" Target="https://www.pms.gov.ph/images/PeeDeeEf/" TargetMode="External"/><Relationship Id="rId1688" Type="http://schemas.openxmlformats.org/officeDocument/2006/relationships/hyperlink" Target="https://www.pms.gov.ph/images/PeeDeeEf/" TargetMode="External"/><Relationship Id="rId1895" Type="http://schemas.openxmlformats.org/officeDocument/2006/relationships/hyperlink" Target="https://www.pms.gov.ph/images/NewPDF/" TargetMode="External"/><Relationship Id="rId613" Type="http://schemas.openxmlformats.org/officeDocument/2006/relationships/hyperlink" Target="https://www.pms.gov.ph/images/PeeDeeEf/RFQLicenseZoomRIM07Apr2021.pdf" TargetMode="External"/><Relationship Id="rId820" Type="http://schemas.openxmlformats.org/officeDocument/2006/relationships/hyperlink" Target="https://www.pms.gov.ph/images/PeeDeeEf/" TargetMode="External"/><Relationship Id="rId918" Type="http://schemas.openxmlformats.org/officeDocument/2006/relationships/hyperlink" Target="https://www.pms.gov.ph/images/PeeDeeEf/" TargetMode="External"/><Relationship Id="rId1450" Type="http://schemas.openxmlformats.org/officeDocument/2006/relationships/hyperlink" Target="https://www.pms.gov.ph/images/PeeDeeEf/" TargetMode="External"/><Relationship Id="rId1548" Type="http://schemas.openxmlformats.org/officeDocument/2006/relationships/hyperlink" Target="https://www.pms.gov.ph/images/PeeDeeEf/" TargetMode="External"/><Relationship Id="rId1755" Type="http://schemas.openxmlformats.org/officeDocument/2006/relationships/hyperlink" Target="https://www.pms.gov.ph/images/NewPDF/" TargetMode="External"/><Relationship Id="rId1103" Type="http://schemas.openxmlformats.org/officeDocument/2006/relationships/hyperlink" Target="https://www.pms.gov.ph/images/PeeDeeEf/" TargetMode="External"/><Relationship Id="rId1310" Type="http://schemas.openxmlformats.org/officeDocument/2006/relationships/hyperlink" Target="https://www.pms.gov.ph/images/PeeDeeEf/" TargetMode="External"/><Relationship Id="rId1408" Type="http://schemas.openxmlformats.org/officeDocument/2006/relationships/hyperlink" Target="https://www.pms.gov.ph/images/PeeDeeEf/" TargetMode="External"/><Relationship Id="rId1962" Type="http://schemas.openxmlformats.org/officeDocument/2006/relationships/hyperlink" Target="https://www.pms.gov.ph/images/NewPDF/" TargetMode="External"/><Relationship Id="rId47" Type="http://schemas.openxmlformats.org/officeDocument/2006/relationships/hyperlink" Target="http://www.pms.gov.ph/images/PeeDeeEf/NTPRoryBersaminRIM09Jan2017.pdf" TargetMode="External"/><Relationship Id="rId1615" Type="http://schemas.openxmlformats.org/officeDocument/2006/relationships/hyperlink" Target="https://www.pms.gov.ph/images/PeeDeeEf/" TargetMode="External"/><Relationship Id="rId1822" Type="http://schemas.openxmlformats.org/officeDocument/2006/relationships/hyperlink" Target="https://www.pms.gov.ph/images/NewPDF/" TargetMode="External"/><Relationship Id="rId196" Type="http://schemas.openxmlformats.org/officeDocument/2006/relationships/hyperlink" Target="http://www.pms.gov.ph/images/PeeDeeEf/BidBulletin072019RIM22Jul2019.pdf" TargetMode="External"/><Relationship Id="rId2084" Type="http://schemas.openxmlformats.org/officeDocument/2006/relationships/printerSettings" Target="../printerSettings/printerSettings1.bin"/><Relationship Id="rId263" Type="http://schemas.openxmlformats.org/officeDocument/2006/relationships/hyperlink" Target="http://www.pms.gov.ph/images/PeeDeeEf/ContractAmericanTechRIM30Sep2019.pdf" TargetMode="External"/><Relationship Id="rId470" Type="http://schemas.openxmlformats.org/officeDocument/2006/relationships/hyperlink" Target="https://www.pms.gov.ph/images/PeeDeeEf/NTPLilAbbyCacelaRIM29Jan2021.pdf" TargetMode="External"/><Relationship Id="rId123" Type="http://schemas.openxmlformats.org/officeDocument/2006/relationships/hyperlink" Target="http://www.pms.gov.ph/images/PeeDeeEf/BACReso13RIM07Apr2017.pdf" TargetMode="External"/><Relationship Id="rId330" Type="http://schemas.openxmlformats.org/officeDocument/2006/relationships/hyperlink" Target="http://www.pms.gov.ph/images/PeeDeeEf/BACReso61s2019RIM04Nov2019.pdf" TargetMode="External"/><Relationship Id="rId568" Type="http://schemas.openxmlformats.org/officeDocument/2006/relationships/hyperlink" Target="https://www.pms.gov.ph/images/PeeDeeEf/RFQLicenseZoomRIM07Apr2021.pdf" TargetMode="External"/><Relationship Id="rId775" Type="http://schemas.openxmlformats.org/officeDocument/2006/relationships/hyperlink" Target="https://www.pms.gov.ph/images/PeeDeeEf/" TargetMode="External"/><Relationship Id="rId982" Type="http://schemas.openxmlformats.org/officeDocument/2006/relationships/hyperlink" Target="https://www.pms.gov.ph/images/PeeDeeEf/RFQLicenseZoomRIM07Apr2021.pdf" TargetMode="External"/><Relationship Id="rId1198" Type="http://schemas.openxmlformats.org/officeDocument/2006/relationships/hyperlink" Target="https://www.pms.gov.ph/images/PeeDeeEf/" TargetMode="External"/><Relationship Id="rId2011" Type="http://schemas.openxmlformats.org/officeDocument/2006/relationships/hyperlink" Target="https://www.pms.gov.ph/images/NewPDF/" TargetMode="External"/><Relationship Id="rId428" Type="http://schemas.openxmlformats.org/officeDocument/2006/relationships/hyperlink" Target="https://www.pms.gov.ph/images/PeeDeeEf/BACReso62RIM29Jan2021.pdf" TargetMode="External"/><Relationship Id="rId635" Type="http://schemas.openxmlformats.org/officeDocument/2006/relationships/hyperlink" Target="https://www.pms.gov.ph/images/PeeDeeEf/RFQLicenseZoomRIM07Apr2021.pdf" TargetMode="External"/><Relationship Id="rId842" Type="http://schemas.openxmlformats.org/officeDocument/2006/relationships/hyperlink" Target="https://www.pms.gov.ph/images/PeeDeeEf/" TargetMode="External"/><Relationship Id="rId1058" Type="http://schemas.openxmlformats.org/officeDocument/2006/relationships/hyperlink" Target="https://www.pms.gov.ph/images/PeeDeeEf/" TargetMode="External"/><Relationship Id="rId1265" Type="http://schemas.openxmlformats.org/officeDocument/2006/relationships/hyperlink" Target="https://www.pms.gov.ph/images/PeeDeeEf/" TargetMode="External"/><Relationship Id="rId1472" Type="http://schemas.openxmlformats.org/officeDocument/2006/relationships/hyperlink" Target="https://www.pms.gov.ph/images/PeeDeeEf/" TargetMode="External"/><Relationship Id="rId702" Type="http://schemas.openxmlformats.org/officeDocument/2006/relationships/hyperlink" Target="https://www.pms.gov.ph/images/PeeDeeEf/" TargetMode="External"/><Relationship Id="rId1125" Type="http://schemas.openxmlformats.org/officeDocument/2006/relationships/hyperlink" Target="https://www.pms.gov.ph/images/PeeDeeEf/" TargetMode="External"/><Relationship Id="rId1332" Type="http://schemas.openxmlformats.org/officeDocument/2006/relationships/hyperlink" Target="https://www.pms.gov.ph/images/PeeDeeEf/" TargetMode="External"/><Relationship Id="rId1777" Type="http://schemas.openxmlformats.org/officeDocument/2006/relationships/hyperlink" Target="https://www.pms.gov.ph/images/NewPDF/" TargetMode="External"/><Relationship Id="rId1984" Type="http://schemas.openxmlformats.org/officeDocument/2006/relationships/hyperlink" Target="https://www.pms.gov.ph/images/NewPDF/" TargetMode="External"/><Relationship Id="rId69" Type="http://schemas.openxmlformats.org/officeDocument/2006/relationships/hyperlink" Target="http://www.pms.gov.ph/images/PeeDeeEf/RFQ_DocumentCamRIM14Jul2017.pdf" TargetMode="External"/><Relationship Id="rId1637" Type="http://schemas.openxmlformats.org/officeDocument/2006/relationships/hyperlink" Target="https://www.pms.gov.ph/images/PeeDeeEf/" TargetMode="External"/><Relationship Id="rId1844" Type="http://schemas.openxmlformats.org/officeDocument/2006/relationships/hyperlink" Target="https://www.pms.gov.ph/images/NewPDF/" TargetMode="External"/><Relationship Id="rId1704" Type="http://schemas.openxmlformats.org/officeDocument/2006/relationships/hyperlink" Target="https://www.pms.gov.ph/images/PeeDeeEf/" TargetMode="External"/><Relationship Id="rId285" Type="http://schemas.openxmlformats.org/officeDocument/2006/relationships/hyperlink" Target="http://www.pms.gov.ph/images/PeeDeeEf/ContractLaricelRIM10Oct2019.pdf" TargetMode="External"/><Relationship Id="rId1911" Type="http://schemas.openxmlformats.org/officeDocument/2006/relationships/hyperlink" Target="https://www.pms.gov.ph/images/NewPDF/" TargetMode="External"/><Relationship Id="rId492" Type="http://schemas.openxmlformats.org/officeDocument/2006/relationships/hyperlink" Target="https://www.pms.gov.ph/images/PeeDeeEf/BACReso103s2020RIM29Jan2021.pdf" TargetMode="External"/><Relationship Id="rId797" Type="http://schemas.openxmlformats.org/officeDocument/2006/relationships/hyperlink" Target="https://www.pms.gov.ph/images/PeeDeeEf/" TargetMode="External"/><Relationship Id="rId145" Type="http://schemas.openxmlformats.org/officeDocument/2006/relationships/hyperlink" Target="http://www.pms.gov.ph/images/PeeDeeEf/APP2018CancelledRIM16Jan2019.pdf" TargetMode="External"/><Relationship Id="rId352" Type="http://schemas.openxmlformats.org/officeDocument/2006/relationships/hyperlink" Target="http://www.pms.gov.ph/images/PeeDeeEf/ContractCOSMOTECHRIM25Nov2019.pdf" TargetMode="External"/><Relationship Id="rId1287" Type="http://schemas.openxmlformats.org/officeDocument/2006/relationships/hyperlink" Target="https://www.pms.gov.ph/images/PeeDeeEf/" TargetMode="External"/><Relationship Id="rId2033" Type="http://schemas.openxmlformats.org/officeDocument/2006/relationships/hyperlink" Target="https://www.pms.gov.ph/images/NewPDF/" TargetMode="External"/><Relationship Id="rId212" Type="http://schemas.openxmlformats.org/officeDocument/2006/relationships/hyperlink" Target="http://www.pms.gov.ph/images/PeeDeeEf/FAR5RIM27Jul2019.pdf" TargetMode="External"/><Relationship Id="rId657" Type="http://schemas.openxmlformats.org/officeDocument/2006/relationships/hyperlink" Target="https://www.pms.gov.ph/images/PeeDeeEf/RFQLicenseZoomRIM07Apr2021.pdf" TargetMode="External"/><Relationship Id="rId864" Type="http://schemas.openxmlformats.org/officeDocument/2006/relationships/hyperlink" Target="https://www.pms.gov.ph/images/PeeDeeEf/RFQLicenseZoomRIM07Apr2021.pdf" TargetMode="External"/><Relationship Id="rId1494" Type="http://schemas.openxmlformats.org/officeDocument/2006/relationships/hyperlink" Target="https://www.pms.gov.ph/images/PeeDeeEf/" TargetMode="External"/><Relationship Id="rId1799" Type="http://schemas.openxmlformats.org/officeDocument/2006/relationships/hyperlink" Target="https://www.pms.gov.ph/images/NewPDF/" TargetMode="External"/><Relationship Id="rId517" Type="http://schemas.openxmlformats.org/officeDocument/2006/relationships/hyperlink" Target="https://www.pms.gov.ph/images/PeeDeeEf/FAR4RIM11Feb2021.pdf" TargetMode="External"/><Relationship Id="rId724" Type="http://schemas.openxmlformats.org/officeDocument/2006/relationships/hyperlink" Target="https://www.pms.gov.ph/images/PeeDeeEf/" TargetMode="External"/><Relationship Id="rId931" Type="http://schemas.openxmlformats.org/officeDocument/2006/relationships/hyperlink" Target="https://www.pms.gov.ph/images/PeeDeeEf/" TargetMode="External"/><Relationship Id="rId1147" Type="http://schemas.openxmlformats.org/officeDocument/2006/relationships/hyperlink" Target="https://www.pms.gov.ph/images/PeeDeeEf/" TargetMode="External"/><Relationship Id="rId1354" Type="http://schemas.openxmlformats.org/officeDocument/2006/relationships/hyperlink" Target="https://www.pms.gov.ph/images/PeeDeeEf/" TargetMode="External"/><Relationship Id="rId1561" Type="http://schemas.openxmlformats.org/officeDocument/2006/relationships/hyperlink" Target="https://www.pms.gov.ph/images/PeeDeeEf/" TargetMode="External"/><Relationship Id="rId60" Type="http://schemas.openxmlformats.org/officeDocument/2006/relationships/hyperlink" Target="http://www.pms.gov.ph/images/PeeDeeEf/ContractRosecoRIM07Apr2017.pdf" TargetMode="External"/><Relationship Id="rId1007" Type="http://schemas.openxmlformats.org/officeDocument/2006/relationships/hyperlink" Target="https://www.pms.gov.ph/images/PeeDeeEf/RFQLicenseZoomRIM07Apr2021.pdf" TargetMode="External"/><Relationship Id="rId1214" Type="http://schemas.openxmlformats.org/officeDocument/2006/relationships/hyperlink" Target="https://www.pms.gov.ph/images/PeeDeeEf/" TargetMode="External"/><Relationship Id="rId1421" Type="http://schemas.openxmlformats.org/officeDocument/2006/relationships/hyperlink" Target="https://www.pms.gov.ph/images/PeeDeeEf/" TargetMode="External"/><Relationship Id="rId1659" Type="http://schemas.openxmlformats.org/officeDocument/2006/relationships/hyperlink" Target="https://www.pms.gov.ph/images/PeeDeeEf/" TargetMode="External"/><Relationship Id="rId1866" Type="http://schemas.openxmlformats.org/officeDocument/2006/relationships/hyperlink" Target="https://www.pms.gov.ph/images/NewPDF/" TargetMode="External"/><Relationship Id="rId1519" Type="http://schemas.openxmlformats.org/officeDocument/2006/relationships/hyperlink" Target="https://www.pms.gov.ph/images/PeeDeeEf/" TargetMode="External"/><Relationship Id="rId1726" Type="http://schemas.openxmlformats.org/officeDocument/2006/relationships/hyperlink" Target="https://www.pms.gov.ph/images/PeeDeeEf/" TargetMode="External"/><Relationship Id="rId1933" Type="http://schemas.openxmlformats.org/officeDocument/2006/relationships/hyperlink" Target="https://www.pms.gov.ph/images/NewPDF/" TargetMode="External"/><Relationship Id="rId18" Type="http://schemas.openxmlformats.org/officeDocument/2006/relationships/hyperlink" Target="http://www.pms.gov.ph/images/PeeDeeEf/2017FAR1AFinalCont_RIM26Apr2017.pdf" TargetMode="External"/><Relationship Id="rId167" Type="http://schemas.openxmlformats.org/officeDocument/2006/relationships/hyperlink" Target="http://www.pms.gov.ph/images/PeeDeeEf/ContractAmericanTechnologiesRIM29Mar2019.pdf" TargetMode="External"/><Relationship Id="rId374" Type="http://schemas.openxmlformats.org/officeDocument/2006/relationships/hyperlink" Target="https://www.pms.gov.ph/images/PeeDeeEf/ITBPRP2021RIM31Oct2020.pdf" TargetMode="External"/><Relationship Id="rId581" Type="http://schemas.openxmlformats.org/officeDocument/2006/relationships/hyperlink" Target="https://www.pms.gov.ph/images/PeeDeeEf/RFQLicenseZoomRIM07Apr2021.pdf" TargetMode="External"/><Relationship Id="rId2055" Type="http://schemas.openxmlformats.org/officeDocument/2006/relationships/hyperlink" Target="https://www.pms.gov.ph/images/NewPDF/" TargetMode="External"/><Relationship Id="rId234" Type="http://schemas.openxmlformats.org/officeDocument/2006/relationships/hyperlink" Target="http://www.pms.gov.ph/images/PeeDeeEf/NTPECopyCorpRIM13Aug2019.pdf" TargetMode="External"/><Relationship Id="rId679" Type="http://schemas.openxmlformats.org/officeDocument/2006/relationships/hyperlink" Target="https://www.pms.gov.ph/images/PeeDeeEf/RFQLicenseZoomRIM07Apr2021.pdf" TargetMode="External"/><Relationship Id="rId886" Type="http://schemas.openxmlformats.org/officeDocument/2006/relationships/hyperlink" Target="https://www.pms.gov.ph/images/PeeDeeEf/RFQLicenseZoomRIM07Apr2021.pdf" TargetMode="External"/><Relationship Id="rId2" Type="http://schemas.openxmlformats.org/officeDocument/2006/relationships/hyperlink" Target="http://www.pms.gov.ph/images/PeeDeeEf/ListOfSupplierCY2016RIM15Feb2017.pdf" TargetMode="External"/><Relationship Id="rId441" Type="http://schemas.openxmlformats.org/officeDocument/2006/relationships/hyperlink" Target="https://www.pms.gov.ph/images/PeeDeeEf/BACReso13RIM29Jan2021.pdf" TargetMode="External"/><Relationship Id="rId539" Type="http://schemas.openxmlformats.org/officeDocument/2006/relationships/hyperlink" Target="https://www.pms.gov.ph/images/PeeDeeEf/RFQLicenseZoomRIM07Apr2021.pdf" TargetMode="External"/><Relationship Id="rId746" Type="http://schemas.openxmlformats.org/officeDocument/2006/relationships/hyperlink" Target="https://www.pms.gov.ph/images/PeeDeeEf/" TargetMode="External"/><Relationship Id="rId1071" Type="http://schemas.openxmlformats.org/officeDocument/2006/relationships/hyperlink" Target="https://www.pms.gov.ph/images/PeeDeeEf/" TargetMode="External"/><Relationship Id="rId1169" Type="http://schemas.openxmlformats.org/officeDocument/2006/relationships/hyperlink" Target="https://www.pms.gov.ph/images/PeeDeeEf/" TargetMode="External"/><Relationship Id="rId1376" Type="http://schemas.openxmlformats.org/officeDocument/2006/relationships/hyperlink" Target="https://www.pms.gov.ph/images/PeeDeeEf/" TargetMode="External"/><Relationship Id="rId1583" Type="http://schemas.openxmlformats.org/officeDocument/2006/relationships/hyperlink" Target="https://www.pms.gov.ph/images/PeeDeeEf/" TargetMode="External"/><Relationship Id="rId301" Type="http://schemas.openxmlformats.org/officeDocument/2006/relationships/hyperlink" Target="http://www.pms.gov.ph/images/PeeDeeEf/FAR4AQ3RIM31Oct2019.pdf" TargetMode="External"/><Relationship Id="rId953" Type="http://schemas.openxmlformats.org/officeDocument/2006/relationships/hyperlink" Target="https://www.pms.gov.ph/images/PeeDeeEf/" TargetMode="External"/><Relationship Id="rId1029" Type="http://schemas.openxmlformats.org/officeDocument/2006/relationships/hyperlink" Target="https://www.pms.gov.ph/images/PeeDeeEf/RFQLicenseZoomRIM07Apr2021.pdf" TargetMode="External"/><Relationship Id="rId1236" Type="http://schemas.openxmlformats.org/officeDocument/2006/relationships/hyperlink" Target="https://www.pms.gov.ph/images/PeeDeeEf/" TargetMode="External"/><Relationship Id="rId1790" Type="http://schemas.openxmlformats.org/officeDocument/2006/relationships/hyperlink" Target="https://www.pms.gov.ph/images/NewPDF/" TargetMode="External"/><Relationship Id="rId1888" Type="http://schemas.openxmlformats.org/officeDocument/2006/relationships/hyperlink" Target="https://www.pms.gov.ph/images/NewPDF/" TargetMode="External"/><Relationship Id="rId82" Type="http://schemas.openxmlformats.org/officeDocument/2006/relationships/hyperlink" Target="http://www.pms.gov.ph/images/PeeDeeEf/RFQMoversRIM30Mar2017.pdf" TargetMode="External"/><Relationship Id="rId606" Type="http://schemas.openxmlformats.org/officeDocument/2006/relationships/hyperlink" Target="https://www.pms.gov.ph/images/PeeDeeEf/RFQLicenseZoomRIM07Apr2021.pdf" TargetMode="External"/><Relationship Id="rId813" Type="http://schemas.openxmlformats.org/officeDocument/2006/relationships/hyperlink" Target="https://www.pms.gov.ph/images/PeeDeeEf/" TargetMode="External"/><Relationship Id="rId1443" Type="http://schemas.openxmlformats.org/officeDocument/2006/relationships/hyperlink" Target="https://www.pms.gov.ph/images/PeeDeeEf/" TargetMode="External"/><Relationship Id="rId1650" Type="http://schemas.openxmlformats.org/officeDocument/2006/relationships/hyperlink" Target="https://www.pms.gov.ph/images/PeeDeeEf/" TargetMode="External"/><Relationship Id="rId1748" Type="http://schemas.openxmlformats.org/officeDocument/2006/relationships/hyperlink" Target="https://www.pms.gov.ph/images/NewPDF/" TargetMode="External"/><Relationship Id="rId1303" Type="http://schemas.openxmlformats.org/officeDocument/2006/relationships/hyperlink" Target="https://www.pms.gov.ph/images/PeeDeeEf/" TargetMode="External"/><Relationship Id="rId1510" Type="http://schemas.openxmlformats.org/officeDocument/2006/relationships/hyperlink" Target="https://www.pms.gov.ph/images/PeeDeeEf/" TargetMode="External"/><Relationship Id="rId1955" Type="http://schemas.openxmlformats.org/officeDocument/2006/relationships/hyperlink" Target="https://www.pms.gov.ph/images/NewPDF/" TargetMode="External"/><Relationship Id="rId1608" Type="http://schemas.openxmlformats.org/officeDocument/2006/relationships/hyperlink" Target="https://www.pms.gov.ph/images/PeeDeeEf/" TargetMode="External"/><Relationship Id="rId1815" Type="http://schemas.openxmlformats.org/officeDocument/2006/relationships/hyperlink" Target="https://www.pms.gov.ph/images/NewPDF/" TargetMode="External"/><Relationship Id="rId189" Type="http://schemas.openxmlformats.org/officeDocument/2006/relationships/hyperlink" Target="http://www.pms.gov.ph/images/PeeDeeEf/NOABerlinMendozaRIM08Jul2019.pdf" TargetMode="External"/><Relationship Id="rId396" Type="http://schemas.openxmlformats.org/officeDocument/2006/relationships/hyperlink" Target="https://www.pms.gov.ph/images/PeeDeeEf/NTPJocelynPickRIM14Jan2021.pdf" TargetMode="External"/><Relationship Id="rId2077" Type="http://schemas.openxmlformats.org/officeDocument/2006/relationships/hyperlink" Target="https://www.pms.gov.ph/images/NewPDF/" TargetMode="External"/><Relationship Id="rId256" Type="http://schemas.openxmlformats.org/officeDocument/2006/relationships/hyperlink" Target="http://www.pms.gov.ph/images/PeeDeeEf/ContractGreenCanyonRIM12Sep2019.pdf" TargetMode="External"/><Relationship Id="rId463" Type="http://schemas.openxmlformats.org/officeDocument/2006/relationships/hyperlink" Target="https://www.pms.gov.ph/images/PeeDeeEf/BACReso84RIM29Jan2021.pdf" TargetMode="External"/><Relationship Id="rId670" Type="http://schemas.openxmlformats.org/officeDocument/2006/relationships/hyperlink" Target="https://www.pms.gov.ph/images/PeeDeeEf/RFQLicenseZoomRIM07Apr2021.pdf" TargetMode="External"/><Relationship Id="rId1093" Type="http://schemas.openxmlformats.org/officeDocument/2006/relationships/hyperlink" Target="https://www.pms.gov.ph/images/PeeDeeEf/" TargetMode="External"/><Relationship Id="rId116" Type="http://schemas.openxmlformats.org/officeDocument/2006/relationships/hyperlink" Target="http://www.pms.gov.ph/images/PeeDeeEf/BACReso14s2017RIM29Jun2017.pdf" TargetMode="External"/><Relationship Id="rId323" Type="http://schemas.openxmlformats.org/officeDocument/2006/relationships/hyperlink" Target="http://www.pms.gov.ph/images/PeeDeeEf/ContractAGPTrainingRIM29Oct2019.pdf" TargetMode="External"/><Relationship Id="rId530" Type="http://schemas.openxmlformats.org/officeDocument/2006/relationships/hyperlink" Target="https://www.pms.gov.ph/images/PeeDeeEf/" TargetMode="External"/><Relationship Id="rId768" Type="http://schemas.openxmlformats.org/officeDocument/2006/relationships/hyperlink" Target="https://www.pms.gov.ph/images/PeeDeeEf/" TargetMode="External"/><Relationship Id="rId975" Type="http://schemas.openxmlformats.org/officeDocument/2006/relationships/hyperlink" Target="https://www.pms.gov.ph/images/PeeDeeEf/RFQLicenseZoomRIM07Apr2021.pdf" TargetMode="External"/><Relationship Id="rId1160" Type="http://schemas.openxmlformats.org/officeDocument/2006/relationships/hyperlink" Target="https://www.pms.gov.ph/images/PeeDeeEf/" TargetMode="External"/><Relationship Id="rId1398" Type="http://schemas.openxmlformats.org/officeDocument/2006/relationships/hyperlink" Target="https://www.pms.gov.ph/images/PeeDeeEf/" TargetMode="External"/><Relationship Id="rId2004" Type="http://schemas.openxmlformats.org/officeDocument/2006/relationships/hyperlink" Target="https://www.pms.gov.ph/images/NewPDF/" TargetMode="External"/><Relationship Id="rId628" Type="http://schemas.openxmlformats.org/officeDocument/2006/relationships/hyperlink" Target="https://www.pms.gov.ph/images/PeeDeeEf/RFQLicenseZoomRIM07Apr2021.pdf" TargetMode="External"/><Relationship Id="rId835" Type="http://schemas.openxmlformats.org/officeDocument/2006/relationships/hyperlink" Target="https://www.pms.gov.ph/images/PeeDeeEf/" TargetMode="External"/><Relationship Id="rId1258" Type="http://schemas.openxmlformats.org/officeDocument/2006/relationships/hyperlink" Target="https://www.pms.gov.ph/images/PeeDeeEf/" TargetMode="External"/><Relationship Id="rId1465" Type="http://schemas.openxmlformats.org/officeDocument/2006/relationships/hyperlink" Target="https://www.pms.gov.ph/images/PeeDeeEf/" TargetMode="External"/><Relationship Id="rId1672" Type="http://schemas.openxmlformats.org/officeDocument/2006/relationships/hyperlink" Target="https://www.pms.gov.ph/images/PeeDeeEf/" TargetMode="External"/><Relationship Id="rId1020" Type="http://schemas.openxmlformats.org/officeDocument/2006/relationships/hyperlink" Target="https://www.pms.gov.ph/images/PeeDeeEf/RFQLicenseZoomRIM07Apr2021.pdf" TargetMode="External"/><Relationship Id="rId1118" Type="http://schemas.openxmlformats.org/officeDocument/2006/relationships/hyperlink" Target="https://www.pms.gov.ph/images/PeeDeeEf/" TargetMode="External"/><Relationship Id="rId1325" Type="http://schemas.openxmlformats.org/officeDocument/2006/relationships/hyperlink" Target="https://www.pms.gov.ph/images/PeeDeeEf/" TargetMode="External"/><Relationship Id="rId1532" Type="http://schemas.openxmlformats.org/officeDocument/2006/relationships/hyperlink" Target="https://www.pms.gov.ph/images/PeeDeeEf/" TargetMode="External"/><Relationship Id="rId1977" Type="http://schemas.openxmlformats.org/officeDocument/2006/relationships/hyperlink" Target="https://www.pms.gov.ph/images/NewPDF/" TargetMode="External"/><Relationship Id="rId902" Type="http://schemas.openxmlformats.org/officeDocument/2006/relationships/hyperlink" Target="https://www.pms.gov.ph/images/PeeDeeEf/RFQLicenseZoomRIM07Apr2021.pdf" TargetMode="External"/><Relationship Id="rId1837" Type="http://schemas.openxmlformats.org/officeDocument/2006/relationships/hyperlink" Target="https://www.pms.gov.ph/images/NewPDF/" TargetMode="External"/><Relationship Id="rId31" Type="http://schemas.openxmlformats.org/officeDocument/2006/relationships/hyperlink" Target="http://www.pms.gov.ph/images/PeeDeeEf/NTPZosimaHusmilloRIM10Jul2017.pdf" TargetMode="External"/><Relationship Id="rId180" Type="http://schemas.openxmlformats.org/officeDocument/2006/relationships/hyperlink" Target="http://www.pms.gov.ph/images/PeeDeeEf/NTPMariettaAustriaRIM15May2019.pdf" TargetMode="External"/><Relationship Id="rId278" Type="http://schemas.openxmlformats.org/officeDocument/2006/relationships/hyperlink" Target="http://www.pms.gov.ph/images/PeeDeeEf/BACReso66s2019RIM09Oct2019.pdf" TargetMode="External"/><Relationship Id="rId1904" Type="http://schemas.openxmlformats.org/officeDocument/2006/relationships/hyperlink" Target="https://www.pms.gov.ph/images/NewPDF/" TargetMode="External"/><Relationship Id="rId485" Type="http://schemas.openxmlformats.org/officeDocument/2006/relationships/hyperlink" Target="https://www.pms.gov.ph/images/PeeDeeEf/NTPSabrinneIliscupidezRIM29Jan2021.pdf" TargetMode="External"/><Relationship Id="rId692" Type="http://schemas.openxmlformats.org/officeDocument/2006/relationships/hyperlink" Target="https://www.pms.gov.ph/images/PeeDeeEf/" TargetMode="External"/><Relationship Id="rId138" Type="http://schemas.openxmlformats.org/officeDocument/2006/relationships/hyperlink" Target="http://www.pms.gov.ph/images/PeeDeeEf/RFQ_UTMRIM10Jul2017.pdf" TargetMode="External"/><Relationship Id="rId345" Type="http://schemas.openxmlformats.org/officeDocument/2006/relationships/hyperlink" Target="http://www.pms.gov.ph/images/PeeDeeEf/BidBul12_2019_SecurityServicesRIM20Nov2019.pdf" TargetMode="External"/><Relationship Id="rId552" Type="http://schemas.openxmlformats.org/officeDocument/2006/relationships/hyperlink" Target="https://www.pms.gov.ph/images/PeeDeeEf/%20FOIReports_2017_Mar2021RIM16Apr2021.xlsx" TargetMode="External"/><Relationship Id="rId997" Type="http://schemas.openxmlformats.org/officeDocument/2006/relationships/hyperlink" Target="https://www.pms.gov.ph/images/PeeDeeEf/RFQLicenseZoomRIM07Apr2021.pdf" TargetMode="External"/><Relationship Id="rId1182" Type="http://schemas.openxmlformats.org/officeDocument/2006/relationships/hyperlink" Target="https://www.pms.gov.ph/images/PeeDeeEf/" TargetMode="External"/><Relationship Id="rId2026" Type="http://schemas.openxmlformats.org/officeDocument/2006/relationships/hyperlink" Target="https://www.pms.gov.ph/images/NewPDF/" TargetMode="External"/><Relationship Id="rId205" Type="http://schemas.openxmlformats.org/officeDocument/2006/relationships/hyperlink" Target="http://www.pms.gov.ph/images/PeeDeeEf/SOAHRMISRIM26Jul2019.pdf" TargetMode="External"/><Relationship Id="rId412" Type="http://schemas.openxmlformats.org/officeDocument/2006/relationships/hyperlink" Target="https://www.pms.gov.ph/images/PeeDeeEf/ApplicationForm_2021MPSRIM18Jan2021.xlxs" TargetMode="External"/><Relationship Id="rId857" Type="http://schemas.openxmlformats.org/officeDocument/2006/relationships/hyperlink" Target="https://www.pms.gov.ph/images/PeeDeeEf/RFQLicenseZoomRIM07Apr2021.pdf" TargetMode="External"/><Relationship Id="rId1042" Type="http://schemas.openxmlformats.org/officeDocument/2006/relationships/hyperlink" Target="https://www.pms.gov.ph/images/PeeDeeEf/" TargetMode="External"/><Relationship Id="rId1487" Type="http://schemas.openxmlformats.org/officeDocument/2006/relationships/hyperlink" Target="https://www.pms.gov.ph/images/PeeDeeEf/" TargetMode="External"/><Relationship Id="rId1694" Type="http://schemas.openxmlformats.org/officeDocument/2006/relationships/hyperlink" Target="https://www.pms.gov.ph/images/PeeDeeEf/" TargetMode="External"/><Relationship Id="rId717" Type="http://schemas.openxmlformats.org/officeDocument/2006/relationships/hyperlink" Target="https://www.pms.gov.ph/images/PeeDeeEf/" TargetMode="External"/><Relationship Id="rId924" Type="http://schemas.openxmlformats.org/officeDocument/2006/relationships/hyperlink" Target="https://www.pms.gov.ph/images/PeeDeeEf/" TargetMode="External"/><Relationship Id="rId1347" Type="http://schemas.openxmlformats.org/officeDocument/2006/relationships/hyperlink" Target="https://www.pms.gov.ph/images/PeeDeeEf/" TargetMode="External"/><Relationship Id="rId1554" Type="http://schemas.openxmlformats.org/officeDocument/2006/relationships/hyperlink" Target="https://www.pms.gov.ph/images/PeeDeeEf/" TargetMode="External"/><Relationship Id="rId1761" Type="http://schemas.openxmlformats.org/officeDocument/2006/relationships/hyperlink" Target="https://www.pms.gov.ph/images/NewPDF/" TargetMode="External"/><Relationship Id="rId1999" Type="http://schemas.openxmlformats.org/officeDocument/2006/relationships/hyperlink" Target="https://www.pms.gov.ph/images/NewPDF/" TargetMode="External"/><Relationship Id="rId53" Type="http://schemas.openxmlformats.org/officeDocument/2006/relationships/hyperlink" Target="http://www.pms.gov.ph/images/PeeDeeEf/ContractStorageDevIncRIM13Jun2017.pdf" TargetMode="External"/><Relationship Id="rId1207" Type="http://schemas.openxmlformats.org/officeDocument/2006/relationships/hyperlink" Target="https://www.pms.gov.ph/images/PeeDeeEf/" TargetMode="External"/><Relationship Id="rId1414" Type="http://schemas.openxmlformats.org/officeDocument/2006/relationships/hyperlink" Target="https://www.pms.gov.ph/images/PeeDeeEf/" TargetMode="External"/><Relationship Id="rId1621" Type="http://schemas.openxmlformats.org/officeDocument/2006/relationships/hyperlink" Target="https://www.pms.gov.ph/images/PeeDeeEf/" TargetMode="External"/><Relationship Id="rId1859" Type="http://schemas.openxmlformats.org/officeDocument/2006/relationships/hyperlink" Target="https://www.pms.gov.ph/images/NewPDF/" TargetMode="External"/><Relationship Id="rId1719" Type="http://schemas.openxmlformats.org/officeDocument/2006/relationships/hyperlink" Target="https://www.pms.gov.ph/images/PeeDeeEf/" TargetMode="External"/><Relationship Id="rId1926" Type="http://schemas.openxmlformats.org/officeDocument/2006/relationships/hyperlink" Target="https://www.pms.gov.ph/images/NewPDF/" TargetMode="External"/><Relationship Id="rId367" Type="http://schemas.openxmlformats.org/officeDocument/2006/relationships/hyperlink" Target="http://www.pms.gov.ph/images/PeeDeeEf/RFQIonizersRIM24Aug2020.pdf" TargetMode="External"/><Relationship Id="rId574" Type="http://schemas.openxmlformats.org/officeDocument/2006/relationships/hyperlink" Target="https://www.pms.gov.ph/images/PeeDeeEf/RFQLicenseZoomRIM07Apr2021.pdf" TargetMode="External"/><Relationship Id="rId2048" Type="http://schemas.openxmlformats.org/officeDocument/2006/relationships/hyperlink" Target="https://www.pms.gov.ph/images/NewPDF/" TargetMode="External"/><Relationship Id="rId227" Type="http://schemas.openxmlformats.org/officeDocument/2006/relationships/hyperlink" Target="http://www.pms.gov.ph/images/PeeDeeEf/BACReso45s2019RIM05Aug2019.pdf" TargetMode="External"/><Relationship Id="rId781" Type="http://schemas.openxmlformats.org/officeDocument/2006/relationships/hyperlink" Target="https://www.pms.gov.ph/images/PeeDeeEf/" TargetMode="External"/><Relationship Id="rId879" Type="http://schemas.openxmlformats.org/officeDocument/2006/relationships/hyperlink" Target="https://www.pms.gov.ph/images/PeeDeeEf/RFQLicenseZoomRIM07Apr2021.pdf" TargetMode="External"/><Relationship Id="rId434" Type="http://schemas.openxmlformats.org/officeDocument/2006/relationships/hyperlink" Target="https://www.pms.gov.ph/images/PeeDeeEf/NOAMarilouQuirozRIM29Jan2021.pdf" TargetMode="External"/><Relationship Id="rId641" Type="http://schemas.openxmlformats.org/officeDocument/2006/relationships/hyperlink" Target="https://www.pms.gov.ph/images/PeeDeeEf/RFQLicenseZoomRIM07Apr2021.pdf" TargetMode="External"/><Relationship Id="rId739" Type="http://schemas.openxmlformats.org/officeDocument/2006/relationships/hyperlink" Target="https://www.pms.gov.ph/images/PeeDeeEf/" TargetMode="External"/><Relationship Id="rId1064" Type="http://schemas.openxmlformats.org/officeDocument/2006/relationships/hyperlink" Target="https://www.pms.gov.ph/images/PeeDeeEf/" TargetMode="External"/><Relationship Id="rId1271" Type="http://schemas.openxmlformats.org/officeDocument/2006/relationships/hyperlink" Target="https://www.pms.gov.ph/images/PeeDeeEf/" TargetMode="External"/><Relationship Id="rId1369" Type="http://schemas.openxmlformats.org/officeDocument/2006/relationships/hyperlink" Target="https://www.pms.gov.ph/images/PeeDeeEf/" TargetMode="External"/><Relationship Id="rId1576" Type="http://schemas.openxmlformats.org/officeDocument/2006/relationships/hyperlink" Target="https://www.pms.gov.ph/images/PeeDeeEf/" TargetMode="External"/><Relationship Id="rId501" Type="http://schemas.openxmlformats.org/officeDocument/2006/relationships/hyperlink" Target="https://www.pms.gov.ph/images/PeeDeeEf/NTPJanethDelCarmenRIM29Jan2021.pdf" TargetMode="External"/><Relationship Id="rId946" Type="http://schemas.openxmlformats.org/officeDocument/2006/relationships/hyperlink" Target="https://www.pms.gov.ph/images/PeeDeeEf/pdf/" TargetMode="External"/><Relationship Id="rId1131" Type="http://schemas.openxmlformats.org/officeDocument/2006/relationships/hyperlink" Target="https://www.pms.gov.ph/images/PeeDeeEf/" TargetMode="External"/><Relationship Id="rId1229" Type="http://schemas.openxmlformats.org/officeDocument/2006/relationships/hyperlink" Target="https://www.pms.gov.ph/images/PeeDeeEf/" TargetMode="External"/><Relationship Id="rId1783" Type="http://schemas.openxmlformats.org/officeDocument/2006/relationships/hyperlink" Target="https://www.pms.gov.ph/images/NewPDF/" TargetMode="External"/><Relationship Id="rId1990" Type="http://schemas.openxmlformats.org/officeDocument/2006/relationships/hyperlink" Target="https://www.pms.gov.ph/images/NewPDF/" TargetMode="External"/><Relationship Id="rId75" Type="http://schemas.openxmlformats.org/officeDocument/2006/relationships/hyperlink" Target="http://www.pms.gov.ph/images/PeeDeeEf/RFQLoyaltyRIM04Jul2017.pdf" TargetMode="External"/><Relationship Id="rId806" Type="http://schemas.openxmlformats.org/officeDocument/2006/relationships/hyperlink" Target="https://www.pms.gov.ph/images/PeeDeeEf/" TargetMode="External"/><Relationship Id="rId1436" Type="http://schemas.openxmlformats.org/officeDocument/2006/relationships/hyperlink" Target="https://www.pms.gov.ph/images/PeeDeeEf/" TargetMode="External"/><Relationship Id="rId1643" Type="http://schemas.openxmlformats.org/officeDocument/2006/relationships/hyperlink" Target="https://www.pms.gov.ph/images/PeeDeeEf/" TargetMode="External"/><Relationship Id="rId1850" Type="http://schemas.openxmlformats.org/officeDocument/2006/relationships/hyperlink" Target="https://www.pms.gov.ph/images/NewPDF/" TargetMode="External"/><Relationship Id="rId1503" Type="http://schemas.openxmlformats.org/officeDocument/2006/relationships/hyperlink" Target="https://www.pms.gov.ph/images/PeeDeeEf/" TargetMode="External"/><Relationship Id="rId1710" Type="http://schemas.openxmlformats.org/officeDocument/2006/relationships/hyperlink" Target="https://www.pms.gov.ph/images/PeeDeeEf/" TargetMode="External"/><Relationship Id="rId1948" Type="http://schemas.openxmlformats.org/officeDocument/2006/relationships/hyperlink" Target="https://www.pms.gov.ph/images/NewPDF/" TargetMode="External"/><Relationship Id="rId291" Type="http://schemas.openxmlformats.org/officeDocument/2006/relationships/hyperlink" Target="http://www.pms.gov.ph/images/PeeDeeEf/BACReso49s2019RIM11Oct2019.pdf" TargetMode="External"/><Relationship Id="rId1808" Type="http://schemas.openxmlformats.org/officeDocument/2006/relationships/hyperlink" Target="https://www.pms.gov.ph/images/NewPDF/" TargetMode="External"/><Relationship Id="rId151" Type="http://schemas.openxmlformats.org/officeDocument/2006/relationships/hyperlink" Target="http://www.pms.gov.ph/images/PeeDeeEf/NTPEdelynPerezRIM19Feb2019.pdf" TargetMode="External"/><Relationship Id="rId389" Type="http://schemas.openxmlformats.org/officeDocument/2006/relationships/hyperlink" Target="https://www.pms.gov.ph/images/PeeDeeEf/BACReso42s2020RIM14Jan2021.pdf" TargetMode="External"/><Relationship Id="rId596" Type="http://schemas.openxmlformats.org/officeDocument/2006/relationships/hyperlink" Target="https://www.pms.gov.ph/images/PeeDeeEf/RFQLicenseZoomRIM07Apr2021.pdf" TargetMode="External"/><Relationship Id="rId249" Type="http://schemas.openxmlformats.org/officeDocument/2006/relationships/hyperlink" Target="http://www.pms.gov.ph/images/PeeDeeEf/NOAJoelJohnBautistaRIM09Sep2019.pdf" TargetMode="External"/><Relationship Id="rId456" Type="http://schemas.openxmlformats.org/officeDocument/2006/relationships/hyperlink" Target="https://www.pms.gov.ph/images/PeeDeeEf/ContractMJDecorRIM29Jan2021.pdf" TargetMode="External"/><Relationship Id="rId663" Type="http://schemas.openxmlformats.org/officeDocument/2006/relationships/hyperlink" Target="https://www.pms.gov.ph/images/PeeDeeEf/RFQLicenseZoomRIM07Apr2021.pdf" TargetMode="External"/><Relationship Id="rId870" Type="http://schemas.openxmlformats.org/officeDocument/2006/relationships/hyperlink" Target="https://www.pms.gov.ph/images/PeeDeeEf/RFQLicenseZoomRIM07Apr2021.pdf" TargetMode="External"/><Relationship Id="rId1086" Type="http://schemas.openxmlformats.org/officeDocument/2006/relationships/hyperlink" Target="https://www.pms.gov.ph/images/PeeDeeEf/" TargetMode="External"/><Relationship Id="rId1293" Type="http://schemas.openxmlformats.org/officeDocument/2006/relationships/hyperlink" Target="https://www.pms.gov.ph/images/PeeDeeEf/" TargetMode="External"/><Relationship Id="rId109" Type="http://schemas.openxmlformats.org/officeDocument/2006/relationships/hyperlink" Target="http://www.pms.gov.ph/images/PeeDeeEf/NOAArnelValmocinaRIM26Jan2017.pdf" TargetMode="External"/><Relationship Id="rId316" Type="http://schemas.openxmlformats.org/officeDocument/2006/relationships/hyperlink" Target="http://www.pms.gov.ph/images/PeeDeeEf/RFQIPPBXRIM29Oct2019.pdf" TargetMode="External"/><Relationship Id="rId523" Type="http://schemas.openxmlformats.org/officeDocument/2006/relationships/hyperlink" Target="https://www.pms.gov.ph/index.php/transseal/aboutus/keyofficials" TargetMode="External"/><Relationship Id="rId968" Type="http://schemas.openxmlformats.org/officeDocument/2006/relationships/hyperlink" Target="https://www.pms.gov.ph/images/PeeDeeEf/RFQLicenseZoomRIM07Apr2021.pdf" TargetMode="External"/><Relationship Id="rId1153" Type="http://schemas.openxmlformats.org/officeDocument/2006/relationships/hyperlink" Target="https://www.pms.gov.ph/images/PeeDeeEf/" TargetMode="External"/><Relationship Id="rId1598" Type="http://schemas.openxmlformats.org/officeDocument/2006/relationships/hyperlink" Target="https://www.pms.gov.ph/images/PeeDeeEf/" TargetMode="External"/><Relationship Id="rId97" Type="http://schemas.openxmlformats.org/officeDocument/2006/relationships/hyperlink" Target="http://www.pms.gov.ph/images/PeeDeeEf/NOAAuroraSyRIM29Jun2017.pdf" TargetMode="External"/><Relationship Id="rId730" Type="http://schemas.openxmlformats.org/officeDocument/2006/relationships/hyperlink" Target="https://www.pms.gov.ph/images/PeeDeeEf/" TargetMode="External"/><Relationship Id="rId828" Type="http://schemas.openxmlformats.org/officeDocument/2006/relationships/hyperlink" Target="https://www.pms.gov.ph/images/PeeDeeEf/" TargetMode="External"/><Relationship Id="rId1013" Type="http://schemas.openxmlformats.org/officeDocument/2006/relationships/hyperlink" Target="https://www.pms.gov.ph/images/PeeDeeEf/RFQLicenseZoomRIM07Apr2021.pdf" TargetMode="External"/><Relationship Id="rId1360" Type="http://schemas.openxmlformats.org/officeDocument/2006/relationships/hyperlink" Target="https://www.pms.gov.ph/images/PeeDeeEf/" TargetMode="External"/><Relationship Id="rId1458" Type="http://schemas.openxmlformats.org/officeDocument/2006/relationships/hyperlink" Target="https://www.pms.gov.ph/images/PeeDeeEf/" TargetMode="External"/><Relationship Id="rId1665" Type="http://schemas.openxmlformats.org/officeDocument/2006/relationships/hyperlink" Target="https://www.pms.gov.ph/images/PeeDeeEf/" TargetMode="External"/><Relationship Id="rId1872" Type="http://schemas.openxmlformats.org/officeDocument/2006/relationships/hyperlink" Target="https://www.pms.gov.ph/images/NewPDF/" TargetMode="External"/><Relationship Id="rId1220" Type="http://schemas.openxmlformats.org/officeDocument/2006/relationships/hyperlink" Target="https://www.pms.gov.ph/images/PeeDeeEf/" TargetMode="External"/><Relationship Id="rId1318" Type="http://schemas.openxmlformats.org/officeDocument/2006/relationships/hyperlink" Target="https://www.pms.gov.ph/images/PeeDeeEf/" TargetMode="External"/><Relationship Id="rId1525" Type="http://schemas.openxmlformats.org/officeDocument/2006/relationships/hyperlink" Target="https://www.pms.gov.ph/images/PeeDeeEf/" TargetMode="External"/><Relationship Id="rId1732" Type="http://schemas.openxmlformats.org/officeDocument/2006/relationships/hyperlink" Target="https://www.pms.gov.ph/images/PeeDeeEf/" TargetMode="External"/><Relationship Id="rId24" Type="http://schemas.openxmlformats.org/officeDocument/2006/relationships/hyperlink" Target="http://www.pms.gov.ph/images/PeeDeeEf/20164QFAR3RIM07Feb2017.pdf" TargetMode="External"/><Relationship Id="rId173" Type="http://schemas.openxmlformats.org/officeDocument/2006/relationships/hyperlink" Target="http://www.pms.gov.ph/images/PeeDeeEf/NOAAngelitaGregorioMedelRIM16Apr2019.pdf" TargetMode="External"/><Relationship Id="rId380" Type="http://schemas.openxmlformats.org/officeDocument/2006/relationships/hyperlink" Target="https://www.pms.gov.ph/images/PeeDeeEf/2021MPSProcess56VacanciesRIM13Jan2021.pdf" TargetMode="External"/><Relationship Id="rId2061" Type="http://schemas.openxmlformats.org/officeDocument/2006/relationships/hyperlink" Target="https://www.pms.gov.ph/images/NewPDF/" TargetMode="External"/><Relationship Id="rId240" Type="http://schemas.openxmlformats.org/officeDocument/2006/relationships/hyperlink" Target="http://www.pms.gov.ph/images/PeeDeeEf/BACReso54s2019RIM29Aug2019.pdf" TargetMode="External"/><Relationship Id="rId478" Type="http://schemas.openxmlformats.org/officeDocument/2006/relationships/hyperlink" Target="https://www.pms.gov.ph/images/PeeDeeEf/BidBul02_2021RIM09Mar2021.pdf" TargetMode="External"/><Relationship Id="rId685" Type="http://schemas.openxmlformats.org/officeDocument/2006/relationships/hyperlink" Target="https://www.pms.gov.ph/images/PeeDeeEf/RFQLicenseZoomRIM07Apr2021.pdf" TargetMode="External"/><Relationship Id="rId892" Type="http://schemas.openxmlformats.org/officeDocument/2006/relationships/hyperlink" Target="https://www.pms.gov.ph/images/PeeDeeEf/RFQLicenseZoomRIM07Apr2021.pdf" TargetMode="External"/><Relationship Id="rId100" Type="http://schemas.openxmlformats.org/officeDocument/2006/relationships/hyperlink" Target="http://www.pms.gov.ph/images/PeeDeeEf/NOAJoelJohnBautistaRIM06Jun2017.pdf" TargetMode="External"/><Relationship Id="rId338" Type="http://schemas.openxmlformats.org/officeDocument/2006/relationships/hyperlink" Target="http://www.pms.gov.ph/images/PeeDeeEf/BACReso78s2019RIM14Nov2019.pdf" TargetMode="External"/><Relationship Id="rId545" Type="http://schemas.openxmlformats.org/officeDocument/2006/relationships/hyperlink" Target="https://www.pms.gov.ph/images/PeeDeeEf/RFQLicenseZoomRIM07Apr2021.pdf" TargetMode="External"/><Relationship Id="rId752" Type="http://schemas.openxmlformats.org/officeDocument/2006/relationships/hyperlink" Target="https://www.pms.gov.ph/images/PeeDeeEf/" TargetMode="External"/><Relationship Id="rId1175" Type="http://schemas.openxmlformats.org/officeDocument/2006/relationships/hyperlink" Target="https://www.pms.gov.ph/images/PeeDeeEf/" TargetMode="External"/><Relationship Id="rId1382" Type="http://schemas.openxmlformats.org/officeDocument/2006/relationships/hyperlink" Target="https://www.pms.gov.ph/images/PeeDeeEf/" TargetMode="External"/><Relationship Id="rId2019" Type="http://schemas.openxmlformats.org/officeDocument/2006/relationships/hyperlink" Target="https://www.pms.gov.ph/images/NewPDF/" TargetMode="External"/><Relationship Id="rId405" Type="http://schemas.openxmlformats.org/officeDocument/2006/relationships/hyperlink" Target="https://www.pms.gov.ph/images/PeeDeeEf/BACReso53s2020RIM14Jan2021.pdf" TargetMode="External"/><Relationship Id="rId612" Type="http://schemas.openxmlformats.org/officeDocument/2006/relationships/hyperlink" Target="https://www.pms.gov.ph/images/PeeDeeEf/RFQLicenseZoomRIM07Apr2021.pdf" TargetMode="External"/><Relationship Id="rId1035" Type="http://schemas.openxmlformats.org/officeDocument/2006/relationships/hyperlink" Target="https://www.pms.gov.ph/images/PeeDeeEf/" TargetMode="External"/><Relationship Id="rId1242" Type="http://schemas.openxmlformats.org/officeDocument/2006/relationships/hyperlink" Target="https://www.pms.gov.ph/images/PeeDeeEf/" TargetMode="External"/><Relationship Id="rId1687" Type="http://schemas.openxmlformats.org/officeDocument/2006/relationships/hyperlink" Target="https://www.pms.gov.ph/images/PeeDeeEf/" TargetMode="External"/><Relationship Id="rId1894" Type="http://schemas.openxmlformats.org/officeDocument/2006/relationships/hyperlink" Target="https://www.pms.gov.ph/images/NewPDF/" TargetMode="External"/><Relationship Id="rId917" Type="http://schemas.openxmlformats.org/officeDocument/2006/relationships/hyperlink" Target="https://www.pms.gov.ph/images/PeeDeeEf/" TargetMode="External"/><Relationship Id="rId1102" Type="http://schemas.openxmlformats.org/officeDocument/2006/relationships/hyperlink" Target="https://www.pms.gov.ph/images/PeeDeeEf/" TargetMode="External"/><Relationship Id="rId1547" Type="http://schemas.openxmlformats.org/officeDocument/2006/relationships/hyperlink" Target="https://www.pms.gov.ph/images/PeeDeeEf/" TargetMode="External"/><Relationship Id="rId1754" Type="http://schemas.openxmlformats.org/officeDocument/2006/relationships/hyperlink" Target="https://www.pms.gov.ph/images/NewPDF/" TargetMode="External"/><Relationship Id="rId1961" Type="http://schemas.openxmlformats.org/officeDocument/2006/relationships/hyperlink" Target="https://www.pms.gov.ph/images/NewPDF/" TargetMode="External"/><Relationship Id="rId46" Type="http://schemas.openxmlformats.org/officeDocument/2006/relationships/hyperlink" Target="http://www.pms.gov.ph/images/PeeDeeEf/NTPJosephineDuranRIM26Jan2017.pdf" TargetMode="External"/><Relationship Id="rId1407" Type="http://schemas.openxmlformats.org/officeDocument/2006/relationships/hyperlink" Target="https://www.pms.gov.ph/images/PeeDeeEf/" TargetMode="External"/><Relationship Id="rId1614" Type="http://schemas.openxmlformats.org/officeDocument/2006/relationships/hyperlink" Target="https://www.pms.gov.ph/images/PeeDeeEf/" TargetMode="External"/><Relationship Id="rId1821" Type="http://schemas.openxmlformats.org/officeDocument/2006/relationships/hyperlink" Target="https://www.pms.gov.ph/images/NewPDF/" TargetMode="External"/><Relationship Id="rId195" Type="http://schemas.openxmlformats.org/officeDocument/2006/relationships/hyperlink" Target="http://www.pms.gov.ph/images/PeeDeeEf/BidBulletin062019RIM22Jul2019.pdf" TargetMode="External"/><Relationship Id="rId1919" Type="http://schemas.openxmlformats.org/officeDocument/2006/relationships/hyperlink" Target="https://www.pms.gov.ph/images/NewPDF/" TargetMode="External"/><Relationship Id="rId2083" Type="http://schemas.openxmlformats.org/officeDocument/2006/relationships/hyperlink" Target="https://www.pms.gov.ph/images/NewPDF/" TargetMode="External"/><Relationship Id="rId262" Type="http://schemas.openxmlformats.org/officeDocument/2006/relationships/hyperlink" Target="http://www.pms.gov.ph/images/PeeDeeEf/BACReso52s2019RIM30Sep2019.pdf" TargetMode="External"/><Relationship Id="rId567" Type="http://schemas.openxmlformats.org/officeDocument/2006/relationships/hyperlink" Target="https://www.pms.gov.ph/images/PeeDeeEf/RFQLicenseZoomRIM07Apr2021.pdf" TargetMode="External"/><Relationship Id="rId1197" Type="http://schemas.openxmlformats.org/officeDocument/2006/relationships/hyperlink" Target="https://www.pms.gov.ph/images/PeeDeeEf/" TargetMode="External"/><Relationship Id="rId122" Type="http://schemas.openxmlformats.org/officeDocument/2006/relationships/hyperlink" Target="http://www.pms.gov.ph/images/PeeDeeEf/BACReso17s2017_RIM05May2017.pdf" TargetMode="External"/><Relationship Id="rId774" Type="http://schemas.openxmlformats.org/officeDocument/2006/relationships/hyperlink" Target="https://www.pms.gov.ph/images/PeeDeeEf/" TargetMode="External"/><Relationship Id="rId981" Type="http://schemas.openxmlformats.org/officeDocument/2006/relationships/hyperlink" Target="https://www.pms.gov.ph/images/PeeDeeEf/RFQLicenseZoomRIM07Apr2021.pdf" TargetMode="External"/><Relationship Id="rId1057" Type="http://schemas.openxmlformats.org/officeDocument/2006/relationships/hyperlink" Target="https://www.pms.gov.ph/images/PeeDeeEf/" TargetMode="External"/><Relationship Id="rId2010" Type="http://schemas.openxmlformats.org/officeDocument/2006/relationships/hyperlink" Target="https://www.pms.gov.ph/images/NewPDF/" TargetMode="External"/><Relationship Id="rId427" Type="http://schemas.openxmlformats.org/officeDocument/2006/relationships/hyperlink" Target="https://www.pms.gov.ph/images/PeeDeeEf/NTPJohnJoelBautistaServerRIM29Jan2021.pdf" TargetMode="External"/><Relationship Id="rId634" Type="http://schemas.openxmlformats.org/officeDocument/2006/relationships/hyperlink" Target="https://www.pms.gov.ph/images/PeeDeeEf/RFQLicenseZoomRIM07Apr2021.pdf" TargetMode="External"/><Relationship Id="rId841" Type="http://schemas.openxmlformats.org/officeDocument/2006/relationships/hyperlink" Target="https://www.pms.gov.ph/images/PeeDeeEf/" TargetMode="External"/><Relationship Id="rId1264" Type="http://schemas.openxmlformats.org/officeDocument/2006/relationships/hyperlink" Target="https://www.pms.gov.ph/images/PeeDeeEf/" TargetMode="External"/><Relationship Id="rId1471" Type="http://schemas.openxmlformats.org/officeDocument/2006/relationships/hyperlink" Target="https://www.pms.gov.ph/images/PeeDeeEf/" TargetMode="External"/><Relationship Id="rId1569" Type="http://schemas.openxmlformats.org/officeDocument/2006/relationships/hyperlink" Target="https://www.pms.gov.ph/images/PeeDeeEf/" TargetMode="External"/><Relationship Id="rId701" Type="http://schemas.openxmlformats.org/officeDocument/2006/relationships/hyperlink" Target="https://www.pms.gov.ph/images/PeeDeeEf/" TargetMode="External"/><Relationship Id="rId939" Type="http://schemas.openxmlformats.org/officeDocument/2006/relationships/hyperlink" Target="https://www.pms.gov.ph/images/PeeDeeEf/" TargetMode="External"/><Relationship Id="rId1124" Type="http://schemas.openxmlformats.org/officeDocument/2006/relationships/hyperlink" Target="https://www.pms.gov.ph/images/PeeDeeEf/" TargetMode="External"/><Relationship Id="rId1331" Type="http://schemas.openxmlformats.org/officeDocument/2006/relationships/hyperlink" Target="https://www.pms.gov.ph/images/PeeDeeEf/" TargetMode="External"/><Relationship Id="rId1776" Type="http://schemas.openxmlformats.org/officeDocument/2006/relationships/hyperlink" Target="https://www.pms.gov.ph/images/NewPDF/" TargetMode="External"/><Relationship Id="rId1983" Type="http://schemas.openxmlformats.org/officeDocument/2006/relationships/hyperlink" Target="https://www.pms.gov.ph/images/NewPDF/" TargetMode="External"/><Relationship Id="rId68" Type="http://schemas.openxmlformats.org/officeDocument/2006/relationships/hyperlink" Target="http://www.pms.gov.ph/images/PeeDeeEf/ContractCenturyParkHotelRIM03Jan2017.pdf" TargetMode="External"/><Relationship Id="rId1429" Type="http://schemas.openxmlformats.org/officeDocument/2006/relationships/hyperlink" Target="https://www.pms.gov.ph/images/PeeDeeEf/" TargetMode="External"/><Relationship Id="rId1636" Type="http://schemas.openxmlformats.org/officeDocument/2006/relationships/hyperlink" Target="https://www.pms.gov.ph/images/PeeDeeEf/" TargetMode="External"/><Relationship Id="rId1843" Type="http://schemas.openxmlformats.org/officeDocument/2006/relationships/hyperlink" Target="https://www.pms.gov.ph/images/NewPDF/" TargetMode="External"/><Relationship Id="rId1703" Type="http://schemas.openxmlformats.org/officeDocument/2006/relationships/hyperlink" Target="https://www.pms.gov.ph/images/PeeDeeEf/" TargetMode="External"/><Relationship Id="rId1910" Type="http://schemas.openxmlformats.org/officeDocument/2006/relationships/hyperlink" Target="https://www.pms.gov.ph/images/NewPDF/" TargetMode="External"/><Relationship Id="rId284" Type="http://schemas.openxmlformats.org/officeDocument/2006/relationships/hyperlink" Target="http://www.pms.gov.ph/images/PeeDeeEf/BACReso43s2019RIM10Oct2019.pdf" TargetMode="External"/><Relationship Id="rId491" Type="http://schemas.openxmlformats.org/officeDocument/2006/relationships/hyperlink" Target="https://www.pms.gov.ph/images/PeeDeeEf/BACReso102s2020RIM29Jan2021.pdf" TargetMode="External"/><Relationship Id="rId144" Type="http://schemas.openxmlformats.org/officeDocument/2006/relationships/hyperlink" Target="http://www.pms.gov.ph/index.php/transseal/procurement/rquotation/150-pmsbacrec/1292-procurement" TargetMode="External"/><Relationship Id="rId589" Type="http://schemas.openxmlformats.org/officeDocument/2006/relationships/hyperlink" Target="https://www.pms.gov.ph/images/PeeDeeEf/RFQLicenseZoomRIM07Apr2021.pdf" TargetMode="External"/><Relationship Id="rId796" Type="http://schemas.openxmlformats.org/officeDocument/2006/relationships/hyperlink" Target="https://www.pms.gov.ph/images/PeeDeeEf/" TargetMode="External"/><Relationship Id="rId351" Type="http://schemas.openxmlformats.org/officeDocument/2006/relationships/hyperlink" Target="http://www.pms.gov.ph/images/PeeDeeEf/BACReso68s2019RIM25Nov2019.pdf" TargetMode="External"/><Relationship Id="rId449" Type="http://schemas.openxmlformats.org/officeDocument/2006/relationships/hyperlink" Target="https://www.pms.gov.ph/images/PeeDeeEf/BACReso78RIM29Jan2021.pdf" TargetMode="External"/><Relationship Id="rId656" Type="http://schemas.openxmlformats.org/officeDocument/2006/relationships/hyperlink" Target="https://www.pms.gov.ph/images/PeeDeeEf/RFQLicenseZoomRIM07Apr2021.pdf" TargetMode="External"/><Relationship Id="rId863" Type="http://schemas.openxmlformats.org/officeDocument/2006/relationships/hyperlink" Target="https://www.pms.gov.ph/images/PeeDeeEf/RFQLicenseZoomRIM07Apr2021.pdf" TargetMode="External"/><Relationship Id="rId1079" Type="http://schemas.openxmlformats.org/officeDocument/2006/relationships/hyperlink" Target="https://www.pms.gov.ph/images/PeeDeeEf/" TargetMode="External"/><Relationship Id="rId1286" Type="http://schemas.openxmlformats.org/officeDocument/2006/relationships/hyperlink" Target="https://www.pms.gov.ph/images/PeeDeeEf/" TargetMode="External"/><Relationship Id="rId1493" Type="http://schemas.openxmlformats.org/officeDocument/2006/relationships/hyperlink" Target="https://www.pms.gov.ph/images/PeeDeeEf/" TargetMode="External"/><Relationship Id="rId2032" Type="http://schemas.openxmlformats.org/officeDocument/2006/relationships/hyperlink" Target="https://www.pms.gov.ph/images/NewPDF/" TargetMode="External"/><Relationship Id="rId211" Type="http://schemas.openxmlformats.org/officeDocument/2006/relationships/hyperlink" Target="http://www.pms.gov.ph/images/PeeDeeEf/FAR4RIM27Jul2019.pdf" TargetMode="External"/><Relationship Id="rId309" Type="http://schemas.openxmlformats.org/officeDocument/2006/relationships/hyperlink" Target="http://www.pms.gov.ph/images/PeeDeeEf/NOAPilarOngRIM25Oct2019.pdf" TargetMode="External"/><Relationship Id="rId516" Type="http://schemas.openxmlformats.org/officeDocument/2006/relationships/hyperlink" Target="https://www.pms.gov.ph/images/PeeDeeEf/FAR2ARIM11Feb2021.pdf" TargetMode="External"/><Relationship Id="rId1146" Type="http://schemas.openxmlformats.org/officeDocument/2006/relationships/hyperlink" Target="https://www.pms.gov.ph/images/PeeDeeEf/" TargetMode="External"/><Relationship Id="rId1798" Type="http://schemas.openxmlformats.org/officeDocument/2006/relationships/hyperlink" Target="https://www.pms.gov.ph/images/NewPDF/" TargetMode="External"/><Relationship Id="rId723" Type="http://schemas.openxmlformats.org/officeDocument/2006/relationships/hyperlink" Target="https://www.pms.gov.ph/images/PeeDeeEf/" TargetMode="External"/><Relationship Id="rId930" Type="http://schemas.openxmlformats.org/officeDocument/2006/relationships/hyperlink" Target="https://www.pms.gov.ph/images/PeeDeeEf/" TargetMode="External"/><Relationship Id="rId1006" Type="http://schemas.openxmlformats.org/officeDocument/2006/relationships/hyperlink" Target="https://www.pms.gov.ph/images/PeeDeeEf/RFQLicenseZoomRIM07Apr2021.pdf" TargetMode="External"/><Relationship Id="rId1353" Type="http://schemas.openxmlformats.org/officeDocument/2006/relationships/hyperlink" Target="https://www.pms.gov.ph/images/PeeDeeEf/" TargetMode="External"/><Relationship Id="rId1560" Type="http://schemas.openxmlformats.org/officeDocument/2006/relationships/hyperlink" Target="https://www.pms.gov.ph/images/PeeDeeEf/" TargetMode="External"/><Relationship Id="rId1658" Type="http://schemas.openxmlformats.org/officeDocument/2006/relationships/hyperlink" Target="https://www.pms.gov.ph/images/PeeDeeEf/" TargetMode="External"/><Relationship Id="rId1865" Type="http://schemas.openxmlformats.org/officeDocument/2006/relationships/hyperlink" Target="https://www.pms.gov.ph/images/NewPDF/" TargetMode="External"/><Relationship Id="rId1213" Type="http://schemas.openxmlformats.org/officeDocument/2006/relationships/hyperlink" Target="https://www.pms.gov.ph/images/PeeDeeEf/" TargetMode="External"/><Relationship Id="rId1420" Type="http://schemas.openxmlformats.org/officeDocument/2006/relationships/hyperlink" Target="https://www.pms.gov.ph/images/PeeDeeEf/" TargetMode="External"/><Relationship Id="rId1518" Type="http://schemas.openxmlformats.org/officeDocument/2006/relationships/hyperlink" Target="https://www.pms.gov.ph/images/PeeDeeEf/" TargetMode="External"/><Relationship Id="rId1725" Type="http://schemas.openxmlformats.org/officeDocument/2006/relationships/hyperlink" Target="https://www.pms.gov.ph/images/PeeDeeEf/" TargetMode="External"/><Relationship Id="rId1932" Type="http://schemas.openxmlformats.org/officeDocument/2006/relationships/hyperlink" Target="https://www.pms.gov.ph/images/NewPDF/" TargetMode="External"/><Relationship Id="rId17" Type="http://schemas.openxmlformats.org/officeDocument/2006/relationships/hyperlink" Target="http://www.pms.gov.ph/images/PeeDeeEf/2017FAR1AFinal_RIM26Apr2017.pdf" TargetMode="External"/><Relationship Id="rId166" Type="http://schemas.openxmlformats.org/officeDocument/2006/relationships/hyperlink" Target="http://www.pms.gov.ph/images/PeeDeeEf/BACReso4s2019RIM29Mar2019.pdf" TargetMode="External"/><Relationship Id="rId373" Type="http://schemas.openxmlformats.org/officeDocument/2006/relationships/hyperlink" Target="https://www.pms.gov.ph/images/PeeDeeEf/BidBul10_2020RIM26Oct2020.pdf" TargetMode="External"/><Relationship Id="rId580" Type="http://schemas.openxmlformats.org/officeDocument/2006/relationships/hyperlink" Target="https://www.pms.gov.ph/images/PeeDeeEf/RFQLicenseZoomRIM07Apr2021.pdf" TargetMode="External"/><Relationship Id="rId2054" Type="http://schemas.openxmlformats.org/officeDocument/2006/relationships/hyperlink" Target="https://www.pms.gov.ph/images/NewPDF/" TargetMode="External"/><Relationship Id="rId1" Type="http://schemas.openxmlformats.org/officeDocument/2006/relationships/hyperlink" Target="http://www.pms.gov.ph/images/PeeDeeEf/VacantPositionsAsOf14Jul2017RIM18Jul2017.pdf" TargetMode="External"/><Relationship Id="rId233" Type="http://schemas.openxmlformats.org/officeDocument/2006/relationships/hyperlink" Target="http://www.pms.gov.ph/images/PeeDeeEf/NOAECopyCorpRIM13Aug2019.pdf" TargetMode="External"/><Relationship Id="rId440" Type="http://schemas.openxmlformats.org/officeDocument/2006/relationships/hyperlink" Target="https://www.pms.gov.ph/images/PeeDeeEf/BACReso72RIM29Jan2021.pdf" TargetMode="External"/><Relationship Id="rId678" Type="http://schemas.openxmlformats.org/officeDocument/2006/relationships/hyperlink" Target="https://www.pms.gov.ph/images/PeeDeeEf/RFQLicenseZoomRIM07Apr2021.pdf" TargetMode="External"/><Relationship Id="rId885" Type="http://schemas.openxmlformats.org/officeDocument/2006/relationships/hyperlink" Target="https://www.pms.gov.ph/images/PeeDeeEf/RFQLicenseZoomRIM07Apr2021.pdf" TargetMode="External"/><Relationship Id="rId1070" Type="http://schemas.openxmlformats.org/officeDocument/2006/relationships/hyperlink" Target="https://www.pms.gov.ph/images/PeeDeeEf/" TargetMode="External"/><Relationship Id="rId300" Type="http://schemas.openxmlformats.org/officeDocument/2006/relationships/hyperlink" Target="http://www.pms.gov.ph/images/PeeDeeEf/FAR2Q3RIM31Oct2019.pdf" TargetMode="External"/><Relationship Id="rId538" Type="http://schemas.openxmlformats.org/officeDocument/2006/relationships/hyperlink" Target="https://www.pms.gov.ph/images/PeeDeeEf/RFQLicenseZoomRIM07Apr2021.pdf" TargetMode="External"/><Relationship Id="rId745" Type="http://schemas.openxmlformats.org/officeDocument/2006/relationships/hyperlink" Target="https://www.pms.gov.ph/images/PeeDeeEf/" TargetMode="External"/><Relationship Id="rId952" Type="http://schemas.openxmlformats.org/officeDocument/2006/relationships/hyperlink" Target="https://www.pms.gov.ph/images/PeeDeeEf/" TargetMode="External"/><Relationship Id="rId1168" Type="http://schemas.openxmlformats.org/officeDocument/2006/relationships/hyperlink" Target="https://www.pms.gov.ph/images/PeeDeeEf/" TargetMode="External"/><Relationship Id="rId1375" Type="http://schemas.openxmlformats.org/officeDocument/2006/relationships/hyperlink" Target="https://www.pms.gov.ph/images/PeeDeeEf/" TargetMode="External"/><Relationship Id="rId1582" Type="http://schemas.openxmlformats.org/officeDocument/2006/relationships/hyperlink" Target="https://www.pms.gov.ph/images/PeeDeeEf/" TargetMode="External"/><Relationship Id="rId81" Type="http://schemas.openxmlformats.org/officeDocument/2006/relationships/hyperlink" Target="http://www.pms.gov.ph/images/PeeDeeEf/RFQTonersRIM30Mar2017.pdf" TargetMode="External"/><Relationship Id="rId605" Type="http://schemas.openxmlformats.org/officeDocument/2006/relationships/hyperlink" Target="https://www.pms.gov.ph/images/PeeDeeEf/RFQLicenseZoomRIM07Apr2021.pdf" TargetMode="External"/><Relationship Id="rId812" Type="http://schemas.openxmlformats.org/officeDocument/2006/relationships/hyperlink" Target="https://www.pms.gov.ph/images/PeeDeeEf/" TargetMode="External"/><Relationship Id="rId1028" Type="http://schemas.openxmlformats.org/officeDocument/2006/relationships/hyperlink" Target="https://www.pms.gov.ph/images/PeeDeeEf/RFQLicenseZoomRIM07Apr2021.pdf" TargetMode="External"/><Relationship Id="rId1235" Type="http://schemas.openxmlformats.org/officeDocument/2006/relationships/hyperlink" Target="https://www.pms.gov.ph/images/PeeDeeEf/" TargetMode="External"/><Relationship Id="rId1442" Type="http://schemas.openxmlformats.org/officeDocument/2006/relationships/hyperlink" Target="https://www.pms.gov.ph/images/PeeDeeEf/" TargetMode="External"/><Relationship Id="rId1887" Type="http://schemas.openxmlformats.org/officeDocument/2006/relationships/hyperlink" Target="https://www.pms.gov.ph/images/NewPDF/" TargetMode="External"/><Relationship Id="rId1302" Type="http://schemas.openxmlformats.org/officeDocument/2006/relationships/hyperlink" Target="https://www.pms.gov.ph/images/PeeDeeEf/" TargetMode="External"/><Relationship Id="rId1747" Type="http://schemas.openxmlformats.org/officeDocument/2006/relationships/hyperlink" Target="https://www.pms.gov.ph/images/NewPDF/" TargetMode="External"/><Relationship Id="rId1954" Type="http://schemas.openxmlformats.org/officeDocument/2006/relationships/hyperlink" Target="https://www.pms.gov.ph/images/NewPDF/" TargetMode="External"/><Relationship Id="rId39" Type="http://schemas.openxmlformats.org/officeDocument/2006/relationships/hyperlink" Target="http://www.pms.gov.ph/images/PeeDeeEf/NTPOfelMallariRIM07Apr2017.pdf" TargetMode="External"/><Relationship Id="rId1607" Type="http://schemas.openxmlformats.org/officeDocument/2006/relationships/hyperlink" Target="https://www.pms.gov.ph/images/PeeDeeEf/" TargetMode="External"/><Relationship Id="rId1814" Type="http://schemas.openxmlformats.org/officeDocument/2006/relationships/hyperlink" Target="https://www.pms.gov.ph/images/NewPDF/" TargetMode="External"/><Relationship Id="rId188" Type="http://schemas.openxmlformats.org/officeDocument/2006/relationships/hyperlink" Target="http://www.pms.gov.ph/images/PeeDeeEf/NOAEnrickMirador08Jul2019.pdf" TargetMode="External"/><Relationship Id="rId395" Type="http://schemas.openxmlformats.org/officeDocument/2006/relationships/hyperlink" Target="https://www.pms.gov.ph/images/PeeDeeEf/NOAJocelynPickRIM14Jan2021.pdf" TargetMode="External"/><Relationship Id="rId2076" Type="http://schemas.openxmlformats.org/officeDocument/2006/relationships/hyperlink" Target="https://www.pms.gov.ph/images/NewPDF/" TargetMode="External"/><Relationship Id="rId255" Type="http://schemas.openxmlformats.org/officeDocument/2006/relationships/hyperlink" Target="http://www.pms.gov.ph/images/PeeDeeEf/BACReso55s2019RIM12Sep2019.pdf" TargetMode="External"/><Relationship Id="rId462" Type="http://schemas.openxmlformats.org/officeDocument/2006/relationships/hyperlink" Target="https://www.pms.gov.ph/images/PeeDeeEf/NTPBobbyMatienzoRIM29Jan2021.pdf" TargetMode="External"/><Relationship Id="rId1092" Type="http://schemas.openxmlformats.org/officeDocument/2006/relationships/hyperlink" Target="https://www.pms.gov.ph/images/PeeDeeEf/" TargetMode="External"/><Relationship Id="rId1397" Type="http://schemas.openxmlformats.org/officeDocument/2006/relationships/hyperlink" Target="https://www.pms.gov.ph/images/PeeDeeEf/" TargetMode="External"/><Relationship Id="rId115" Type="http://schemas.openxmlformats.org/officeDocument/2006/relationships/hyperlink" Target="http://www.pms.gov.ph/images/PeeDeeEf/BACReso37s2017RIM10Jul2017.pdf" TargetMode="External"/><Relationship Id="rId322" Type="http://schemas.openxmlformats.org/officeDocument/2006/relationships/hyperlink" Target="http://www.pms.gov.ph/images/PeeDeeEf/BACReso60s2019RIM29Oct2019.pdf" TargetMode="External"/><Relationship Id="rId767" Type="http://schemas.openxmlformats.org/officeDocument/2006/relationships/hyperlink" Target="https://www.pms.gov.ph/images/PeeDeeEf/" TargetMode="External"/><Relationship Id="rId974" Type="http://schemas.openxmlformats.org/officeDocument/2006/relationships/hyperlink" Target="https://www.pms.gov.ph/images/PeeDeeEf/RFQLicenseZoomRIM07Apr2021.pdf" TargetMode="External"/><Relationship Id="rId2003" Type="http://schemas.openxmlformats.org/officeDocument/2006/relationships/hyperlink" Target="https://www.pms.gov.ph/images/NewPDF/" TargetMode="External"/><Relationship Id="rId627" Type="http://schemas.openxmlformats.org/officeDocument/2006/relationships/hyperlink" Target="https://www.pms.gov.ph/images/PeeDeeEf/RFQLicenseZoomRIM07Apr2021.pdf" TargetMode="External"/><Relationship Id="rId834" Type="http://schemas.openxmlformats.org/officeDocument/2006/relationships/hyperlink" Target="https://www.pms.gov.ph/images/PeeDeeEf/" TargetMode="External"/><Relationship Id="rId1257" Type="http://schemas.openxmlformats.org/officeDocument/2006/relationships/hyperlink" Target="https://www.pms.gov.ph/images/PeeDeeEf/" TargetMode="External"/><Relationship Id="rId1464" Type="http://schemas.openxmlformats.org/officeDocument/2006/relationships/hyperlink" Target="https://www.pms.gov.ph/images/PeeDeeEf/" TargetMode="External"/><Relationship Id="rId1671" Type="http://schemas.openxmlformats.org/officeDocument/2006/relationships/hyperlink" Target="https://www.pms.gov.ph/images/PeeDeeEf/" TargetMode="External"/><Relationship Id="rId901" Type="http://schemas.openxmlformats.org/officeDocument/2006/relationships/hyperlink" Target="https://www.pms.gov.ph/images/PeeDeeEf/RFQLicenseZoomRIM07Apr2021.pdf" TargetMode="External"/><Relationship Id="rId1117" Type="http://schemas.openxmlformats.org/officeDocument/2006/relationships/hyperlink" Target="https://www.pms.gov.ph/images/PeeDeeEf/" TargetMode="External"/><Relationship Id="rId1324" Type="http://schemas.openxmlformats.org/officeDocument/2006/relationships/hyperlink" Target="https://www.pms.gov.ph/images/PeeDeeEf/" TargetMode="External"/><Relationship Id="rId1531" Type="http://schemas.openxmlformats.org/officeDocument/2006/relationships/hyperlink" Target="https://www.pms.gov.ph/images/PeeDeeEf/" TargetMode="External"/><Relationship Id="rId1769" Type="http://schemas.openxmlformats.org/officeDocument/2006/relationships/hyperlink" Target="https://www.pms.gov.ph/images/NewPDF/" TargetMode="External"/><Relationship Id="rId1976" Type="http://schemas.openxmlformats.org/officeDocument/2006/relationships/hyperlink" Target="https://www.pms.gov.ph/images/NewPDF/" TargetMode="External"/><Relationship Id="rId30" Type="http://schemas.openxmlformats.org/officeDocument/2006/relationships/hyperlink" Target="http://www.pms.gov.ph/images/PeeDeeEf/NTPMaCeciliaBonifacioRIM12Jul2017.pdf" TargetMode="External"/><Relationship Id="rId1629" Type="http://schemas.openxmlformats.org/officeDocument/2006/relationships/hyperlink" Target="https://www.pms.gov.ph/images/PeeDeeEf/" TargetMode="External"/><Relationship Id="rId1836" Type="http://schemas.openxmlformats.org/officeDocument/2006/relationships/hyperlink" Target="https://www.pms.gov.ph/images/NewPDF/" TargetMode="External"/><Relationship Id="rId1903" Type="http://schemas.openxmlformats.org/officeDocument/2006/relationships/hyperlink" Target="https://www.pms.gov.ph/images/NewPDF/" TargetMode="External"/><Relationship Id="rId277" Type="http://schemas.openxmlformats.org/officeDocument/2006/relationships/hyperlink" Target="http://www.pms.gov.ph/images/PeeDeeEf/NTPJennyDelaCruzRIM07Oct2019.pdf" TargetMode="External"/><Relationship Id="rId484" Type="http://schemas.openxmlformats.org/officeDocument/2006/relationships/hyperlink" Target="https://www.pms.gov.ph/images/PeeDeeEf/NOASabrinneIliscupidezRIM29Jan2021.pdf" TargetMode="External"/><Relationship Id="rId137" Type="http://schemas.openxmlformats.org/officeDocument/2006/relationships/hyperlink" Target="http://www.pms.gov.ph/images/PeeDeeEf/RFQCablingRIM04Jul2017.pdf" TargetMode="External"/><Relationship Id="rId344" Type="http://schemas.openxmlformats.org/officeDocument/2006/relationships/hyperlink" Target="http://www.pms.gov.ph/images/PeeDeeEf/ITBDrivingServicesRIM15Nov2019.pdf" TargetMode="External"/><Relationship Id="rId691" Type="http://schemas.openxmlformats.org/officeDocument/2006/relationships/hyperlink" Target="https://www.pms.gov.ph/images/PeeDeeEf/RFQLicenseZoomRIM07Apr2021.pdf" TargetMode="External"/><Relationship Id="rId789" Type="http://schemas.openxmlformats.org/officeDocument/2006/relationships/hyperlink" Target="https://www.pms.gov.ph/images/PeeDeeEf/" TargetMode="External"/><Relationship Id="rId996" Type="http://schemas.openxmlformats.org/officeDocument/2006/relationships/hyperlink" Target="https://www.pms.gov.ph/images/PeeDeeEf/RFQLicenseZoomRIM07Apr2021.pdf" TargetMode="External"/><Relationship Id="rId2025" Type="http://schemas.openxmlformats.org/officeDocument/2006/relationships/hyperlink" Target="https://www.pms.gov.ph/images/NewPDF/" TargetMode="External"/><Relationship Id="rId551" Type="http://schemas.openxmlformats.org/officeDocument/2006/relationships/hyperlink" Target="https://www.pms.gov.ph/images/PeeDeeEf/RFQLicenseZoomRIM07Apr2021.pdf" TargetMode="External"/><Relationship Id="rId649" Type="http://schemas.openxmlformats.org/officeDocument/2006/relationships/hyperlink" Target="https://www.pms.gov.ph/images/PeeDeeEf/RFQLicenseZoomRIM07Apr2021.pdf" TargetMode="External"/><Relationship Id="rId856" Type="http://schemas.openxmlformats.org/officeDocument/2006/relationships/hyperlink" Target="https://www.pms.gov.ph/images/PeeDeeEf/RFQLicenseZoomRIM07Apr2021.pdf" TargetMode="External"/><Relationship Id="rId1181" Type="http://schemas.openxmlformats.org/officeDocument/2006/relationships/hyperlink" Target="https://www.pms.gov.ph/images/PeeDeeEf/" TargetMode="External"/><Relationship Id="rId1279" Type="http://schemas.openxmlformats.org/officeDocument/2006/relationships/hyperlink" Target="https://www.pms.gov.ph/images/PeeDeeEf/" TargetMode="External"/><Relationship Id="rId1486" Type="http://schemas.openxmlformats.org/officeDocument/2006/relationships/hyperlink" Target="https://www.pms.gov.ph/images/PeeDeeEf/" TargetMode="External"/><Relationship Id="rId204" Type="http://schemas.openxmlformats.org/officeDocument/2006/relationships/hyperlink" Target="http://www.pms.gov.ph/images/PeeDeeEf/SOAOfficeSystemRIM26Jul2019.pdf" TargetMode="External"/><Relationship Id="rId411" Type="http://schemas.openxmlformats.org/officeDocument/2006/relationships/hyperlink" Target="https://www.pms.gov.ph/images/PeeDeeEf/PO_ROMarch_December_2020RIM18Jan2021.pdf" TargetMode="External"/><Relationship Id="rId509" Type="http://schemas.openxmlformats.org/officeDocument/2006/relationships/hyperlink" Target="https://www.pms.gov.ph/images/PeeDeeEf/PhysicalReportOperationsDec312020RIM09Feb2021.pdf" TargetMode="External"/><Relationship Id="rId1041" Type="http://schemas.openxmlformats.org/officeDocument/2006/relationships/hyperlink" Target="https://www.pms.gov.ph/images/PeeDeeEf/" TargetMode="External"/><Relationship Id="rId1139" Type="http://schemas.openxmlformats.org/officeDocument/2006/relationships/hyperlink" Target="https://www.pms.gov.ph/images/PeeDeeEf/" TargetMode="External"/><Relationship Id="rId1346" Type="http://schemas.openxmlformats.org/officeDocument/2006/relationships/hyperlink" Target="https://www.pms.gov.ph/images/PeeDeeEf/" TargetMode="External"/><Relationship Id="rId1693" Type="http://schemas.openxmlformats.org/officeDocument/2006/relationships/hyperlink" Target="https://www.pms.gov.ph/images/PeeDeeEf/" TargetMode="External"/><Relationship Id="rId1998" Type="http://schemas.openxmlformats.org/officeDocument/2006/relationships/hyperlink" Target="https://www.pms.gov.ph/images/NewPDF/" TargetMode="External"/><Relationship Id="rId716" Type="http://schemas.openxmlformats.org/officeDocument/2006/relationships/hyperlink" Target="https://www.pms.gov.ph/images/PeeDeeEf/" TargetMode="External"/><Relationship Id="rId923" Type="http://schemas.openxmlformats.org/officeDocument/2006/relationships/hyperlink" Target="https://www.pms.gov.ph/images/PeeDeeEf/" TargetMode="External"/><Relationship Id="rId1553" Type="http://schemas.openxmlformats.org/officeDocument/2006/relationships/hyperlink" Target="https://www.pms.gov.ph/images/PeeDeeEf/" TargetMode="External"/><Relationship Id="rId1760" Type="http://schemas.openxmlformats.org/officeDocument/2006/relationships/hyperlink" Target="https://www.pms.gov.ph/images/NewPDF/" TargetMode="External"/><Relationship Id="rId1858" Type="http://schemas.openxmlformats.org/officeDocument/2006/relationships/hyperlink" Target="https://www.pms.gov.ph/images/NewPDF/" TargetMode="External"/><Relationship Id="rId52" Type="http://schemas.openxmlformats.org/officeDocument/2006/relationships/hyperlink" Target="http://www.pms.gov.ph/images/PeeDeeEf/ContractIBMRIM29Jun2017.pdf" TargetMode="External"/><Relationship Id="rId1206" Type="http://schemas.openxmlformats.org/officeDocument/2006/relationships/hyperlink" Target="https://www.pms.gov.ph/images/PeeDeeEf/" TargetMode="External"/><Relationship Id="rId1413" Type="http://schemas.openxmlformats.org/officeDocument/2006/relationships/hyperlink" Target="https://www.pms.gov.ph/images/PeeDeeEf/" TargetMode="External"/><Relationship Id="rId1620" Type="http://schemas.openxmlformats.org/officeDocument/2006/relationships/hyperlink" Target="https://www.pms.gov.ph/images/PeeDeeEf/" TargetMode="External"/><Relationship Id="rId1718" Type="http://schemas.openxmlformats.org/officeDocument/2006/relationships/hyperlink" Target="https://www.pms.gov.ph/images/PeeDeeEf/" TargetMode="External"/><Relationship Id="rId1925" Type="http://schemas.openxmlformats.org/officeDocument/2006/relationships/hyperlink" Target="https://www.pms.gov.ph/images/NewPDF/" TargetMode="External"/><Relationship Id="rId299" Type="http://schemas.openxmlformats.org/officeDocument/2006/relationships/hyperlink" Target="http://www.pms.gov.ph/images/PeeDeeEf/FAR1BQ3RIM31Oct2019.pdf" TargetMode="External"/><Relationship Id="rId159" Type="http://schemas.openxmlformats.org/officeDocument/2006/relationships/hyperlink" Target="http://www.pms.gov.ph/images/PeeDeeEf/NOABiancaMarizaGaelaRIM29Mar2019.pdf" TargetMode="External"/><Relationship Id="rId366" Type="http://schemas.openxmlformats.org/officeDocument/2006/relationships/hyperlink" Target="http://www.pms.gov.ph/images/PeeDeeEf/FAR1ARIM23Jul2020.pdf" TargetMode="External"/><Relationship Id="rId573" Type="http://schemas.openxmlformats.org/officeDocument/2006/relationships/hyperlink" Target="https://www.pms.gov.ph/images/PeeDeeEf/RFQLicenseZoomRIM07Apr2021.pdf" TargetMode="External"/><Relationship Id="rId780" Type="http://schemas.openxmlformats.org/officeDocument/2006/relationships/hyperlink" Target="https://www.pms.gov.ph/images/PeeDeeEf/" TargetMode="External"/><Relationship Id="rId2047" Type="http://schemas.openxmlformats.org/officeDocument/2006/relationships/hyperlink" Target="https://www.pms.gov.ph/images/NewPDF/" TargetMode="External"/><Relationship Id="rId226" Type="http://schemas.openxmlformats.org/officeDocument/2006/relationships/hyperlink" Target="http://www.pms.gov.ph/images/PeeDeeEf/RFQCommunicationTowerRIM02Aug2019.pdf" TargetMode="External"/><Relationship Id="rId433" Type="http://schemas.openxmlformats.org/officeDocument/2006/relationships/hyperlink" Target="https://www.pms.gov.ph/images/PeeDeeEf/ContractMarilouQuirozRIM29Jan2021.pdf" TargetMode="External"/><Relationship Id="rId878" Type="http://schemas.openxmlformats.org/officeDocument/2006/relationships/hyperlink" Target="https://www.pms.gov.ph/images/PeeDeeEf/RFQLicenseZoomRIM07Apr2021.pdf" TargetMode="External"/><Relationship Id="rId1063" Type="http://schemas.openxmlformats.org/officeDocument/2006/relationships/hyperlink" Target="https://www.pms.gov.ph/images/PeeDeeEf/" TargetMode="External"/><Relationship Id="rId1270" Type="http://schemas.openxmlformats.org/officeDocument/2006/relationships/hyperlink" Target="https://www.pms.gov.ph/images/PeeDeeEf/" TargetMode="External"/><Relationship Id="rId640" Type="http://schemas.openxmlformats.org/officeDocument/2006/relationships/hyperlink" Target="https://www.pms.gov.ph/images/PeeDeeEf/RFQLicenseZoomRIM07Apr2021.pdf" TargetMode="External"/><Relationship Id="rId738" Type="http://schemas.openxmlformats.org/officeDocument/2006/relationships/hyperlink" Target="https://www.pms.gov.ph/images/PeeDeeEf/" TargetMode="External"/><Relationship Id="rId945" Type="http://schemas.openxmlformats.org/officeDocument/2006/relationships/hyperlink" Target="https://www.pms.gov.ph/images/PeeDeeEf/pdf/" TargetMode="External"/><Relationship Id="rId1368" Type="http://schemas.openxmlformats.org/officeDocument/2006/relationships/hyperlink" Target="https://www.pms.gov.ph/images/PeeDeeEf/" TargetMode="External"/><Relationship Id="rId1575" Type="http://schemas.openxmlformats.org/officeDocument/2006/relationships/hyperlink" Target="https://www.pms.gov.ph/images/PeeDeeEf/" TargetMode="External"/><Relationship Id="rId1782" Type="http://schemas.openxmlformats.org/officeDocument/2006/relationships/hyperlink" Target="https://www.pms.gov.ph/images/NewPDF/" TargetMode="External"/><Relationship Id="rId74" Type="http://schemas.openxmlformats.org/officeDocument/2006/relationships/hyperlink" Target="http://www.pms.gov.ph/images/PeeDeeEf/RFQAntiVirusRIM04Jul2017.pdf" TargetMode="External"/><Relationship Id="rId500" Type="http://schemas.openxmlformats.org/officeDocument/2006/relationships/hyperlink" Target="https://www.pms.gov.ph/images/PeeDeeEf/RFQPortableAirPurifiersRIM03Mar2021.pdf" TargetMode="External"/><Relationship Id="rId805" Type="http://schemas.openxmlformats.org/officeDocument/2006/relationships/hyperlink" Target="https://www.pms.gov.ph/images/PeeDeeEf/" TargetMode="External"/><Relationship Id="rId1130" Type="http://schemas.openxmlformats.org/officeDocument/2006/relationships/hyperlink" Target="https://www.pms.gov.ph/images/PeeDeeEf/" TargetMode="External"/><Relationship Id="rId1228" Type="http://schemas.openxmlformats.org/officeDocument/2006/relationships/hyperlink" Target="https://www.pms.gov.ph/images/PeeDeeEf/" TargetMode="External"/><Relationship Id="rId1435" Type="http://schemas.openxmlformats.org/officeDocument/2006/relationships/hyperlink" Target="https://www.pms.gov.ph/images/PeeDeeEf/" TargetMode="External"/><Relationship Id="rId1642" Type="http://schemas.openxmlformats.org/officeDocument/2006/relationships/hyperlink" Target="https://www.pms.gov.ph/images/PeeDeeEf/" TargetMode="External"/><Relationship Id="rId1947" Type="http://schemas.openxmlformats.org/officeDocument/2006/relationships/hyperlink" Target="https://www.pms.gov.ph/images/NewPDF/" TargetMode="External"/><Relationship Id="rId1502" Type="http://schemas.openxmlformats.org/officeDocument/2006/relationships/hyperlink" Target="https://www.pms.gov.ph/images/PeeDeeEf/" TargetMode="External"/><Relationship Id="rId1807" Type="http://schemas.openxmlformats.org/officeDocument/2006/relationships/hyperlink" Target="https://www.pms.gov.ph/images/NewPDF/" TargetMode="External"/><Relationship Id="rId290" Type="http://schemas.openxmlformats.org/officeDocument/2006/relationships/hyperlink" Target="http://www.pms.gov.ph/images/PeeDeeEf/BACReso69s2019RIM11Oct2019.pdf" TargetMode="External"/><Relationship Id="rId388" Type="http://schemas.openxmlformats.org/officeDocument/2006/relationships/hyperlink" Target="https://www.pms.gov.ph/images/PeeDeeEf/BACReso41s2020RIM14Jan2021.pdf" TargetMode="External"/><Relationship Id="rId2069" Type="http://schemas.openxmlformats.org/officeDocument/2006/relationships/hyperlink" Target="https://www.pms.gov.ph/images/NewPDF/" TargetMode="External"/><Relationship Id="rId150" Type="http://schemas.openxmlformats.org/officeDocument/2006/relationships/hyperlink" Target="http://www.pms.gov.ph/images/PeeDeeEf/BACReso88s2018RIM19Feb2019.pdf" TargetMode="External"/><Relationship Id="rId595" Type="http://schemas.openxmlformats.org/officeDocument/2006/relationships/hyperlink" Target="https://www.pms.gov.ph/images/PeeDeeEf/RFQLicenseZoomRIM07Apr2021.pdf" TargetMode="External"/><Relationship Id="rId248" Type="http://schemas.openxmlformats.org/officeDocument/2006/relationships/hyperlink" Target="http://www.pms.gov.ph/images/PeeDeeEf/ContractINFOBAHNRIM09Sep2019.pdf" TargetMode="External"/><Relationship Id="rId455" Type="http://schemas.openxmlformats.org/officeDocument/2006/relationships/hyperlink" Target="https://www.pms.gov.ph/images/PeeDeeEf/BACReso82RIM29Jan2021.pdf" TargetMode="External"/><Relationship Id="rId662" Type="http://schemas.openxmlformats.org/officeDocument/2006/relationships/hyperlink" Target="https://www.pms.gov.ph/images/PeeDeeEf/RFQLicenseZoomRIM07Apr2021.pdf" TargetMode="External"/><Relationship Id="rId1085" Type="http://schemas.openxmlformats.org/officeDocument/2006/relationships/hyperlink" Target="https://www.pms.gov.ph/images/PeeDeeEf/" TargetMode="External"/><Relationship Id="rId1292" Type="http://schemas.openxmlformats.org/officeDocument/2006/relationships/hyperlink" Target="https://www.pms.gov.ph/images/PeeDeeEf/" TargetMode="External"/><Relationship Id="rId108" Type="http://schemas.openxmlformats.org/officeDocument/2006/relationships/hyperlink" Target="http://www.pms.gov.ph/images/PeeDeeEf/NTPRoryBersaminRIM21Mar2017.pdf" TargetMode="External"/><Relationship Id="rId315" Type="http://schemas.openxmlformats.org/officeDocument/2006/relationships/hyperlink" Target="http://www.pms.gov.ph/images/PeeDeeEf/RFQCableTVRIM29Oct2019.pdf" TargetMode="External"/><Relationship Id="rId522" Type="http://schemas.openxmlformats.org/officeDocument/2006/relationships/hyperlink" Target="https://www.pms.gov.ph/images/PeeDeeEf/RFQLicenseZoomRIM07Apr2021.pdf" TargetMode="External"/><Relationship Id="rId967" Type="http://schemas.openxmlformats.org/officeDocument/2006/relationships/hyperlink" Target="https://www.pms.gov.ph/images/PeeDeeEf/pdf/" TargetMode="External"/><Relationship Id="rId1152" Type="http://schemas.openxmlformats.org/officeDocument/2006/relationships/hyperlink" Target="https://www.pms.gov.ph/images/PeeDeeEf/" TargetMode="External"/><Relationship Id="rId1597" Type="http://schemas.openxmlformats.org/officeDocument/2006/relationships/hyperlink" Target="https://www.pms.gov.ph/images/PeeDeeEf/" TargetMode="External"/><Relationship Id="rId96" Type="http://schemas.openxmlformats.org/officeDocument/2006/relationships/hyperlink" Target="http://www.pms.gov.ph/images/PeeDeeEf/NOAZosimaHusmilloRIM10Jul2017.pdf" TargetMode="External"/><Relationship Id="rId827" Type="http://schemas.openxmlformats.org/officeDocument/2006/relationships/hyperlink" Target="https://www.pms.gov.ph/images/PeeDeeEf/" TargetMode="External"/><Relationship Id="rId1012" Type="http://schemas.openxmlformats.org/officeDocument/2006/relationships/hyperlink" Target="https://www.pms.gov.ph/images/PeeDeeEf/RFQLicenseZoomRIM07Apr2021.pdf" TargetMode="External"/><Relationship Id="rId1457" Type="http://schemas.openxmlformats.org/officeDocument/2006/relationships/hyperlink" Target="https://www.pms.gov.ph/images/PeeDeeEf/" TargetMode="External"/><Relationship Id="rId1664" Type="http://schemas.openxmlformats.org/officeDocument/2006/relationships/hyperlink" Target="https://www.pms.gov.ph/images/PeeDeeEf/" TargetMode="External"/><Relationship Id="rId1871" Type="http://schemas.openxmlformats.org/officeDocument/2006/relationships/hyperlink" Target="https://www.pms.gov.ph/images/NewPDF/" TargetMode="External"/><Relationship Id="rId1317" Type="http://schemas.openxmlformats.org/officeDocument/2006/relationships/hyperlink" Target="https://www.pms.gov.ph/images/PeeDeeEf/" TargetMode="External"/><Relationship Id="rId1524" Type="http://schemas.openxmlformats.org/officeDocument/2006/relationships/hyperlink" Target="https://www.pms.gov.ph/images/PeeDeeEf/" TargetMode="External"/><Relationship Id="rId1731" Type="http://schemas.openxmlformats.org/officeDocument/2006/relationships/hyperlink" Target="https://www.pms.gov.ph/images/PeeDeeEf/" TargetMode="External"/><Relationship Id="rId1969" Type="http://schemas.openxmlformats.org/officeDocument/2006/relationships/hyperlink" Target="https://www.pms.gov.ph/images/NewPDF/" TargetMode="External"/><Relationship Id="rId23" Type="http://schemas.openxmlformats.org/officeDocument/2006/relationships/hyperlink" Target="http://www.pms.gov.ph/images/PeeDeeEf/20164QFAR1BRIM07Feb2017.pdf" TargetMode="External"/><Relationship Id="rId1829" Type="http://schemas.openxmlformats.org/officeDocument/2006/relationships/hyperlink" Target="https://www.pms.gov.ph/images/NewPDF/" TargetMode="External"/><Relationship Id="rId172" Type="http://schemas.openxmlformats.org/officeDocument/2006/relationships/hyperlink" Target="http://www.pms.gov.ph/images/PeeDeeEf/BACReso10s2019RIM16Apr2019.pdf" TargetMode="External"/><Relationship Id="rId477" Type="http://schemas.openxmlformats.org/officeDocument/2006/relationships/hyperlink" Target="https://www.pms.gov.ph/images/PeeDeeEf/BidBul01_2021LeasePhotocopyingMachinesRIM05Mar2021.pdf" TargetMode="External"/><Relationship Id="rId684" Type="http://schemas.openxmlformats.org/officeDocument/2006/relationships/hyperlink" Target="https://www.pms.gov.ph/index.php/transseal/data-privacy-information" TargetMode="External"/><Relationship Id="rId2060" Type="http://schemas.openxmlformats.org/officeDocument/2006/relationships/hyperlink" Target="https://www.pms.gov.ph/images/NewPDF/" TargetMode="External"/><Relationship Id="rId337" Type="http://schemas.openxmlformats.org/officeDocument/2006/relationships/hyperlink" Target="http://www.pms.gov.ph/images/PeeDeeEf/UpdatedAPPasofOct2019RIM14Nov2019.pdf" TargetMode="External"/><Relationship Id="rId891" Type="http://schemas.openxmlformats.org/officeDocument/2006/relationships/hyperlink" Target="https://www.pms.gov.ph/images/PeeDeeEf/RFQLicenseZoomRIM07Apr2021.pdf" TargetMode="External"/><Relationship Id="rId989" Type="http://schemas.openxmlformats.org/officeDocument/2006/relationships/hyperlink" Target="https://www.pms.gov.ph/images/PeeDeeEf/RFQLicenseZoomRIM07Apr2021.pdf" TargetMode="External"/><Relationship Id="rId2018" Type="http://schemas.openxmlformats.org/officeDocument/2006/relationships/hyperlink" Target="https://www.pms.gov.ph/images/NewPDF/" TargetMode="External"/><Relationship Id="rId544" Type="http://schemas.openxmlformats.org/officeDocument/2006/relationships/hyperlink" Target="https://www.pms.gov.ph/images/PeeDeeEf/RFQLicenseZoomRIM07Apr2021.pdf" TargetMode="External"/><Relationship Id="rId751" Type="http://schemas.openxmlformats.org/officeDocument/2006/relationships/hyperlink" Target="https://www.pms.gov.ph/images/PeeDeeEf/" TargetMode="External"/><Relationship Id="rId849" Type="http://schemas.openxmlformats.org/officeDocument/2006/relationships/hyperlink" Target="https://www.pms.gov.ph/images/PeeDeeEf/RFQLicenseZoomRIM07Apr2021.pdf" TargetMode="External"/><Relationship Id="rId1174" Type="http://schemas.openxmlformats.org/officeDocument/2006/relationships/hyperlink" Target="https://www.pms.gov.ph/images/PeeDeeEf/" TargetMode="External"/><Relationship Id="rId1381" Type="http://schemas.openxmlformats.org/officeDocument/2006/relationships/hyperlink" Target="https://www.pms.gov.ph/images/PeeDeeEf/" TargetMode="External"/><Relationship Id="rId1479" Type="http://schemas.openxmlformats.org/officeDocument/2006/relationships/hyperlink" Target="https://www.pms.gov.ph/images/PeeDeeEf/" TargetMode="External"/><Relationship Id="rId1686" Type="http://schemas.openxmlformats.org/officeDocument/2006/relationships/hyperlink" Target="https://www.pms.gov.ph/images/PeeDeeEf/" TargetMode="External"/><Relationship Id="rId404" Type="http://schemas.openxmlformats.org/officeDocument/2006/relationships/hyperlink" Target="https://www.pms.gov.ph/images/PeeDeeEf/BACReso52s2020RIM14Jan2021.pdf" TargetMode="External"/><Relationship Id="rId611" Type="http://schemas.openxmlformats.org/officeDocument/2006/relationships/hyperlink" Target="https://www.pms.gov.ph/images/PeeDeeEf/RFQLicenseZoomRIM07Apr2021.pdf" TargetMode="External"/><Relationship Id="rId1034" Type="http://schemas.openxmlformats.org/officeDocument/2006/relationships/hyperlink" Target="https://www.pms.gov.ph/images/PeeDeeEf/RFQLicenseZoomRIM07Apr2021.pdf" TargetMode="External"/><Relationship Id="rId1241" Type="http://schemas.openxmlformats.org/officeDocument/2006/relationships/hyperlink" Target="https://www.pms.gov.ph/images/PeeDeeEf/" TargetMode="External"/><Relationship Id="rId1339" Type="http://schemas.openxmlformats.org/officeDocument/2006/relationships/hyperlink" Target="https://www.pms.gov.ph/images/PeeDeeEf/" TargetMode="External"/><Relationship Id="rId1893" Type="http://schemas.openxmlformats.org/officeDocument/2006/relationships/hyperlink" Target="https://www.pms.gov.ph/images/NewPDF/" TargetMode="External"/><Relationship Id="rId709" Type="http://schemas.openxmlformats.org/officeDocument/2006/relationships/hyperlink" Target="https://www.pms.gov.ph/images/PeeDeeEf/" TargetMode="External"/><Relationship Id="rId916" Type="http://schemas.openxmlformats.org/officeDocument/2006/relationships/hyperlink" Target="https://www.pms.gov.ph/images/PeeDeeEf/" TargetMode="External"/><Relationship Id="rId1101" Type="http://schemas.openxmlformats.org/officeDocument/2006/relationships/hyperlink" Target="https://www.pms.gov.ph/images/PeeDeeEf/" TargetMode="External"/><Relationship Id="rId1546" Type="http://schemas.openxmlformats.org/officeDocument/2006/relationships/hyperlink" Target="https://www.pms.gov.ph/images/PeeDeeEf/" TargetMode="External"/><Relationship Id="rId1753" Type="http://schemas.openxmlformats.org/officeDocument/2006/relationships/hyperlink" Target="https://www.pms.gov.ph/images/NewPDF/" TargetMode="External"/><Relationship Id="rId1960" Type="http://schemas.openxmlformats.org/officeDocument/2006/relationships/hyperlink" Target="https://www.pms.gov.ph/images/NewPDF/" TargetMode="External"/><Relationship Id="rId45" Type="http://schemas.openxmlformats.org/officeDocument/2006/relationships/hyperlink" Target="http://www.pms.gov.ph/images/PeeDeeEf/NTPJoelJohnBautistaRIM26Jan2017.pdf" TargetMode="External"/><Relationship Id="rId1406" Type="http://schemas.openxmlformats.org/officeDocument/2006/relationships/hyperlink" Target="https://www.pms.gov.ph/images/PeeDeeEf/" TargetMode="External"/><Relationship Id="rId1613" Type="http://schemas.openxmlformats.org/officeDocument/2006/relationships/hyperlink" Target="https://www.pms.gov.ph/images/PeeDeeEf/" TargetMode="External"/><Relationship Id="rId1820" Type="http://schemas.openxmlformats.org/officeDocument/2006/relationships/hyperlink" Target="https://www.pms.gov.ph/images/NewPDF/" TargetMode="External"/><Relationship Id="rId194" Type="http://schemas.openxmlformats.org/officeDocument/2006/relationships/hyperlink" Target="http://www.pms.gov.ph/images/PeeDeeEf/RFQWifiSystemRIM18Jul2019.pdf" TargetMode="External"/><Relationship Id="rId1918" Type="http://schemas.openxmlformats.org/officeDocument/2006/relationships/hyperlink" Target="https://www.pms.gov.ph/images/NewPDF/" TargetMode="External"/><Relationship Id="rId2082" Type="http://schemas.openxmlformats.org/officeDocument/2006/relationships/hyperlink" Target="https://www.pms.gov.ph/images/NewPDF/" TargetMode="External"/><Relationship Id="rId261" Type="http://schemas.openxmlformats.org/officeDocument/2006/relationships/hyperlink" Target="http://www.pms.gov.ph/images/PeeDeeEf/BACReso56s2019RIM24Sep2019.pdf" TargetMode="External"/><Relationship Id="rId499" Type="http://schemas.openxmlformats.org/officeDocument/2006/relationships/hyperlink" Target="https://www.pms.gov.ph/images/PeeDeeEf/QualifiedApplicantsSkillsTestFGDRIM04Mar2021.pdf" TargetMode="External"/><Relationship Id="rId359" Type="http://schemas.openxmlformats.org/officeDocument/2006/relationships/hyperlink" Target="http://www.pms.gov.ph/images/PeeDeeEf/ApprovedSOAPrebidOSFRIM20Dec2019.pdf" TargetMode="External"/><Relationship Id="rId566" Type="http://schemas.openxmlformats.org/officeDocument/2006/relationships/hyperlink" Target="https://www.pms.gov.ph/images/PeeDeeEf/RFQLicenseZoomRIM07Apr2021.pdf" TargetMode="External"/><Relationship Id="rId773" Type="http://schemas.openxmlformats.org/officeDocument/2006/relationships/hyperlink" Target="https://www.pms.gov.ph/images/PeeDeeEf/" TargetMode="External"/><Relationship Id="rId1196" Type="http://schemas.openxmlformats.org/officeDocument/2006/relationships/hyperlink" Target="https://www.pms.gov.ph/images/PeeDeeEf/" TargetMode="External"/><Relationship Id="rId121" Type="http://schemas.openxmlformats.org/officeDocument/2006/relationships/hyperlink" Target="http://www.pms.gov.ph/images/PeeDeeEf/BACReso22s2017RIM24May2017.pdf" TargetMode="External"/><Relationship Id="rId219" Type="http://schemas.openxmlformats.org/officeDocument/2006/relationships/hyperlink" Target="http://www.pms.gov.ph/images/PeeDeeEf/NOAMarconChuRIM01Aug2019.pdf" TargetMode="External"/><Relationship Id="rId426" Type="http://schemas.openxmlformats.org/officeDocument/2006/relationships/hyperlink" Target="https://www.pms.gov.ph/images/PeeDeeEf/NOAJohnJoelBautistaServerRIM29Jan2021.pdf" TargetMode="External"/><Relationship Id="rId633" Type="http://schemas.openxmlformats.org/officeDocument/2006/relationships/hyperlink" Target="https://www.pms.gov.ph/images/PeeDeeEf/RFQLicenseZoomRIM07Apr2021.pdf" TargetMode="External"/><Relationship Id="rId980" Type="http://schemas.openxmlformats.org/officeDocument/2006/relationships/hyperlink" Target="https://www.pms.gov.ph/images/PeeDeeEf/RFQLicenseZoomRIM07Apr2021.pdf" TargetMode="External"/><Relationship Id="rId1056" Type="http://schemas.openxmlformats.org/officeDocument/2006/relationships/hyperlink" Target="https://www.pms.gov.ph/images/PeeDeeEf/" TargetMode="External"/><Relationship Id="rId1263" Type="http://schemas.openxmlformats.org/officeDocument/2006/relationships/hyperlink" Target="https://www.pms.gov.ph/images/PeeDeeEf/" TargetMode="External"/><Relationship Id="rId840" Type="http://schemas.openxmlformats.org/officeDocument/2006/relationships/hyperlink" Target="https://www.pms.gov.ph/images/PeeDeeEf/" TargetMode="External"/><Relationship Id="rId938" Type="http://schemas.openxmlformats.org/officeDocument/2006/relationships/hyperlink" Target="https://www.pms.gov.ph/images/PeeDeeEf/" TargetMode="External"/><Relationship Id="rId1470" Type="http://schemas.openxmlformats.org/officeDocument/2006/relationships/hyperlink" Target="https://www.pms.gov.ph/images/PeeDeeEf/" TargetMode="External"/><Relationship Id="rId1568" Type="http://schemas.openxmlformats.org/officeDocument/2006/relationships/hyperlink" Target="https://www.pms.gov.ph/images/PeeDeeEf/" TargetMode="External"/><Relationship Id="rId1775" Type="http://schemas.openxmlformats.org/officeDocument/2006/relationships/hyperlink" Target="https://www.pms.gov.ph/images/NewPDF/" TargetMode="External"/><Relationship Id="rId67" Type="http://schemas.openxmlformats.org/officeDocument/2006/relationships/hyperlink" Target="http://www.pms.gov.ph/images/PeeDeeEf/ContractiSUPPLYTECHRIM03Jan2017.pdf" TargetMode="External"/><Relationship Id="rId700" Type="http://schemas.openxmlformats.org/officeDocument/2006/relationships/hyperlink" Target="https://www.pms.gov.ph/images/PeeDeeEf/" TargetMode="External"/><Relationship Id="rId1123" Type="http://schemas.openxmlformats.org/officeDocument/2006/relationships/hyperlink" Target="https://www.pms.gov.ph/images/PeeDeeEf/" TargetMode="External"/><Relationship Id="rId1330" Type="http://schemas.openxmlformats.org/officeDocument/2006/relationships/hyperlink" Target="https://www.pms.gov.ph/images/PeeDeeEf/" TargetMode="External"/><Relationship Id="rId1428" Type="http://schemas.openxmlformats.org/officeDocument/2006/relationships/hyperlink" Target="https://www.pms.gov.ph/images/PeeDeeEf/" TargetMode="External"/><Relationship Id="rId1635" Type="http://schemas.openxmlformats.org/officeDocument/2006/relationships/hyperlink" Target="https://www.pms.gov.ph/images/PeeDeeEf/" TargetMode="External"/><Relationship Id="rId1982" Type="http://schemas.openxmlformats.org/officeDocument/2006/relationships/hyperlink" Target="https://www.pms.gov.ph/images/NewPDF/" TargetMode="External"/><Relationship Id="rId1842" Type="http://schemas.openxmlformats.org/officeDocument/2006/relationships/hyperlink" Target="https://www.pms.gov.ph/images/NewPDF/" TargetMode="External"/><Relationship Id="rId1702" Type="http://schemas.openxmlformats.org/officeDocument/2006/relationships/hyperlink" Target="https://www.pms.gov.ph/images/PeeDeeEf/" TargetMode="External"/><Relationship Id="rId283" Type="http://schemas.openxmlformats.org/officeDocument/2006/relationships/hyperlink" Target="http://www.pms.gov.ph/images/PeeDeeEf/NTPTristanArwenLoveresRIM09Oct2019.pdf" TargetMode="External"/><Relationship Id="rId490" Type="http://schemas.openxmlformats.org/officeDocument/2006/relationships/hyperlink" Target="https://www.pms.gov.ph/images/PeeDeeEf/RFQStorageRoomsRIM05Feb2021.pdf" TargetMode="External"/><Relationship Id="rId143" Type="http://schemas.openxmlformats.org/officeDocument/2006/relationships/hyperlink" Target="http://www.pms.gov.ph/images/PeeDeeEf/BACReso70s2017RIM24Nov2017.pdf" TargetMode="External"/><Relationship Id="rId350" Type="http://schemas.openxmlformats.org/officeDocument/2006/relationships/hyperlink" Target="http://www.pms.gov.ph/images/PeeDeeEf/ITBCateringServicesRIM22Nov2019.pdf" TargetMode="External"/><Relationship Id="rId588" Type="http://schemas.openxmlformats.org/officeDocument/2006/relationships/hyperlink" Target="https://www.pms.gov.ph/images/PeeDeeEf/RFQLicenseZoomRIM07Apr2021.pdf" TargetMode="External"/><Relationship Id="rId795" Type="http://schemas.openxmlformats.org/officeDocument/2006/relationships/hyperlink" Target="https://www.pms.gov.ph/images/PeeDeeEf/" TargetMode="External"/><Relationship Id="rId2031" Type="http://schemas.openxmlformats.org/officeDocument/2006/relationships/hyperlink" Target="https://www.pms.gov.ph/images/NewPDF/" TargetMode="External"/><Relationship Id="rId9" Type="http://schemas.openxmlformats.org/officeDocument/2006/relationships/hyperlink" Target="http://www.pms.gov.ph/images/PeeDeeEf/ITBIPPBX_RIM04May2017.pdf" TargetMode="External"/><Relationship Id="rId210" Type="http://schemas.openxmlformats.org/officeDocument/2006/relationships/hyperlink" Target="http://www.pms.gov.ph/images/PeeDeeEf/FAR2ARIM27Jul2019.pdf" TargetMode="External"/><Relationship Id="rId448" Type="http://schemas.openxmlformats.org/officeDocument/2006/relationships/hyperlink" Target="https://www.pms.gov.ph/images/PeeDeeEf/BACReso73RIM29Jan2021.pdf" TargetMode="External"/><Relationship Id="rId655" Type="http://schemas.openxmlformats.org/officeDocument/2006/relationships/hyperlink" Target="https://www.pms.gov.ph/images/PeeDeeEf/RFQLicenseZoomRIM07Apr2021.pdf" TargetMode="External"/><Relationship Id="rId862" Type="http://schemas.openxmlformats.org/officeDocument/2006/relationships/hyperlink" Target="https://www.pms.gov.ph/images/PeeDeeEf/RFQLicenseZoomRIM07Apr2021.pdf" TargetMode="External"/><Relationship Id="rId1078" Type="http://schemas.openxmlformats.org/officeDocument/2006/relationships/hyperlink" Target="https://www.pms.gov.ph/images/PeeDeeEf/" TargetMode="External"/><Relationship Id="rId1285" Type="http://schemas.openxmlformats.org/officeDocument/2006/relationships/hyperlink" Target="https://www.pms.gov.ph/images/PeeDeeEf/" TargetMode="External"/><Relationship Id="rId1492" Type="http://schemas.openxmlformats.org/officeDocument/2006/relationships/hyperlink" Target="https://www.pms.gov.ph/images/PeeDeeEf/" TargetMode="External"/><Relationship Id="rId308" Type="http://schemas.openxmlformats.org/officeDocument/2006/relationships/hyperlink" Target="http://www.pms.gov.ph/images/PeeDeeEf/ContractWeelekinRIM25Oct2019.pdf" TargetMode="External"/><Relationship Id="rId515" Type="http://schemas.openxmlformats.org/officeDocument/2006/relationships/hyperlink" Target="https://www.pms.gov.ph/images/PeeDeeEf/FAR2RIM11Feb2021.pdf" TargetMode="External"/><Relationship Id="rId722" Type="http://schemas.openxmlformats.org/officeDocument/2006/relationships/hyperlink" Target="https://www.pms.gov.ph/images/PeeDeeEf/" TargetMode="External"/><Relationship Id="rId1145" Type="http://schemas.openxmlformats.org/officeDocument/2006/relationships/hyperlink" Target="https://www.pms.gov.ph/images/PeeDeeEf/" TargetMode="External"/><Relationship Id="rId1352" Type="http://schemas.openxmlformats.org/officeDocument/2006/relationships/hyperlink" Target="https://www.pms.gov.ph/images/PeeDeeEf/" TargetMode="External"/><Relationship Id="rId1797" Type="http://schemas.openxmlformats.org/officeDocument/2006/relationships/hyperlink" Target="https://www.pms.gov.ph/images/NewPDF/" TargetMode="External"/><Relationship Id="rId89" Type="http://schemas.openxmlformats.org/officeDocument/2006/relationships/hyperlink" Target="http://www.pms.gov.ph/images/PeeDeeEf/RFQMobilePedestalRIM17Feb2017.pdf" TargetMode="External"/><Relationship Id="rId1005" Type="http://schemas.openxmlformats.org/officeDocument/2006/relationships/hyperlink" Target="https://www.pms.gov.ph/images/PeeDeeEf/RFQLicenseZoomRIM07Apr2021.pdf" TargetMode="External"/><Relationship Id="rId1212" Type="http://schemas.openxmlformats.org/officeDocument/2006/relationships/hyperlink" Target="https://www.pms.gov.ph/images/PeeDeeEf/" TargetMode="External"/><Relationship Id="rId1657" Type="http://schemas.openxmlformats.org/officeDocument/2006/relationships/hyperlink" Target="https://www.pms.gov.ph/images/PeeDeeEf/" TargetMode="External"/><Relationship Id="rId1864" Type="http://schemas.openxmlformats.org/officeDocument/2006/relationships/hyperlink" Target="https://www.pms.gov.ph/images/NewPDF/" TargetMode="External"/><Relationship Id="rId1517" Type="http://schemas.openxmlformats.org/officeDocument/2006/relationships/hyperlink" Target="https://www.pms.gov.ph/images/PeeDeeEf/" TargetMode="External"/><Relationship Id="rId1724" Type="http://schemas.openxmlformats.org/officeDocument/2006/relationships/hyperlink" Target="https://www.pms.gov.ph/images/PeeDeeEf/" TargetMode="External"/><Relationship Id="rId16" Type="http://schemas.openxmlformats.org/officeDocument/2006/relationships/hyperlink" Target="http://www.pms.gov.ph/images/PeeDeeEf/2017FAR1Final_RIM26Apr2017.pdf" TargetMode="External"/><Relationship Id="rId1931" Type="http://schemas.openxmlformats.org/officeDocument/2006/relationships/hyperlink" Target="https://www.pms.gov.ph/images/NewPDF/" TargetMode="External"/><Relationship Id="rId165" Type="http://schemas.openxmlformats.org/officeDocument/2006/relationships/hyperlink" Target="http://www.pms.gov.ph/images/PeeDeeEf/NTPGuillermaReyesRIM29Mar2019.pdf" TargetMode="External"/><Relationship Id="rId372" Type="http://schemas.openxmlformats.org/officeDocument/2006/relationships/hyperlink" Target="http://www.pms.gov.ph/images/PeeDeeEf/SPOROTOYOTARIM03Jan2020.pdf" TargetMode="External"/><Relationship Id="rId677" Type="http://schemas.openxmlformats.org/officeDocument/2006/relationships/hyperlink" Target="https://www.pms.gov.ph/images/PeeDeeEf/RFQLicenseZoomRIM07Apr2021.pdf" TargetMode="External"/><Relationship Id="rId2053" Type="http://schemas.openxmlformats.org/officeDocument/2006/relationships/hyperlink" Target="https://www.pms.gov.ph/images/NewPDF/" TargetMode="External"/><Relationship Id="rId232" Type="http://schemas.openxmlformats.org/officeDocument/2006/relationships/hyperlink" Target="http://www.pms.gov.ph/images/PeeDeeEf/ContractECopyCorpRIM13Aug2019.pdf" TargetMode="External"/><Relationship Id="rId884" Type="http://schemas.openxmlformats.org/officeDocument/2006/relationships/hyperlink" Target="https://www.pms.gov.ph/images/PeeDeeEf/RFQLicenseZoomRIM07Apr2021.pdf" TargetMode="External"/><Relationship Id="rId537" Type="http://schemas.openxmlformats.org/officeDocument/2006/relationships/hyperlink" Target="https://www.pms.gov.ph/images/PeeDeeEf/RFQLicenseZoomRIM07Apr2021.pdf" TargetMode="External"/><Relationship Id="rId744" Type="http://schemas.openxmlformats.org/officeDocument/2006/relationships/hyperlink" Target="https://www.pms.gov.ph/images/PeeDeeEf/" TargetMode="External"/><Relationship Id="rId951" Type="http://schemas.openxmlformats.org/officeDocument/2006/relationships/hyperlink" Target="https://www.pms.gov.ph/images/PeeDeeEf/" TargetMode="External"/><Relationship Id="rId1167" Type="http://schemas.openxmlformats.org/officeDocument/2006/relationships/hyperlink" Target="https://www.pms.gov.ph/images/PeeDeeEf/" TargetMode="External"/><Relationship Id="rId1374" Type="http://schemas.openxmlformats.org/officeDocument/2006/relationships/hyperlink" Target="https://www.pms.gov.ph/images/PeeDeeEf/" TargetMode="External"/><Relationship Id="rId1581" Type="http://schemas.openxmlformats.org/officeDocument/2006/relationships/hyperlink" Target="https://www.pms.gov.ph/images/PeeDeeEf/" TargetMode="External"/><Relationship Id="rId1679" Type="http://schemas.openxmlformats.org/officeDocument/2006/relationships/hyperlink" Target="https://www.pms.gov.ph/images/PeeDeeEf/" TargetMode="External"/><Relationship Id="rId80" Type="http://schemas.openxmlformats.org/officeDocument/2006/relationships/hyperlink" Target="http://www.pms.gov.ph/images/PeeDeeEf/RFQWirelessControllerRIM30Mar2017.pdf" TargetMode="External"/><Relationship Id="rId604" Type="http://schemas.openxmlformats.org/officeDocument/2006/relationships/hyperlink" Target="https://www.pms.gov.ph/images/PeeDeeEf/RFQLicenseZoomRIM07Apr2021.pdf" TargetMode="External"/><Relationship Id="rId811" Type="http://schemas.openxmlformats.org/officeDocument/2006/relationships/hyperlink" Target="https://www.pms.gov.ph/images/PeeDeeEf/" TargetMode="External"/><Relationship Id="rId1027" Type="http://schemas.openxmlformats.org/officeDocument/2006/relationships/hyperlink" Target="https://www.pms.gov.ph/images/PeeDeeEf/RFQLicenseZoomRIM07Apr2021.pdf" TargetMode="External"/><Relationship Id="rId1234" Type="http://schemas.openxmlformats.org/officeDocument/2006/relationships/hyperlink" Target="https://www.pms.gov.ph/images/PeeDeeEf/" TargetMode="External"/><Relationship Id="rId1441" Type="http://schemas.openxmlformats.org/officeDocument/2006/relationships/hyperlink" Target="https://www.pms.gov.ph/images/PeeDeeEf/" TargetMode="External"/><Relationship Id="rId1886" Type="http://schemas.openxmlformats.org/officeDocument/2006/relationships/hyperlink" Target="https://www.pms.gov.ph/images/NewPDF/" TargetMode="External"/><Relationship Id="rId909" Type="http://schemas.openxmlformats.org/officeDocument/2006/relationships/hyperlink" Target="https://www.pms.gov.ph/images/PeeDeeEf/RFQLicenseZoomRIM07Apr2021.pdf" TargetMode="External"/><Relationship Id="rId1301" Type="http://schemas.openxmlformats.org/officeDocument/2006/relationships/hyperlink" Target="https://www.pms.gov.ph/images/PeeDeeEf/" TargetMode="External"/><Relationship Id="rId1539" Type="http://schemas.openxmlformats.org/officeDocument/2006/relationships/hyperlink" Target="https://www.pms.gov.ph/images/PeeDeeEf/" TargetMode="External"/><Relationship Id="rId1746" Type="http://schemas.openxmlformats.org/officeDocument/2006/relationships/hyperlink" Target="https://www.pms.gov.ph/images/NewPDF/" TargetMode="External"/><Relationship Id="rId1953" Type="http://schemas.openxmlformats.org/officeDocument/2006/relationships/hyperlink" Target="https://www.pms.gov.ph/images/NewPDF/" TargetMode="External"/><Relationship Id="rId38" Type="http://schemas.openxmlformats.org/officeDocument/2006/relationships/hyperlink" Target="http://www.pms.gov.ph/images/PeeDeeEf/NTPErwinManarpiis_RIM05May2017.pdf" TargetMode="External"/><Relationship Id="rId1606" Type="http://schemas.openxmlformats.org/officeDocument/2006/relationships/hyperlink" Target="https://www.pms.gov.ph/images/PeeDeeEf/" TargetMode="External"/><Relationship Id="rId1813" Type="http://schemas.openxmlformats.org/officeDocument/2006/relationships/hyperlink" Target="https://www.pms.gov.ph/images/NewPDF/" TargetMode="External"/><Relationship Id="rId187" Type="http://schemas.openxmlformats.org/officeDocument/2006/relationships/hyperlink" Target="http://www.pms.gov.ph/images/PeeDeeEf/NTPMArbelsonJizRIM08Jul2019.pdf" TargetMode="External"/><Relationship Id="rId394" Type="http://schemas.openxmlformats.org/officeDocument/2006/relationships/hyperlink" Target="https://www.pms.gov.ph/images/PeeDeeEf/ContractProfilesAsiaRIM14Jan2021.pdf" TargetMode="External"/><Relationship Id="rId2075" Type="http://schemas.openxmlformats.org/officeDocument/2006/relationships/hyperlink" Target="https://www.pms.gov.ph/images/NewPDF/" TargetMode="External"/><Relationship Id="rId254" Type="http://schemas.openxmlformats.org/officeDocument/2006/relationships/hyperlink" Target="http://www.pms.gov.ph/images/PeeDeeEf/NTPJoelJohnBautistaRIM09Sep2019WIFI.pdf" TargetMode="External"/><Relationship Id="rId699" Type="http://schemas.openxmlformats.org/officeDocument/2006/relationships/hyperlink" Target="https://www.pms.gov.ph/images/PeeDeeEf/" TargetMode="External"/><Relationship Id="rId1091" Type="http://schemas.openxmlformats.org/officeDocument/2006/relationships/hyperlink" Target="https://www.pms.gov.ph/images/PeeDeeEf/" TargetMode="External"/><Relationship Id="rId114" Type="http://schemas.openxmlformats.org/officeDocument/2006/relationships/hyperlink" Target="http://www.pms.gov.ph/images/PeeDeeEf/BACReso29s2017RIM12Jul2017.pdf" TargetMode="External"/><Relationship Id="rId461" Type="http://schemas.openxmlformats.org/officeDocument/2006/relationships/hyperlink" Target="https://www.pms.gov.ph/images/PeeDeeEf/NOABobbyMatienzoRIM29Jan2021.pdf" TargetMode="External"/><Relationship Id="rId559" Type="http://schemas.openxmlformats.org/officeDocument/2006/relationships/hyperlink" Target="https://www.pms.gov.ph/images/PeeDeeEf/RFQLicenseZoomRIM07Apr2021.pdf" TargetMode="External"/><Relationship Id="rId766" Type="http://schemas.openxmlformats.org/officeDocument/2006/relationships/hyperlink" Target="https://www.pms.gov.ph/images/PeeDeeEf/" TargetMode="External"/><Relationship Id="rId1189" Type="http://schemas.openxmlformats.org/officeDocument/2006/relationships/hyperlink" Target="https://www.pms.gov.ph/images/PeeDeeEf/" TargetMode="External"/><Relationship Id="rId1396" Type="http://schemas.openxmlformats.org/officeDocument/2006/relationships/hyperlink" Target="https://www.pms.gov.ph/images/PeeDeeEf/" TargetMode="External"/><Relationship Id="rId321" Type="http://schemas.openxmlformats.org/officeDocument/2006/relationships/hyperlink" Target="http://www.pms.gov.ph/images/PeeDeeEf/NTPMelonaPilloRIM29Oct2019.pdf" TargetMode="External"/><Relationship Id="rId419" Type="http://schemas.openxmlformats.org/officeDocument/2006/relationships/hyperlink" Target="https://www.pms.gov.ph/images/PeeDeeEf/BidBl03s2021RIM15Mar2021.pdf" TargetMode="External"/><Relationship Id="rId626" Type="http://schemas.openxmlformats.org/officeDocument/2006/relationships/hyperlink" Target="https://www.pms.gov.ph/images/PeeDeeEf/RFQLicenseZoomRIM07Apr2021.pdf" TargetMode="External"/><Relationship Id="rId973" Type="http://schemas.openxmlformats.org/officeDocument/2006/relationships/hyperlink" Target="https://www.pms.gov.ph/images/PeeDeeEf/RFQLicenseZoomRIM07Apr2021.pdf" TargetMode="External"/><Relationship Id="rId1049" Type="http://schemas.openxmlformats.org/officeDocument/2006/relationships/hyperlink" Target="https://www.pms.gov.ph/images/PeeDeeEf/" TargetMode="External"/><Relationship Id="rId1256" Type="http://schemas.openxmlformats.org/officeDocument/2006/relationships/hyperlink" Target="https://www.pms.gov.ph/images/PeeDeeEf/" TargetMode="External"/><Relationship Id="rId2002" Type="http://schemas.openxmlformats.org/officeDocument/2006/relationships/hyperlink" Target="https://www.pms.gov.ph/images/NewPDF/" TargetMode="External"/><Relationship Id="rId833" Type="http://schemas.openxmlformats.org/officeDocument/2006/relationships/hyperlink" Target="https://www.pms.gov.ph/images/PeeDeeEf/" TargetMode="External"/><Relationship Id="rId1116" Type="http://schemas.openxmlformats.org/officeDocument/2006/relationships/hyperlink" Target="https://www.pms.gov.ph/images/PeeDeeEf/" TargetMode="External"/><Relationship Id="rId1463" Type="http://schemas.openxmlformats.org/officeDocument/2006/relationships/hyperlink" Target="https://www.pms.gov.ph/images/PeeDeeEf/" TargetMode="External"/><Relationship Id="rId1670" Type="http://schemas.openxmlformats.org/officeDocument/2006/relationships/hyperlink" Target="https://www.pms.gov.ph/images/PeeDeeEf/" TargetMode="External"/><Relationship Id="rId1768" Type="http://schemas.openxmlformats.org/officeDocument/2006/relationships/hyperlink" Target="https://www.pms.gov.ph/images/NewPDF/" TargetMode="External"/><Relationship Id="rId900" Type="http://schemas.openxmlformats.org/officeDocument/2006/relationships/hyperlink" Target="https://www.pms.gov.ph/images/PeeDeeEf/RFQLicenseZoomRIM07Apr2021.pdf" TargetMode="External"/><Relationship Id="rId1323" Type="http://schemas.openxmlformats.org/officeDocument/2006/relationships/hyperlink" Target="https://www.pms.gov.ph/images/PeeDeeEf/" TargetMode="External"/><Relationship Id="rId1530" Type="http://schemas.openxmlformats.org/officeDocument/2006/relationships/hyperlink" Target="https://www.pms.gov.ph/images/PeeDeeEf/" TargetMode="External"/><Relationship Id="rId1628" Type="http://schemas.openxmlformats.org/officeDocument/2006/relationships/hyperlink" Target="https://www.pms.gov.ph/images/PeeDeeEf/" TargetMode="External"/><Relationship Id="rId1975" Type="http://schemas.openxmlformats.org/officeDocument/2006/relationships/hyperlink" Target="https://www.pms.gov.ph/images/NewPDF/" TargetMode="External"/><Relationship Id="rId1835" Type="http://schemas.openxmlformats.org/officeDocument/2006/relationships/hyperlink" Target="https://www.pms.gov.ph/images/NewPDF/" TargetMode="External"/><Relationship Id="rId1902" Type="http://schemas.openxmlformats.org/officeDocument/2006/relationships/hyperlink" Target="https://www.pms.gov.ph/images/NewPDF/" TargetMode="External"/><Relationship Id="rId276" Type="http://schemas.openxmlformats.org/officeDocument/2006/relationships/hyperlink" Target="http://www.pms.gov.ph/images/PeeDeeEf/NOAJennyDelaCruzRIM07Oct2019.pdf" TargetMode="External"/><Relationship Id="rId483" Type="http://schemas.openxmlformats.org/officeDocument/2006/relationships/hyperlink" Target="https://www.pms.gov.ph/images/PeeDeeEf/ContractAMREIVAXRIM29Jan2021.pdf" TargetMode="External"/><Relationship Id="rId690" Type="http://schemas.openxmlformats.org/officeDocument/2006/relationships/hyperlink" Target="https://www.pms.gov.ph/images/PeeDeeEf/RFQLicenseZoomRIM07Apr2021.pdf" TargetMode="External"/><Relationship Id="rId136" Type="http://schemas.openxmlformats.org/officeDocument/2006/relationships/hyperlink" Target="http://www.pms.gov.ph/index.php/transseal/procurement/rquotation/43-reqquo/1259-rfq2017" TargetMode="External"/><Relationship Id="rId343" Type="http://schemas.openxmlformats.org/officeDocument/2006/relationships/hyperlink" Target="http://www.pms.gov.ph/images/PeeDeeEf/BidDocsDrivingServicesRIM15Nov2019.pdf" TargetMode="External"/><Relationship Id="rId550" Type="http://schemas.openxmlformats.org/officeDocument/2006/relationships/hyperlink" Target="https://www.pms.gov.ph/images/PeeDeeEf/RFQLicenseZoomRIM07Apr2021.pdf" TargetMode="External"/><Relationship Id="rId788" Type="http://schemas.openxmlformats.org/officeDocument/2006/relationships/hyperlink" Target="https://www.pms.gov.ph/images/PeeDeeEf/" TargetMode="External"/><Relationship Id="rId995" Type="http://schemas.openxmlformats.org/officeDocument/2006/relationships/hyperlink" Target="https://www.pms.gov.ph/images/PeeDeeEf/RFQLicenseZoomRIM07Apr2021.pdf" TargetMode="External"/><Relationship Id="rId1180" Type="http://schemas.openxmlformats.org/officeDocument/2006/relationships/hyperlink" Target="https://www.pms.gov.ph/images/PeeDeeEf/" TargetMode="External"/><Relationship Id="rId2024" Type="http://schemas.openxmlformats.org/officeDocument/2006/relationships/hyperlink" Target="https://www.pms.gov.ph/images/NewPDF/" TargetMode="External"/><Relationship Id="rId203" Type="http://schemas.openxmlformats.org/officeDocument/2006/relationships/hyperlink" Target="http://www.pms.gov.ph/images/PeeDeeEf/RFQNetworkMonitoringSolutionRIM26Jul2019.pdf" TargetMode="External"/><Relationship Id="rId648" Type="http://schemas.openxmlformats.org/officeDocument/2006/relationships/hyperlink" Target="https://www.pms.gov.ph/images/PeeDeeEf/RFQLicenseZoomRIM07Apr2021.pdf" TargetMode="External"/><Relationship Id="rId855" Type="http://schemas.openxmlformats.org/officeDocument/2006/relationships/hyperlink" Target="https://www.pms.gov.ph/images/PeeDeeEf/RFQLicenseZoomRIM07Apr2021.pdf" TargetMode="External"/><Relationship Id="rId1040" Type="http://schemas.openxmlformats.org/officeDocument/2006/relationships/hyperlink" Target="https://www.pms.gov.ph/images/PeeDeeEf/" TargetMode="External"/><Relationship Id="rId1278" Type="http://schemas.openxmlformats.org/officeDocument/2006/relationships/hyperlink" Target="https://www.pms.gov.ph/images/PeeDeeEf/" TargetMode="External"/><Relationship Id="rId1485" Type="http://schemas.openxmlformats.org/officeDocument/2006/relationships/hyperlink" Target="https://www.pms.gov.ph/images/PeeDeeEf/" TargetMode="External"/><Relationship Id="rId1692" Type="http://schemas.openxmlformats.org/officeDocument/2006/relationships/hyperlink" Target="https://www.pms.gov.ph/images/PeeDeeEf/" TargetMode="External"/><Relationship Id="rId410" Type="http://schemas.openxmlformats.org/officeDocument/2006/relationships/hyperlink" Target="https://www.pms.gov.ph/images/PeeDeeEf/NTPJocelynPickOnlineBatteryRIM14Jan2021.pdf" TargetMode="External"/><Relationship Id="rId508" Type="http://schemas.openxmlformats.org/officeDocument/2006/relationships/hyperlink" Target="https://www.pms.gov.ph/images/PeeDeeEf/ContractRFUXIIBRIM29Jan2021.pdf" TargetMode="External"/><Relationship Id="rId715" Type="http://schemas.openxmlformats.org/officeDocument/2006/relationships/hyperlink" Target="https://www.pms.gov.ph/images/PeeDeeEf/" TargetMode="External"/><Relationship Id="rId922" Type="http://schemas.openxmlformats.org/officeDocument/2006/relationships/hyperlink" Target="https://www.pms.gov.ph/images/PeeDeeEf/" TargetMode="External"/><Relationship Id="rId1138" Type="http://schemas.openxmlformats.org/officeDocument/2006/relationships/hyperlink" Target="https://www.pms.gov.ph/images/PeeDeeEf/" TargetMode="External"/><Relationship Id="rId1345" Type="http://schemas.openxmlformats.org/officeDocument/2006/relationships/hyperlink" Target="https://www.pms.gov.ph/images/PeeDeeEf/" TargetMode="External"/><Relationship Id="rId1552" Type="http://schemas.openxmlformats.org/officeDocument/2006/relationships/hyperlink" Target="https://www.pms.gov.ph/images/PeeDeeEf/" TargetMode="External"/><Relationship Id="rId1997" Type="http://schemas.openxmlformats.org/officeDocument/2006/relationships/hyperlink" Target="https://www.pms.gov.ph/images/NewPDF/" TargetMode="External"/><Relationship Id="rId1205" Type="http://schemas.openxmlformats.org/officeDocument/2006/relationships/hyperlink" Target="https://www.pms.gov.ph/images/PeeDeeEf/" TargetMode="External"/><Relationship Id="rId1857" Type="http://schemas.openxmlformats.org/officeDocument/2006/relationships/hyperlink" Target="https://www.pms.gov.ph/images/NewPDF/" TargetMode="External"/><Relationship Id="rId51" Type="http://schemas.openxmlformats.org/officeDocument/2006/relationships/hyperlink" Target="http://www.pms.gov.ph/images/PeeDeeEf/ContractGoldenTigerRIM10Jul2017.pdf" TargetMode="External"/><Relationship Id="rId1412" Type="http://schemas.openxmlformats.org/officeDocument/2006/relationships/hyperlink" Target="https://www.pms.gov.ph/images/PeeDeeEf/" TargetMode="External"/><Relationship Id="rId1717" Type="http://schemas.openxmlformats.org/officeDocument/2006/relationships/hyperlink" Target="https://www.pms.gov.ph/images/PeeDeeEf/" TargetMode="External"/><Relationship Id="rId1924" Type="http://schemas.openxmlformats.org/officeDocument/2006/relationships/hyperlink" Target="https://www.pms.gov.ph/images/NewPDF/" TargetMode="External"/><Relationship Id="rId298" Type="http://schemas.openxmlformats.org/officeDocument/2006/relationships/hyperlink" Target="http://www.pms.gov.ph/images/PeeDeeEf/FAR1AQ3RIM31Oct2019.pdf" TargetMode="External"/><Relationship Id="rId158" Type="http://schemas.openxmlformats.org/officeDocument/2006/relationships/hyperlink" Target="http://www.pms.gov.ph/images/PeeDeeEf/NOAJoelJohnBautistaRIM29Mar2019.pdf" TargetMode="External"/><Relationship Id="rId365" Type="http://schemas.openxmlformats.org/officeDocument/2006/relationships/hyperlink" Target="http://www.pms.gov.ph/images/PeeDeeEf/SPOROTOYOTARIM03Jan2020.pdf" TargetMode="External"/><Relationship Id="rId572" Type="http://schemas.openxmlformats.org/officeDocument/2006/relationships/hyperlink" Target="https://www.pms.gov.ph/images/PeeDeeEf/RFQLicenseZoomRIM07Apr2021.pdf" TargetMode="External"/><Relationship Id="rId2046" Type="http://schemas.openxmlformats.org/officeDocument/2006/relationships/hyperlink" Target="https://www.pms.gov.ph/images/NewPDF/" TargetMode="External"/><Relationship Id="rId225" Type="http://schemas.openxmlformats.org/officeDocument/2006/relationships/hyperlink" Target="http://www.pms.gov.ph/images/PeeDeeEf/GAAFY2019RIM01Aug2019.pdf" TargetMode="External"/><Relationship Id="rId432" Type="http://schemas.openxmlformats.org/officeDocument/2006/relationships/hyperlink" Target="https://www.pms.gov.ph/images/PeeDeeEf/BacReso63RIM29Jan2021.pdf" TargetMode="External"/><Relationship Id="rId877" Type="http://schemas.openxmlformats.org/officeDocument/2006/relationships/hyperlink" Target="https://www.pms.gov.ph/images/PeeDeeEf/RFQLicenseZoomRIM07Apr2021.pdf" TargetMode="External"/><Relationship Id="rId1062" Type="http://schemas.openxmlformats.org/officeDocument/2006/relationships/hyperlink" Target="https://www.pms.gov.ph/images/PeeDeeEf/" TargetMode="External"/><Relationship Id="rId737" Type="http://schemas.openxmlformats.org/officeDocument/2006/relationships/hyperlink" Target="https://www.pms.gov.ph/images/PeeDeeEf/" TargetMode="External"/><Relationship Id="rId944" Type="http://schemas.openxmlformats.org/officeDocument/2006/relationships/hyperlink" Target="https://www.pms.gov.ph/images/PeeDeeEf/" TargetMode="External"/><Relationship Id="rId1367" Type="http://schemas.openxmlformats.org/officeDocument/2006/relationships/hyperlink" Target="https://www.pms.gov.ph/images/PeeDeeEf/" TargetMode="External"/><Relationship Id="rId1574" Type="http://schemas.openxmlformats.org/officeDocument/2006/relationships/hyperlink" Target="https://www.pms.gov.ph/images/PeeDeeEf/" TargetMode="External"/><Relationship Id="rId1781" Type="http://schemas.openxmlformats.org/officeDocument/2006/relationships/hyperlink" Target="https://www.pms.gov.ph/images/NewPDF/" TargetMode="External"/><Relationship Id="rId73" Type="http://schemas.openxmlformats.org/officeDocument/2006/relationships/hyperlink" Target="http://www.pms.gov.ph/images/PeeDeeEf/RFQ_LaserPrinterRIM10Jul2017.pdf" TargetMode="External"/><Relationship Id="rId804" Type="http://schemas.openxmlformats.org/officeDocument/2006/relationships/hyperlink" Target="https://www.pms.gov.ph/images/PeeDeeEf/" TargetMode="External"/><Relationship Id="rId1227" Type="http://schemas.openxmlformats.org/officeDocument/2006/relationships/hyperlink" Target="https://www.pms.gov.ph/images/PeeDeeEf/" TargetMode="External"/><Relationship Id="rId1434" Type="http://schemas.openxmlformats.org/officeDocument/2006/relationships/hyperlink" Target="https://www.pms.gov.ph/images/PeeDeeEf/" TargetMode="External"/><Relationship Id="rId1641" Type="http://schemas.openxmlformats.org/officeDocument/2006/relationships/hyperlink" Target="https://www.pms.gov.ph/images/PeeDeeEf/" TargetMode="External"/><Relationship Id="rId1879" Type="http://schemas.openxmlformats.org/officeDocument/2006/relationships/hyperlink" Target="https://www.pms.gov.ph/images/NewPDF/" TargetMode="External"/><Relationship Id="rId1501" Type="http://schemas.openxmlformats.org/officeDocument/2006/relationships/hyperlink" Target="https://www.pms.gov.ph/images/PeeDeeEf/" TargetMode="External"/><Relationship Id="rId1739" Type="http://schemas.openxmlformats.org/officeDocument/2006/relationships/hyperlink" Target="https://www.pms.gov.ph/images/NewPDF/" TargetMode="External"/><Relationship Id="rId1946" Type="http://schemas.openxmlformats.org/officeDocument/2006/relationships/hyperlink" Target="https://www.pms.gov.ph/images/NewPDF/" TargetMode="External"/><Relationship Id="rId1806" Type="http://schemas.openxmlformats.org/officeDocument/2006/relationships/hyperlink" Target="https://www.pms.gov.ph/images/NewPDF/" TargetMode="External"/><Relationship Id="rId387" Type="http://schemas.openxmlformats.org/officeDocument/2006/relationships/hyperlink" Target="https://www.pms.gov.ph/images/PeeDeeEf/BACReso39s2020RIM14Jan2021.pdf" TargetMode="External"/><Relationship Id="rId594" Type="http://schemas.openxmlformats.org/officeDocument/2006/relationships/hyperlink" Target="https://www.pms.gov.ph/images/PeeDeeEf/RFQLicenseZoomRIM07Apr2021.pdf" TargetMode="External"/><Relationship Id="rId2068" Type="http://schemas.openxmlformats.org/officeDocument/2006/relationships/hyperlink" Target="https://www.pms.gov.ph/images/NewPDF/" TargetMode="External"/><Relationship Id="rId247" Type="http://schemas.openxmlformats.org/officeDocument/2006/relationships/hyperlink" Target="http://www.pms.gov.ph/images/PeeDeeEf/BACReso48s2019RIM09Sep2019.pdf" TargetMode="External"/><Relationship Id="rId899" Type="http://schemas.openxmlformats.org/officeDocument/2006/relationships/hyperlink" Target="https://www.pms.gov.ph/images/PeeDeeEf/RFQLicenseZoomRIM07Apr2021.pdf" TargetMode="External"/><Relationship Id="rId1084" Type="http://schemas.openxmlformats.org/officeDocument/2006/relationships/hyperlink" Target="https://www.pms.gov.ph/images/PeeDeeEf/" TargetMode="External"/><Relationship Id="rId107" Type="http://schemas.openxmlformats.org/officeDocument/2006/relationships/hyperlink" Target="http://www.pms.gov.ph/images/PeeDeeEf/NOAMaryAnnBrionesRIM31Mar2017.pdf" TargetMode="External"/><Relationship Id="rId454" Type="http://schemas.openxmlformats.org/officeDocument/2006/relationships/hyperlink" Target="https://www.pms.gov.ph/images/PeeDeeEf/NTPLaricelBautistaRIM29Jan2021.pdf" TargetMode="External"/><Relationship Id="rId661" Type="http://schemas.openxmlformats.org/officeDocument/2006/relationships/hyperlink" Target="https://www.pms.gov.ph/images/PeeDeeEf/RFQLicenseZoomRIM07Apr2021.pdf" TargetMode="External"/><Relationship Id="rId759" Type="http://schemas.openxmlformats.org/officeDocument/2006/relationships/hyperlink" Target="https://www.pms.gov.ph/images/PeeDeeEf/" TargetMode="External"/><Relationship Id="rId966" Type="http://schemas.openxmlformats.org/officeDocument/2006/relationships/hyperlink" Target="https://www.pms.gov.ph/images/PeeDeeEf/" TargetMode="External"/><Relationship Id="rId1291" Type="http://schemas.openxmlformats.org/officeDocument/2006/relationships/hyperlink" Target="https://www.pms.gov.ph/images/PeeDeeEf/" TargetMode="External"/><Relationship Id="rId1389" Type="http://schemas.openxmlformats.org/officeDocument/2006/relationships/hyperlink" Target="https://www.pms.gov.ph/images/PeeDeeEf/" TargetMode="External"/><Relationship Id="rId1596" Type="http://schemas.openxmlformats.org/officeDocument/2006/relationships/hyperlink" Target="https://www.pms.gov.ph/images/PeeDeeEf/" TargetMode="External"/><Relationship Id="rId314" Type="http://schemas.openxmlformats.org/officeDocument/2006/relationships/hyperlink" Target="http://www.pms.gov.ph/images/PeeDeeEf/BidBulletin11_2019RIM29Oct2019.pdf" TargetMode="External"/><Relationship Id="rId521" Type="http://schemas.openxmlformats.org/officeDocument/2006/relationships/hyperlink" Target="https://www.pms.gov.ph/images/PeeDeeEf/RFQLicenseZoomRIM07Apr2021.pdf" TargetMode="External"/><Relationship Id="rId619" Type="http://schemas.openxmlformats.org/officeDocument/2006/relationships/hyperlink" Target="https://www.pms.gov.ph/images/PeeDeeEf/RFQLicenseZoomRIM07Apr2021.pdf" TargetMode="External"/><Relationship Id="rId1151" Type="http://schemas.openxmlformats.org/officeDocument/2006/relationships/hyperlink" Target="https://www.pms.gov.ph/images/PeeDeeEf/" TargetMode="External"/><Relationship Id="rId1249" Type="http://schemas.openxmlformats.org/officeDocument/2006/relationships/hyperlink" Target="https://www.pms.gov.ph/images/PeeDeeEf/" TargetMode="External"/><Relationship Id="rId95" Type="http://schemas.openxmlformats.org/officeDocument/2006/relationships/hyperlink" Target="http://www.pms.gov.ph/images/PeeDeeEf/NOAMaCeciliaBonifacioRIM12Jul2017.pdf" TargetMode="External"/><Relationship Id="rId826" Type="http://schemas.openxmlformats.org/officeDocument/2006/relationships/hyperlink" Target="https://www.pms.gov.ph/images/PeeDeeEf/" TargetMode="External"/><Relationship Id="rId1011" Type="http://schemas.openxmlformats.org/officeDocument/2006/relationships/hyperlink" Target="https://www.pms.gov.ph/images/PeeDeeEf/RFQLicenseZoomRIM07Apr2021.pdf" TargetMode="External"/><Relationship Id="rId1109" Type="http://schemas.openxmlformats.org/officeDocument/2006/relationships/hyperlink" Target="https://www.pms.gov.ph/images/PeeDeeEf/" TargetMode="External"/><Relationship Id="rId1456" Type="http://schemas.openxmlformats.org/officeDocument/2006/relationships/hyperlink" Target="https://www.pms.gov.ph/images/PeeDeeEf/" TargetMode="External"/><Relationship Id="rId1663" Type="http://schemas.openxmlformats.org/officeDocument/2006/relationships/hyperlink" Target="https://www.pms.gov.ph/images/PeeDeeEf/" TargetMode="External"/><Relationship Id="rId1870" Type="http://schemas.openxmlformats.org/officeDocument/2006/relationships/hyperlink" Target="https://www.pms.gov.ph/images/NewPDF/" TargetMode="External"/><Relationship Id="rId1968" Type="http://schemas.openxmlformats.org/officeDocument/2006/relationships/hyperlink" Target="https://www.pms.gov.ph/images/NewPDF/" TargetMode="External"/><Relationship Id="rId1316" Type="http://schemas.openxmlformats.org/officeDocument/2006/relationships/hyperlink" Target="https://www.pms.gov.ph/images/PeeDeeEf/" TargetMode="External"/><Relationship Id="rId1523" Type="http://schemas.openxmlformats.org/officeDocument/2006/relationships/hyperlink" Target="https://www.pms.gov.ph/images/PeeDeeEf/" TargetMode="External"/><Relationship Id="rId1730" Type="http://schemas.openxmlformats.org/officeDocument/2006/relationships/hyperlink" Target="https://www.pms.gov.ph/images/PeeDeeEf/" TargetMode="External"/><Relationship Id="rId22" Type="http://schemas.openxmlformats.org/officeDocument/2006/relationships/hyperlink" Target="http://www.pms.gov.ph/images/PeeDeeEf/20164QFAR1ARIM07Feb2017.pdf" TargetMode="External"/><Relationship Id="rId1828" Type="http://schemas.openxmlformats.org/officeDocument/2006/relationships/hyperlink" Target="https://www.pms.gov.ph/images/NewPDF/" TargetMode="External"/><Relationship Id="rId171" Type="http://schemas.openxmlformats.org/officeDocument/2006/relationships/hyperlink" Target="http://www.pms.gov.ph/images/PeeDeeEf/NOAClaireJosephRIM16Apr2019.pdf" TargetMode="External"/><Relationship Id="rId269" Type="http://schemas.openxmlformats.org/officeDocument/2006/relationships/hyperlink" Target="http://www.pms.gov.ph/images/PeeDeeEf/NTPGenerosoCanlasRIM30Sep2019.pdf" TargetMode="External"/><Relationship Id="rId476" Type="http://schemas.openxmlformats.org/officeDocument/2006/relationships/hyperlink" Target="https://www.pms.gov.ph/images/PeeDeeEf/BACReso89s2020RIM29Jan2021.pdf" TargetMode="External"/><Relationship Id="rId683" Type="http://schemas.openxmlformats.org/officeDocument/2006/relationships/hyperlink" Target="https://www.pms.gov.ph/index.php/transseal/data-privacy-information" TargetMode="External"/><Relationship Id="rId890" Type="http://schemas.openxmlformats.org/officeDocument/2006/relationships/hyperlink" Target="https://www.pms.gov.ph/images/PeeDeeEf/RFQLicenseZoomRIM07Apr2021.pdf" TargetMode="External"/><Relationship Id="rId129" Type="http://schemas.openxmlformats.org/officeDocument/2006/relationships/hyperlink" Target="http://www.pms.gov.ph/images/PeeDeeEf/BACReso69s2016RIM26Jan2017.pdf" TargetMode="External"/><Relationship Id="rId336" Type="http://schemas.openxmlformats.org/officeDocument/2006/relationships/hyperlink" Target="http://www.pms.gov.ph/images/PeeDeeEf/AMPS_ServedPO_RO_July_Oct2019RIM04Nov2019.pdf" TargetMode="External"/><Relationship Id="rId543" Type="http://schemas.openxmlformats.org/officeDocument/2006/relationships/hyperlink" Target="https://www.pms.gov.ph/images/PeeDeeEf/RFQLicenseZoomRIM07Apr2021.pdf" TargetMode="External"/><Relationship Id="rId988" Type="http://schemas.openxmlformats.org/officeDocument/2006/relationships/hyperlink" Target="https://www.pms.gov.ph/images/PeeDeeEf/RFQLicenseZoomRIM07Apr2021.pdf" TargetMode="External"/><Relationship Id="rId1173" Type="http://schemas.openxmlformats.org/officeDocument/2006/relationships/hyperlink" Target="https://www.pms.gov.ph/images/PeeDeeEf/" TargetMode="External"/><Relationship Id="rId1380" Type="http://schemas.openxmlformats.org/officeDocument/2006/relationships/hyperlink" Target="https://www.pms.gov.ph/images/PeeDeeEf/" TargetMode="External"/><Relationship Id="rId2017" Type="http://schemas.openxmlformats.org/officeDocument/2006/relationships/hyperlink" Target="https://www.pms.gov.ph/images/NewPDF/" TargetMode="External"/><Relationship Id="rId403" Type="http://schemas.openxmlformats.org/officeDocument/2006/relationships/hyperlink" Target="https://www.pms.gov.ph/images/PeeDeeEf/BACReso51s2020RIM14Jan2021.pdf" TargetMode="External"/><Relationship Id="rId750" Type="http://schemas.openxmlformats.org/officeDocument/2006/relationships/hyperlink" Target="https://www.pms.gov.ph/images/PeeDeeEf/" TargetMode="External"/><Relationship Id="rId848" Type="http://schemas.openxmlformats.org/officeDocument/2006/relationships/hyperlink" Target="https://www.pms.gov.ph/images/PeeDeeEf/RFQLicenseZoomRIM07Apr2021.pdf" TargetMode="External"/><Relationship Id="rId1033" Type="http://schemas.openxmlformats.org/officeDocument/2006/relationships/hyperlink" Target="https://www.pms.gov.ph/images/PeeDeeEf/RFQLicenseZoomRIM07Apr2021.pdf" TargetMode="External"/><Relationship Id="rId1478" Type="http://schemas.openxmlformats.org/officeDocument/2006/relationships/hyperlink" Target="https://www.pms.gov.ph/images/PeeDeeEf/" TargetMode="External"/><Relationship Id="rId1685" Type="http://schemas.openxmlformats.org/officeDocument/2006/relationships/hyperlink" Target="https://www.pms.gov.ph/images/PeeDeeEf/" TargetMode="External"/><Relationship Id="rId1892" Type="http://schemas.openxmlformats.org/officeDocument/2006/relationships/hyperlink" Target="https://www.pms.gov.ph/images/NewPDF/" TargetMode="External"/><Relationship Id="rId610" Type="http://schemas.openxmlformats.org/officeDocument/2006/relationships/hyperlink" Target="https://www.pms.gov.ph/images/PeeDeeEf/RFQLicenseZoomRIM07Apr2021.pdf" TargetMode="External"/><Relationship Id="rId708" Type="http://schemas.openxmlformats.org/officeDocument/2006/relationships/hyperlink" Target="https://www.pms.gov.ph/images/PeeDeeEf/" TargetMode="External"/><Relationship Id="rId915" Type="http://schemas.openxmlformats.org/officeDocument/2006/relationships/hyperlink" Target="https://www.pms.gov.ph/images/PeeDeeEf/" TargetMode="External"/><Relationship Id="rId1240" Type="http://schemas.openxmlformats.org/officeDocument/2006/relationships/hyperlink" Target="https://www.pms.gov.ph/images/PeeDeeEf/" TargetMode="External"/><Relationship Id="rId1338" Type="http://schemas.openxmlformats.org/officeDocument/2006/relationships/hyperlink" Target="https://www.pms.gov.ph/images/PeeDeeEf/" TargetMode="External"/><Relationship Id="rId1545" Type="http://schemas.openxmlformats.org/officeDocument/2006/relationships/hyperlink" Target="https://www.pms.gov.ph/images/PeeDeeEf/" TargetMode="External"/><Relationship Id="rId1100" Type="http://schemas.openxmlformats.org/officeDocument/2006/relationships/hyperlink" Target="https://www.pms.gov.ph/images/PeeDeeEf/" TargetMode="External"/><Relationship Id="rId1405" Type="http://schemas.openxmlformats.org/officeDocument/2006/relationships/hyperlink" Target="https://www.pms.gov.ph/images/PeeDeeEf/" TargetMode="External"/><Relationship Id="rId1752" Type="http://schemas.openxmlformats.org/officeDocument/2006/relationships/hyperlink" Target="https://www.pms.gov.ph/images/NewPDF/" TargetMode="External"/><Relationship Id="rId44" Type="http://schemas.openxmlformats.org/officeDocument/2006/relationships/hyperlink" Target="http://www.pms.gov.ph/images/PeeDeeEf/NTPArnelValmocinaRIM26Jan2017.pdf" TargetMode="External"/><Relationship Id="rId1612" Type="http://schemas.openxmlformats.org/officeDocument/2006/relationships/hyperlink" Target="https://www.pms.gov.ph/images/PeeDeeEf/" TargetMode="External"/><Relationship Id="rId1917" Type="http://schemas.openxmlformats.org/officeDocument/2006/relationships/hyperlink" Target="https://www.pms.gov.ph/images/NewPDF/" TargetMode="External"/><Relationship Id="rId193" Type="http://schemas.openxmlformats.org/officeDocument/2006/relationships/hyperlink" Target="http://www.pms.gov.ph/images/PeeDeeEf/RFQUPSRackEnclosuresRIM18Jul2019.pdf" TargetMode="External"/><Relationship Id="rId498" Type="http://schemas.openxmlformats.org/officeDocument/2006/relationships/hyperlink" Target="https://www.pms.gov.ph/images/PeeDeeEf/ListApplicants2021MPSProcessRIM26Feb2021_2.pdf" TargetMode="External"/><Relationship Id="rId2081" Type="http://schemas.openxmlformats.org/officeDocument/2006/relationships/hyperlink" Target="https://www.pms.gov.ph/images/NewPDF/" TargetMode="External"/><Relationship Id="rId260" Type="http://schemas.openxmlformats.org/officeDocument/2006/relationships/hyperlink" Target="http://www.pms.gov.ph/images/PeeDeeEf/Certificate_of_Compliance_SALN_CY2018RIM12Sep2019.pdf" TargetMode="External"/><Relationship Id="rId120" Type="http://schemas.openxmlformats.org/officeDocument/2006/relationships/hyperlink" Target="http://www.pms.gov.ph/images/PeeDeeEf/BACReso15s2017RIM24May2017.pdf" TargetMode="External"/><Relationship Id="rId358" Type="http://schemas.openxmlformats.org/officeDocument/2006/relationships/hyperlink" Target="http://www.pms.gov.ph/images/PeeDeeEf/ApprovedSOAPrebidINfoSecurityRIM20Dec2019.pdf" TargetMode="External"/><Relationship Id="rId565" Type="http://schemas.openxmlformats.org/officeDocument/2006/relationships/hyperlink" Target="https://www.pms.gov.ph/images/PeeDeeEf/RFQLicenseZoomRIM07Apr2021.pdf" TargetMode="External"/><Relationship Id="rId772" Type="http://schemas.openxmlformats.org/officeDocument/2006/relationships/hyperlink" Target="https://www.pms.gov.ph/images/PeeDeeEf/" TargetMode="External"/><Relationship Id="rId1195" Type="http://schemas.openxmlformats.org/officeDocument/2006/relationships/hyperlink" Target="https://www.pms.gov.ph/images/PeeDeeEf/" TargetMode="External"/><Relationship Id="rId2039" Type="http://schemas.openxmlformats.org/officeDocument/2006/relationships/hyperlink" Target="https://www.pms.gov.ph/images/NewPDF/" TargetMode="External"/><Relationship Id="rId218" Type="http://schemas.openxmlformats.org/officeDocument/2006/relationships/hyperlink" Target="http://www.pms.gov.ph/images/PeeDeeEf/ContractCapitolDriveRIM01Aug2019.pdf" TargetMode="External"/><Relationship Id="rId425" Type="http://schemas.openxmlformats.org/officeDocument/2006/relationships/hyperlink" Target="https://www.pms.gov.ph/images/PeeDeeEf/ContractINFOBAHNServerRIM29Jan2021.pdf" TargetMode="External"/><Relationship Id="rId632" Type="http://schemas.openxmlformats.org/officeDocument/2006/relationships/hyperlink" Target="https://www.pms.gov.ph/images/PeeDeeEf/RFQLicenseZoomRIM07Apr2021.pdf" TargetMode="External"/><Relationship Id="rId1055" Type="http://schemas.openxmlformats.org/officeDocument/2006/relationships/hyperlink" Target="https://www.pms.gov.ph/images/PeeDeeEf/" TargetMode="External"/><Relationship Id="rId1262" Type="http://schemas.openxmlformats.org/officeDocument/2006/relationships/hyperlink" Target="https://www.pms.gov.ph/images/PeeDeeEf/" TargetMode="External"/><Relationship Id="rId937" Type="http://schemas.openxmlformats.org/officeDocument/2006/relationships/hyperlink" Target="https://www.pms.gov.ph/images/PeeDeeEf/" TargetMode="External"/><Relationship Id="rId1122" Type="http://schemas.openxmlformats.org/officeDocument/2006/relationships/hyperlink" Target="https://www.pms.gov.ph/images/PeeDeeEf/" TargetMode="External"/><Relationship Id="rId1567" Type="http://schemas.openxmlformats.org/officeDocument/2006/relationships/hyperlink" Target="https://www.pms.gov.ph/images/PeeDeeEf/" TargetMode="External"/><Relationship Id="rId1774" Type="http://schemas.openxmlformats.org/officeDocument/2006/relationships/hyperlink" Target="https://www.pms.gov.ph/images/NewPDF/" TargetMode="External"/><Relationship Id="rId1981" Type="http://schemas.openxmlformats.org/officeDocument/2006/relationships/hyperlink" Target="https://www.pms.gov.ph/images/NewPDF/" TargetMode="External"/><Relationship Id="rId66" Type="http://schemas.openxmlformats.org/officeDocument/2006/relationships/hyperlink" Target="http://www.pms.gov.ph/images/PeeDeeEf/Contract1635MMRIM09Jan2017.pdf" TargetMode="External"/><Relationship Id="rId1427" Type="http://schemas.openxmlformats.org/officeDocument/2006/relationships/hyperlink" Target="https://www.pms.gov.ph/images/PeeDeeEf/" TargetMode="External"/><Relationship Id="rId1634" Type="http://schemas.openxmlformats.org/officeDocument/2006/relationships/hyperlink" Target="https://www.pms.gov.ph/images/PeeDeeEf/" TargetMode="External"/><Relationship Id="rId1841" Type="http://schemas.openxmlformats.org/officeDocument/2006/relationships/hyperlink" Target="https://www.pms.gov.ph/images/NewPDF/" TargetMode="External"/><Relationship Id="rId1939" Type="http://schemas.openxmlformats.org/officeDocument/2006/relationships/hyperlink" Target="https://www.pms.gov.ph/images/NewPDF/bidbulNOTICEOFPOSTPONEMENT1April2024" TargetMode="External"/><Relationship Id="rId1701" Type="http://schemas.openxmlformats.org/officeDocument/2006/relationships/hyperlink" Target="https://www.pms.gov.ph/images/PeeDeeEf/" TargetMode="External"/><Relationship Id="rId282" Type="http://schemas.openxmlformats.org/officeDocument/2006/relationships/hyperlink" Target="http://www.pms.gov.ph/images/PeeDeeEf/NOATristanArwenLoveresRIM09Oct2019.pdf" TargetMode="External"/><Relationship Id="rId587" Type="http://schemas.openxmlformats.org/officeDocument/2006/relationships/hyperlink" Target="https://www.pms.gov.ph/images/PeeDeeEf/RFQLicenseZoomRIM07Apr2021.pdf" TargetMode="External"/><Relationship Id="rId8" Type="http://schemas.openxmlformats.org/officeDocument/2006/relationships/hyperlink" Target="http://www.pms.gov.ph/images/PeeDeeEf/ITBSymmetra_RIM04May2017.pdf" TargetMode="External"/><Relationship Id="rId142" Type="http://schemas.openxmlformats.org/officeDocument/2006/relationships/hyperlink" Target="http://www.pms.gov.ph/images/PeeDeeEf/BACReso66s2017RIM03Nov2017.pdf" TargetMode="External"/><Relationship Id="rId447" Type="http://schemas.openxmlformats.org/officeDocument/2006/relationships/hyperlink" Target="https://www.pms.gov.ph/images/PeeDeeEf/BACReso70RIM29Jan2021.pdf" TargetMode="External"/><Relationship Id="rId794" Type="http://schemas.openxmlformats.org/officeDocument/2006/relationships/hyperlink" Target="https://www.pms.gov.ph/images/PeeDeeEf/" TargetMode="External"/><Relationship Id="rId1077" Type="http://schemas.openxmlformats.org/officeDocument/2006/relationships/hyperlink" Target="https://www.pms.gov.ph/images/PeeDeeEf/" TargetMode="External"/><Relationship Id="rId2030" Type="http://schemas.openxmlformats.org/officeDocument/2006/relationships/hyperlink" Target="https://www.pms.gov.ph/images/NewPDF/" TargetMode="External"/><Relationship Id="rId654" Type="http://schemas.openxmlformats.org/officeDocument/2006/relationships/hyperlink" Target="https://www.pms.gov.ph/images/PeeDeeEf/RFQLicenseZoomRIM07Apr2021.pdf" TargetMode="External"/><Relationship Id="rId861" Type="http://schemas.openxmlformats.org/officeDocument/2006/relationships/hyperlink" Target="https://www.pms.gov.ph/images/PeeDeeEf/RFQLicenseZoomRIM07Apr2021.pdf" TargetMode="External"/><Relationship Id="rId959" Type="http://schemas.openxmlformats.org/officeDocument/2006/relationships/hyperlink" Target="https://www.pms.gov.ph/images/PeeDeeEf/" TargetMode="External"/><Relationship Id="rId1284" Type="http://schemas.openxmlformats.org/officeDocument/2006/relationships/hyperlink" Target="https://www.pms.gov.ph/images/PeeDeeEf/" TargetMode="External"/><Relationship Id="rId1491" Type="http://schemas.openxmlformats.org/officeDocument/2006/relationships/hyperlink" Target="https://www.pms.gov.ph/images/PeeDeeEf/" TargetMode="External"/><Relationship Id="rId1589" Type="http://schemas.openxmlformats.org/officeDocument/2006/relationships/hyperlink" Target="https://www.pms.gov.ph/images/PeeDeeEf/" TargetMode="External"/><Relationship Id="rId307" Type="http://schemas.openxmlformats.org/officeDocument/2006/relationships/hyperlink" Target="http://www.pms.gov.ph/images/PeeDeeEf/BACReso58s2019RIM25Oct2019.pdf" TargetMode="External"/><Relationship Id="rId514" Type="http://schemas.openxmlformats.org/officeDocument/2006/relationships/hyperlink" Target="https://www.pms.gov.ph/images/PeeDeeEf/FAR1BRIM11Feb2021.pdf" TargetMode="External"/><Relationship Id="rId721" Type="http://schemas.openxmlformats.org/officeDocument/2006/relationships/hyperlink" Target="https://www.pms.gov.ph/images/PeeDeeEf/" TargetMode="External"/><Relationship Id="rId1144" Type="http://schemas.openxmlformats.org/officeDocument/2006/relationships/hyperlink" Target="https://www.pms.gov.ph/images/PeeDeeEf/" TargetMode="External"/><Relationship Id="rId1351" Type="http://schemas.openxmlformats.org/officeDocument/2006/relationships/hyperlink" Target="https://www.pms.gov.ph/images/PeeDeeEf/" TargetMode="External"/><Relationship Id="rId1449" Type="http://schemas.openxmlformats.org/officeDocument/2006/relationships/hyperlink" Target="https://www.pms.gov.ph/images/PeeDeeEf/" TargetMode="External"/><Relationship Id="rId1796" Type="http://schemas.openxmlformats.org/officeDocument/2006/relationships/hyperlink" Target="https://www.pms.gov.ph/images/NewPDF/" TargetMode="External"/><Relationship Id="rId88" Type="http://schemas.openxmlformats.org/officeDocument/2006/relationships/hyperlink" Target="http://www.pms.gov.ph/images/PeeDeeEf/RFQRefrigiratorRIM24Feb2017.pdf" TargetMode="External"/><Relationship Id="rId819" Type="http://schemas.openxmlformats.org/officeDocument/2006/relationships/hyperlink" Target="https://www.pms.gov.ph/images/PeeDeeEf/" TargetMode="External"/><Relationship Id="rId1004" Type="http://schemas.openxmlformats.org/officeDocument/2006/relationships/hyperlink" Target="https://www.pms.gov.ph/images/PeeDeeEf/RFQLicenseZoomRIM07Apr2021.pdf" TargetMode="External"/><Relationship Id="rId1211" Type="http://schemas.openxmlformats.org/officeDocument/2006/relationships/hyperlink" Target="https://www.pms.gov.ph/images/PeeDeeEf/" TargetMode="External"/><Relationship Id="rId1656" Type="http://schemas.openxmlformats.org/officeDocument/2006/relationships/hyperlink" Target="https://www.pms.gov.ph/images/PeeDeeEf/" TargetMode="External"/><Relationship Id="rId1863" Type="http://schemas.openxmlformats.org/officeDocument/2006/relationships/hyperlink" Target="https://www.pms.gov.ph/images/NewPDF/" TargetMode="External"/><Relationship Id="rId1309" Type="http://schemas.openxmlformats.org/officeDocument/2006/relationships/hyperlink" Target="https://www.pms.gov.ph/images/PeeDeeEf/" TargetMode="External"/><Relationship Id="rId1516" Type="http://schemas.openxmlformats.org/officeDocument/2006/relationships/hyperlink" Target="https://www.pms.gov.ph/images/PeeDeeEf/" TargetMode="External"/><Relationship Id="rId1723" Type="http://schemas.openxmlformats.org/officeDocument/2006/relationships/hyperlink" Target="https://www.pms.gov.ph/images/PeeDeeEf/" TargetMode="External"/><Relationship Id="rId1930" Type="http://schemas.openxmlformats.org/officeDocument/2006/relationships/hyperlink" Target="https://www.pms.gov.ph/images/NewPDF/" TargetMode="External"/><Relationship Id="rId15" Type="http://schemas.openxmlformats.org/officeDocument/2006/relationships/hyperlink" Target="http://www.pms.gov.ph/images/PeeDeeEf/ServedPORO20DeclRIM27Jan2017.pdf" TargetMode="External"/><Relationship Id="rId164" Type="http://schemas.openxmlformats.org/officeDocument/2006/relationships/hyperlink" Target="http://www.pms.gov.ph/images/PeeDeeEf/BACReso5s2019RIM29Mar2019.pdf" TargetMode="External"/><Relationship Id="rId371" Type="http://schemas.openxmlformats.org/officeDocument/2006/relationships/hyperlink" Target="http://www.pms.gov.ph/images/PeeDeeEf/RFQExternalHDRIM15Sep2020.pdf" TargetMode="External"/><Relationship Id="rId2052" Type="http://schemas.openxmlformats.org/officeDocument/2006/relationships/hyperlink" Target="https://www.pms.gov.ph/images/NewPDF/" TargetMode="External"/><Relationship Id="rId469" Type="http://schemas.openxmlformats.org/officeDocument/2006/relationships/hyperlink" Target="https://www.pms.gov.ph/images/PeeDeeEf/NOALilAbbyCacelaRIM29Jan2021.pdf" TargetMode="External"/><Relationship Id="rId676" Type="http://schemas.openxmlformats.org/officeDocument/2006/relationships/hyperlink" Target="https://www.pms.gov.ph/images/PeeDeeEf/RFQLicenseZoomRIM07Apr2021.pdf" TargetMode="External"/><Relationship Id="rId883" Type="http://schemas.openxmlformats.org/officeDocument/2006/relationships/hyperlink" Target="https://www.pms.gov.ph/images/PeeDeeEf/RFQLicenseZoomRIM07Apr2021.pdf" TargetMode="External"/><Relationship Id="rId1099" Type="http://schemas.openxmlformats.org/officeDocument/2006/relationships/hyperlink" Target="https://www.pms.gov.ph/images/PeeDeeEf/" TargetMode="External"/><Relationship Id="rId231" Type="http://schemas.openxmlformats.org/officeDocument/2006/relationships/hyperlink" Target="http://www.pms.gov.ph/images/PeeDeeEf/BACReso37s2019RIM13Aug2019.pdf" TargetMode="External"/><Relationship Id="rId329" Type="http://schemas.openxmlformats.org/officeDocument/2006/relationships/hyperlink" Target="http://www.pms.gov.ph/images/PeeDeeEf/ApplicationForm_2019_2020MPSProcess.xlsx" TargetMode="External"/><Relationship Id="rId536" Type="http://schemas.openxmlformats.org/officeDocument/2006/relationships/hyperlink" Target="https://www.pms.gov.ph/images/PeeDeeEf/" TargetMode="External"/><Relationship Id="rId1166" Type="http://schemas.openxmlformats.org/officeDocument/2006/relationships/hyperlink" Target="https://www.pms.gov.ph/images/PeeDeeEf/" TargetMode="External"/><Relationship Id="rId1373" Type="http://schemas.openxmlformats.org/officeDocument/2006/relationships/hyperlink" Target="https://www.pms.gov.ph/images/PeeDeeEf/" TargetMode="External"/><Relationship Id="rId743" Type="http://schemas.openxmlformats.org/officeDocument/2006/relationships/hyperlink" Target="https://www.pms.gov.ph/images/PeeDeeEf/" TargetMode="External"/><Relationship Id="rId950" Type="http://schemas.openxmlformats.org/officeDocument/2006/relationships/hyperlink" Target="https://www.pms.gov.ph/images/PeeDeeEf/" TargetMode="External"/><Relationship Id="rId1026" Type="http://schemas.openxmlformats.org/officeDocument/2006/relationships/hyperlink" Target="https://www.pms.gov.ph/images/PeeDeeEf/RFQLicenseZoomRIM07Apr2021.pdf" TargetMode="External"/><Relationship Id="rId1580" Type="http://schemas.openxmlformats.org/officeDocument/2006/relationships/hyperlink" Target="https://www.pms.gov.ph/images/PeeDeeEf/" TargetMode="External"/><Relationship Id="rId1678" Type="http://schemas.openxmlformats.org/officeDocument/2006/relationships/hyperlink" Target="https://www.pms.gov.ph/images/PeeDeeEf/" TargetMode="External"/><Relationship Id="rId1885" Type="http://schemas.openxmlformats.org/officeDocument/2006/relationships/hyperlink" Target="https://www.pms.gov.ph/images/NewPDF/" TargetMode="External"/><Relationship Id="rId603" Type="http://schemas.openxmlformats.org/officeDocument/2006/relationships/hyperlink" Target="https://www.pms.gov.ph/images/PeeDeeEf/RFQLicenseZoomRIM07Apr2021.pdf" TargetMode="External"/><Relationship Id="rId810" Type="http://schemas.openxmlformats.org/officeDocument/2006/relationships/hyperlink" Target="https://www.pms.gov.ph/images/PeeDeeEf/" TargetMode="External"/><Relationship Id="rId908" Type="http://schemas.openxmlformats.org/officeDocument/2006/relationships/hyperlink" Target="https://www.pms.gov.ph/images/PeeDeeEf/RFQLicenseZoomRIM07Apr2021.pdf" TargetMode="External"/><Relationship Id="rId1233" Type="http://schemas.openxmlformats.org/officeDocument/2006/relationships/hyperlink" Target="https://www.pms.gov.ph/images/PeeDeeEf/" TargetMode="External"/><Relationship Id="rId1440" Type="http://schemas.openxmlformats.org/officeDocument/2006/relationships/hyperlink" Target="https://www.pms.gov.ph/images/PeeDeeEf/" TargetMode="External"/><Relationship Id="rId1538" Type="http://schemas.openxmlformats.org/officeDocument/2006/relationships/hyperlink" Target="https://www.pms.gov.ph/images/PeeDeeEf/" TargetMode="External"/><Relationship Id="rId1300" Type="http://schemas.openxmlformats.org/officeDocument/2006/relationships/hyperlink" Target="https://www.pms.gov.ph/images/PeeDeeEf/" TargetMode="External"/><Relationship Id="rId1745" Type="http://schemas.openxmlformats.org/officeDocument/2006/relationships/hyperlink" Target="https://www.pms.gov.ph/images/NewPDF/" TargetMode="External"/><Relationship Id="rId1952" Type="http://schemas.openxmlformats.org/officeDocument/2006/relationships/hyperlink" Target="https://www.pms.gov.ph/images/NewPDF/" TargetMode="External"/><Relationship Id="rId37" Type="http://schemas.openxmlformats.org/officeDocument/2006/relationships/hyperlink" Target="http://www.pms.gov.ph/images/PeeDeeEf/NTPRollieManguiranRIM24May2017.pdf" TargetMode="External"/><Relationship Id="rId1605" Type="http://schemas.openxmlformats.org/officeDocument/2006/relationships/hyperlink" Target="https://www.pms.gov.ph/images/PeeDeeEf/" TargetMode="External"/><Relationship Id="rId1812" Type="http://schemas.openxmlformats.org/officeDocument/2006/relationships/hyperlink" Target="https://www.pms.gov.ph/images/NewPDF/" TargetMode="External"/><Relationship Id="rId186" Type="http://schemas.openxmlformats.org/officeDocument/2006/relationships/hyperlink" Target="http://www.pms.gov.ph/images/PeeDeeEf/ContractPetronRIM08Jul2019.pdf" TargetMode="External"/><Relationship Id="rId393" Type="http://schemas.openxmlformats.org/officeDocument/2006/relationships/hyperlink" Target="https://www.pms.gov.ph/images/PeeDeeEf/BACReso43s2020RIM14Jan2021.pdf" TargetMode="External"/><Relationship Id="rId2074" Type="http://schemas.openxmlformats.org/officeDocument/2006/relationships/hyperlink" Target="https://www.pms.gov.ph/images/NewPDF/" TargetMode="External"/><Relationship Id="rId253" Type="http://schemas.openxmlformats.org/officeDocument/2006/relationships/hyperlink" Target="http://www.pms.gov.ph/images/PeeDeeEf/NOAJoelJohnBautistaRIM09Sep2019WIFI.pdf" TargetMode="External"/><Relationship Id="rId460" Type="http://schemas.openxmlformats.org/officeDocument/2006/relationships/hyperlink" Target="https://www.pms.gov.ph/images/PeeDeeEf/ContractSuperAireRIM29Jan2021.pdf" TargetMode="External"/><Relationship Id="rId698" Type="http://schemas.openxmlformats.org/officeDocument/2006/relationships/hyperlink" Target="https://www.pms.gov.ph/images/PeeDeeEf/" TargetMode="External"/><Relationship Id="rId1090" Type="http://schemas.openxmlformats.org/officeDocument/2006/relationships/hyperlink" Target="https://www.pms.gov.ph/images/PeeDeeEf/" TargetMode="External"/><Relationship Id="rId113" Type="http://schemas.openxmlformats.org/officeDocument/2006/relationships/hyperlink" Target="http://www.pms.gov.ph/images/PeeDeeEf/NOANellwynChuaLeungRIM03Jan2017.pdf" TargetMode="External"/><Relationship Id="rId320" Type="http://schemas.openxmlformats.org/officeDocument/2006/relationships/hyperlink" Target="http://www.pms.gov.ph/images/PeeDeeEf/NOAMelonaPilloRIM29Oct2019.pdf" TargetMode="External"/><Relationship Id="rId558" Type="http://schemas.openxmlformats.org/officeDocument/2006/relationships/hyperlink" Target="https://www.pms.gov.ph/images/PeeDeeEf/RFQLicenseZoomRIM07Apr2021.pdf" TargetMode="External"/><Relationship Id="rId765" Type="http://schemas.openxmlformats.org/officeDocument/2006/relationships/hyperlink" Target="https://www.pms.gov.ph/images/PeeDeeEf/" TargetMode="External"/><Relationship Id="rId972" Type="http://schemas.openxmlformats.org/officeDocument/2006/relationships/hyperlink" Target="https://www.pms.gov.ph/images/PeeDeeEf/RFQLicenseZoomRIM07Apr2021.pdf" TargetMode="External"/><Relationship Id="rId1188" Type="http://schemas.openxmlformats.org/officeDocument/2006/relationships/hyperlink" Target="https://www.pms.gov.ph/images/PeeDeeEf/" TargetMode="External"/><Relationship Id="rId1395" Type="http://schemas.openxmlformats.org/officeDocument/2006/relationships/hyperlink" Target="https://www.pms.gov.ph/images/PeeDeeEf/" TargetMode="External"/><Relationship Id="rId2001" Type="http://schemas.openxmlformats.org/officeDocument/2006/relationships/hyperlink" Target="https://www.pms.gov.ph/images/NewPDF/" TargetMode="External"/><Relationship Id="rId418" Type="http://schemas.openxmlformats.org/officeDocument/2006/relationships/hyperlink" Target="https://www.pms.gov.ph/images/PeeDeeEf/NTPJoelJohnBautistaRIM29Jan2021.pdf" TargetMode="External"/><Relationship Id="rId625" Type="http://schemas.openxmlformats.org/officeDocument/2006/relationships/hyperlink" Target="https://www.pms.gov.ph/images/PeeDeeEf/RFQLicenseZoomRIM07Apr2021.pdf" TargetMode="External"/><Relationship Id="rId832" Type="http://schemas.openxmlformats.org/officeDocument/2006/relationships/hyperlink" Target="https://www.pms.gov.ph/images/PeeDeeEf/" TargetMode="External"/><Relationship Id="rId1048" Type="http://schemas.openxmlformats.org/officeDocument/2006/relationships/hyperlink" Target="https://www.pms.gov.ph/images/PeeDeeEf/" TargetMode="External"/><Relationship Id="rId1255" Type="http://schemas.openxmlformats.org/officeDocument/2006/relationships/hyperlink" Target="https://www.pms.gov.ph/images/PeeDeeEf/" TargetMode="External"/><Relationship Id="rId1462" Type="http://schemas.openxmlformats.org/officeDocument/2006/relationships/hyperlink" Target="https://www.pms.gov.ph/images/PeeDeeEf/" TargetMode="External"/><Relationship Id="rId1115" Type="http://schemas.openxmlformats.org/officeDocument/2006/relationships/hyperlink" Target="https://www.pms.gov.ph/images/PeeDeeEf/" TargetMode="External"/><Relationship Id="rId1322" Type="http://schemas.openxmlformats.org/officeDocument/2006/relationships/hyperlink" Target="https://www.pms.gov.ph/images/PeeDeeEf/" TargetMode="External"/><Relationship Id="rId1767" Type="http://schemas.openxmlformats.org/officeDocument/2006/relationships/hyperlink" Target="https://www.pms.gov.ph/images/NewPDF/" TargetMode="External"/><Relationship Id="rId1974" Type="http://schemas.openxmlformats.org/officeDocument/2006/relationships/hyperlink" Target="https://www.pms.gov.ph/images/NewPDF/" TargetMode="External"/><Relationship Id="rId59" Type="http://schemas.openxmlformats.org/officeDocument/2006/relationships/hyperlink" Target="http://www.pms.gov.ph/images/PeeDeeEf/ContractSEERIM07Apr2017.pdf" TargetMode="External"/><Relationship Id="rId1627" Type="http://schemas.openxmlformats.org/officeDocument/2006/relationships/hyperlink" Target="https://www.pms.gov.ph/images/PeeDeeEf/" TargetMode="External"/><Relationship Id="rId1834" Type="http://schemas.openxmlformats.org/officeDocument/2006/relationships/hyperlink" Target="https://www.pms.gov.ph/images/NewPDF/" TargetMode="External"/><Relationship Id="rId1901" Type="http://schemas.openxmlformats.org/officeDocument/2006/relationships/hyperlink" Target="https://www.pms.gov.ph/images/NewPDF/" TargetMode="External"/><Relationship Id="rId275" Type="http://schemas.openxmlformats.org/officeDocument/2006/relationships/hyperlink" Target="http://www.pms.gov.ph/images/PeeDeeEf/ContractMILANRIM07Oct2019.pdf" TargetMode="External"/><Relationship Id="rId482" Type="http://schemas.openxmlformats.org/officeDocument/2006/relationships/hyperlink" Target="https://www.pms.gov.ph/images/PeeDeeEf/BACReso95RIM29Jan2021.pdf" TargetMode="External"/><Relationship Id="rId135" Type="http://schemas.openxmlformats.org/officeDocument/2006/relationships/hyperlink" Target="http://www.pms.gov.ph/images/PeeDeeEf/PMS_FOI_PeoplesManual_RIM27Apr2017.pdf" TargetMode="External"/><Relationship Id="rId342" Type="http://schemas.openxmlformats.org/officeDocument/2006/relationships/hyperlink" Target="http://www.pms.gov.ph/images/PeeDeeEf/ApprovedSOAPrebidSecurityServicesRIM15Nov2019.pdf" TargetMode="External"/><Relationship Id="rId787" Type="http://schemas.openxmlformats.org/officeDocument/2006/relationships/hyperlink" Target="https://www.pms.gov.ph/images/PeeDeeEf/" TargetMode="External"/><Relationship Id="rId994" Type="http://schemas.openxmlformats.org/officeDocument/2006/relationships/hyperlink" Target="https://www.pms.gov.ph/images/PeeDeeEf/RFQLicenseZoomRIM07Apr2021.pdf" TargetMode="External"/><Relationship Id="rId2023" Type="http://schemas.openxmlformats.org/officeDocument/2006/relationships/hyperlink" Target="https://www.pms.gov.ph/images/NewPDF/" TargetMode="External"/><Relationship Id="rId202" Type="http://schemas.openxmlformats.org/officeDocument/2006/relationships/hyperlink" Target="http://www.pms.gov.ph/images/PeeDeeEf/RFQNetworkSwitchesRIM26Jul2019.pdf" TargetMode="External"/><Relationship Id="rId647" Type="http://schemas.openxmlformats.org/officeDocument/2006/relationships/hyperlink" Target="https://www.pms.gov.ph/images/PeeDeeEf/RFQLicenseZoomRIM07Apr2021.pdf" TargetMode="External"/><Relationship Id="rId854" Type="http://schemas.openxmlformats.org/officeDocument/2006/relationships/hyperlink" Target="https://www.pms.gov.ph/images/PeeDeeEf/RFQLicenseZoomRIM07Apr2021.pdf" TargetMode="External"/><Relationship Id="rId1277" Type="http://schemas.openxmlformats.org/officeDocument/2006/relationships/hyperlink" Target="https://www.pms.gov.ph/images/PeeDeeEf/" TargetMode="External"/><Relationship Id="rId1484" Type="http://schemas.openxmlformats.org/officeDocument/2006/relationships/hyperlink" Target="https://www.pms.gov.ph/images/PeeDeeEf/" TargetMode="External"/><Relationship Id="rId1691" Type="http://schemas.openxmlformats.org/officeDocument/2006/relationships/hyperlink" Target="https://www.pms.gov.ph/images/PeeDeeEf/" TargetMode="External"/><Relationship Id="rId507" Type="http://schemas.openxmlformats.org/officeDocument/2006/relationships/hyperlink" Target="https://www.pms.gov.ph/images/PeeDeeEf/ContractRFUVBRIM29Jan2021.pdf" TargetMode="External"/><Relationship Id="rId714" Type="http://schemas.openxmlformats.org/officeDocument/2006/relationships/hyperlink" Target="https://www.pms.gov.ph/images/PeeDeeEf/" TargetMode="External"/><Relationship Id="rId921" Type="http://schemas.openxmlformats.org/officeDocument/2006/relationships/hyperlink" Target="https://www.pms.gov.ph/images/PeeDeeEf/" TargetMode="External"/><Relationship Id="rId1137" Type="http://schemas.openxmlformats.org/officeDocument/2006/relationships/hyperlink" Target="https://www.pms.gov.ph/images/PeeDeeEf/" TargetMode="External"/><Relationship Id="rId1344" Type="http://schemas.openxmlformats.org/officeDocument/2006/relationships/hyperlink" Target="https://www.pms.gov.ph/images/PeeDeeEf/" TargetMode="External"/><Relationship Id="rId1551" Type="http://schemas.openxmlformats.org/officeDocument/2006/relationships/hyperlink" Target="https://www.pms.gov.ph/images/PeeDeeEf/" TargetMode="External"/><Relationship Id="rId1789" Type="http://schemas.openxmlformats.org/officeDocument/2006/relationships/hyperlink" Target="https://www.pms.gov.ph/images/NewPDF/" TargetMode="External"/><Relationship Id="rId1996" Type="http://schemas.openxmlformats.org/officeDocument/2006/relationships/hyperlink" Target="https://www.pms.gov.ph/images/NewPDF/" TargetMode="External"/><Relationship Id="rId50" Type="http://schemas.openxmlformats.org/officeDocument/2006/relationships/hyperlink" Target="http://www.pms.gov.ph/images/PeeDeeEf/ContractLaricelJewelryRIM12Jul2017.pdf" TargetMode="External"/><Relationship Id="rId1204" Type="http://schemas.openxmlformats.org/officeDocument/2006/relationships/hyperlink" Target="https://www.pms.gov.ph/images/PeeDeeEf/" TargetMode="External"/><Relationship Id="rId1411" Type="http://schemas.openxmlformats.org/officeDocument/2006/relationships/hyperlink" Target="https://www.pms.gov.ph/images/PeeDeeEf/" TargetMode="External"/><Relationship Id="rId1649" Type="http://schemas.openxmlformats.org/officeDocument/2006/relationships/hyperlink" Target="https://www.pms.gov.ph/images/PeeDeeEf/" TargetMode="External"/><Relationship Id="rId1856" Type="http://schemas.openxmlformats.org/officeDocument/2006/relationships/hyperlink" Target="https://www.pms.gov.ph/images/NewPDF/" TargetMode="External"/><Relationship Id="rId1509" Type="http://schemas.openxmlformats.org/officeDocument/2006/relationships/hyperlink" Target="https://www.pms.gov.ph/images/PeeDeeEf/" TargetMode="External"/><Relationship Id="rId1716" Type="http://schemas.openxmlformats.org/officeDocument/2006/relationships/hyperlink" Target="https://www.pms.gov.ph/images/PeeDeeEf/" TargetMode="External"/><Relationship Id="rId1923" Type="http://schemas.openxmlformats.org/officeDocument/2006/relationships/hyperlink" Target="https://www.pms.gov.ph/images/NewPDF/" TargetMode="External"/><Relationship Id="rId297" Type="http://schemas.openxmlformats.org/officeDocument/2006/relationships/hyperlink" Target="http://www.pms.gov.ph/images/PeeDeeEf/FAR1Q3RIM31Oct2019.pdf" TargetMode="External"/><Relationship Id="rId157" Type="http://schemas.openxmlformats.org/officeDocument/2006/relationships/hyperlink" Target="http://www.pms.gov.ph/images/PeeDeeEf/BACReso116s2018RIM08Mar2019.pdf" TargetMode="External"/><Relationship Id="rId364" Type="http://schemas.openxmlformats.org/officeDocument/2006/relationships/hyperlink" Target="http://www.pms.gov.ph/images/PeeDeeEf/FOIPEOPLESMANUALRIM28Dec2019_2.pdf" TargetMode="External"/><Relationship Id="rId2045" Type="http://schemas.openxmlformats.org/officeDocument/2006/relationships/hyperlink" Target="https://www.pms.gov.ph/images/NewPDF/" TargetMode="External"/><Relationship Id="rId571" Type="http://schemas.openxmlformats.org/officeDocument/2006/relationships/hyperlink" Target="https://www.pms.gov.ph/images/PeeDeeEf/RFQLicenseZoomRIM07Apr2021.pdf" TargetMode="External"/><Relationship Id="rId669" Type="http://schemas.openxmlformats.org/officeDocument/2006/relationships/hyperlink" Target="https://www.pms.gov.ph/images/PeeDeeEf/RFQLicenseZoomRIM07Apr2021.pdf" TargetMode="External"/><Relationship Id="rId876" Type="http://schemas.openxmlformats.org/officeDocument/2006/relationships/hyperlink" Target="https://www.pms.gov.ph/images/PeeDeeEf/RFQLicenseZoomRIM07Apr2021.pdf" TargetMode="External"/><Relationship Id="rId1299" Type="http://schemas.openxmlformats.org/officeDocument/2006/relationships/hyperlink" Target="https://www.pms.gov.ph/images/PeeDeeEf/" TargetMode="External"/><Relationship Id="rId224" Type="http://schemas.openxmlformats.org/officeDocument/2006/relationships/hyperlink" Target="http://www.pms.gov.ph/images/PeeDeeEf/NTPMarcCoronelRIM01Aug2019.pdf" TargetMode="External"/><Relationship Id="rId431" Type="http://schemas.openxmlformats.org/officeDocument/2006/relationships/hyperlink" Target="https://www.pms.gov.ph/images/PeeDeeEf/NTPJoelJohnBautistaNASRIM29Jan2021.pdf" TargetMode="External"/><Relationship Id="rId529" Type="http://schemas.openxmlformats.org/officeDocument/2006/relationships/hyperlink" Target="https://www.pms.gov.ph/images/PeeDeeEf/" TargetMode="External"/><Relationship Id="rId736" Type="http://schemas.openxmlformats.org/officeDocument/2006/relationships/hyperlink" Target="https://www.pms.gov.ph/images/PeeDeeEf/" TargetMode="External"/><Relationship Id="rId1061" Type="http://schemas.openxmlformats.org/officeDocument/2006/relationships/hyperlink" Target="https://www.pms.gov.ph/images/PeeDeeEf/" TargetMode="External"/><Relationship Id="rId1159" Type="http://schemas.openxmlformats.org/officeDocument/2006/relationships/hyperlink" Target="https://www.pms.gov.ph/images/PeeDeeEf/" TargetMode="External"/><Relationship Id="rId1366" Type="http://schemas.openxmlformats.org/officeDocument/2006/relationships/hyperlink" Target="https://www.pms.gov.ph/images/PeeDeeEf/" TargetMode="External"/><Relationship Id="rId943" Type="http://schemas.openxmlformats.org/officeDocument/2006/relationships/hyperlink" Target="https://www.pms.gov.ph/images/PeeDeeEf/" TargetMode="External"/><Relationship Id="rId1019" Type="http://schemas.openxmlformats.org/officeDocument/2006/relationships/hyperlink" Target="https://www.pms.gov.ph/images/PeeDeeEf/RFQLicenseZoomRIM07Apr2021.pdf" TargetMode="External"/><Relationship Id="rId1573" Type="http://schemas.openxmlformats.org/officeDocument/2006/relationships/hyperlink" Target="https://www.pms.gov.ph/images/PeeDeeEf/" TargetMode="External"/><Relationship Id="rId1780" Type="http://schemas.openxmlformats.org/officeDocument/2006/relationships/hyperlink" Target="https://www.pms.gov.ph/images/NewPDF/" TargetMode="External"/><Relationship Id="rId1878" Type="http://schemas.openxmlformats.org/officeDocument/2006/relationships/hyperlink" Target="https://www.pms.gov.ph/images/NewPDF/" TargetMode="External"/><Relationship Id="rId72" Type="http://schemas.openxmlformats.org/officeDocument/2006/relationships/hyperlink" Target="http://www.pms.gov.ph/images/PeeDeeEf/RFQ_UTMRIM10Jul2017.pdf" TargetMode="External"/><Relationship Id="rId803" Type="http://schemas.openxmlformats.org/officeDocument/2006/relationships/hyperlink" Target="https://www.pms.gov.ph/images/PeeDeeEf/" TargetMode="External"/><Relationship Id="rId1226" Type="http://schemas.openxmlformats.org/officeDocument/2006/relationships/hyperlink" Target="https://www.pms.gov.ph/images/PeeDeeEf/" TargetMode="External"/><Relationship Id="rId1433" Type="http://schemas.openxmlformats.org/officeDocument/2006/relationships/hyperlink" Target="https://www.pms.gov.ph/images/PeeDeeEf/" TargetMode="External"/><Relationship Id="rId1640" Type="http://schemas.openxmlformats.org/officeDocument/2006/relationships/hyperlink" Target="https://www.pms.gov.ph/images/PeeDeeEf/" TargetMode="External"/><Relationship Id="rId1738" Type="http://schemas.openxmlformats.org/officeDocument/2006/relationships/hyperlink" Target="https://www.pms.gov.ph/images/NewPDF/" TargetMode="External"/><Relationship Id="rId1500" Type="http://schemas.openxmlformats.org/officeDocument/2006/relationships/hyperlink" Target="https://www.pms.gov.ph/images/PeeDeeEf/" TargetMode="External"/><Relationship Id="rId1945" Type="http://schemas.openxmlformats.org/officeDocument/2006/relationships/hyperlink" Target="https://www.pms.gov.ph/images/NewPDF/" TargetMode="External"/><Relationship Id="rId1805" Type="http://schemas.openxmlformats.org/officeDocument/2006/relationships/hyperlink" Target="https://www.pms.gov.ph/images/NewPDF/" TargetMode="External"/><Relationship Id="rId179" Type="http://schemas.openxmlformats.org/officeDocument/2006/relationships/hyperlink" Target="http://www.pms.gov.ph/images/PeeDeeEf/NTPTriumfanteRIM15May2019.pdf" TargetMode="External"/><Relationship Id="rId386" Type="http://schemas.openxmlformats.org/officeDocument/2006/relationships/hyperlink" Target="https://www.pms.gov.ph/images/PeeDeeEf/BACReso39s2020RIM14Jan2021.pdf" TargetMode="External"/><Relationship Id="rId593" Type="http://schemas.openxmlformats.org/officeDocument/2006/relationships/hyperlink" Target="https://www.pms.gov.ph/images/PeeDeeEf/RFQLicenseZoomRIM07Apr2021.pdf" TargetMode="External"/><Relationship Id="rId2067" Type="http://schemas.openxmlformats.org/officeDocument/2006/relationships/hyperlink" Target="https://www.pms.gov.ph/images/NewPDF/" TargetMode="External"/><Relationship Id="rId246" Type="http://schemas.openxmlformats.org/officeDocument/2006/relationships/hyperlink" Target="http://www.pms.gov.ph/images/PeeDeeEf/NTPAimieChicoteRIM05Sept2019.pdf" TargetMode="External"/><Relationship Id="rId453" Type="http://schemas.openxmlformats.org/officeDocument/2006/relationships/hyperlink" Target="https://www.pms.gov.ph/images/PeeDeeEf/NOALaricelBautistaRIM29Jan2021.pdf" TargetMode="External"/><Relationship Id="rId660" Type="http://schemas.openxmlformats.org/officeDocument/2006/relationships/hyperlink" Target="https://www.pms.gov.ph/images/PeeDeeEf/RFQLicenseZoomRIM07Apr2021.pdf" TargetMode="External"/><Relationship Id="rId898" Type="http://schemas.openxmlformats.org/officeDocument/2006/relationships/hyperlink" Target="https://www.pms.gov.ph/images/PeeDeeEf/RFQLicenseZoomRIM07Apr2021.pdf" TargetMode="External"/><Relationship Id="rId1083" Type="http://schemas.openxmlformats.org/officeDocument/2006/relationships/hyperlink" Target="https://www.pms.gov.ph/images/PeeDeeEf/" TargetMode="External"/><Relationship Id="rId1290" Type="http://schemas.openxmlformats.org/officeDocument/2006/relationships/hyperlink" Target="https://www.pms.gov.ph/images/PeeDeeEf/" TargetMode="External"/><Relationship Id="rId106" Type="http://schemas.openxmlformats.org/officeDocument/2006/relationships/hyperlink" Target="http://www.pms.gov.ph/images/PeeDeeEf/NOALeopoldoVillacarlosRIM07Apr2017.pdf" TargetMode="External"/><Relationship Id="rId313" Type="http://schemas.openxmlformats.org/officeDocument/2006/relationships/hyperlink" Target="http://www.pms.gov.ph/images/PeeDeeEf/APPCSE2020RIM29Oct2019.pdf" TargetMode="External"/><Relationship Id="rId758" Type="http://schemas.openxmlformats.org/officeDocument/2006/relationships/hyperlink" Target="https://www.pms.gov.ph/images/PeeDeeEf/" TargetMode="External"/><Relationship Id="rId965" Type="http://schemas.openxmlformats.org/officeDocument/2006/relationships/hyperlink" Target="https://www.pms.gov.ph/images/PeeDeeEf/" TargetMode="External"/><Relationship Id="rId1150" Type="http://schemas.openxmlformats.org/officeDocument/2006/relationships/hyperlink" Target="https://www.pms.gov.ph/images/PeeDeeEf/" TargetMode="External"/><Relationship Id="rId1388" Type="http://schemas.openxmlformats.org/officeDocument/2006/relationships/hyperlink" Target="https://www.pms.gov.ph/images/PeeDeeEf/" TargetMode="External"/><Relationship Id="rId1595" Type="http://schemas.openxmlformats.org/officeDocument/2006/relationships/hyperlink" Target="https://www.pms.gov.ph/images/PeeDeeEf/" TargetMode="External"/><Relationship Id="rId94" Type="http://schemas.openxmlformats.org/officeDocument/2006/relationships/hyperlink" Target="http://www.pms.gov.ph/images/PeeDeeEf/RFQTablesChairsRIM01Feb2017_2.pdf" TargetMode="External"/><Relationship Id="rId520" Type="http://schemas.openxmlformats.org/officeDocument/2006/relationships/hyperlink" Target="https://www.pms.gov.ph/images/PeeDeeEf/APPCSERIM17Nov2020.pdf" TargetMode="External"/><Relationship Id="rId618" Type="http://schemas.openxmlformats.org/officeDocument/2006/relationships/hyperlink" Target="https://www.pms.gov.ph/images/PeeDeeEf/RFQLicenseZoomRIM07Apr2021.pdf" TargetMode="External"/><Relationship Id="rId825" Type="http://schemas.openxmlformats.org/officeDocument/2006/relationships/hyperlink" Target="https://www.pms.gov.ph/images/PeeDeeEf/" TargetMode="External"/><Relationship Id="rId1248" Type="http://schemas.openxmlformats.org/officeDocument/2006/relationships/hyperlink" Target="https://www.pms.gov.ph/images/PeeDeeEf/" TargetMode="External"/><Relationship Id="rId1455" Type="http://schemas.openxmlformats.org/officeDocument/2006/relationships/hyperlink" Target="https://www.pms.gov.ph/images/PeeDeeEf/" TargetMode="External"/><Relationship Id="rId1662" Type="http://schemas.openxmlformats.org/officeDocument/2006/relationships/hyperlink" Target="https://www.pms.gov.ph/images/PeeDeeEf/" TargetMode="External"/><Relationship Id="rId1010" Type="http://schemas.openxmlformats.org/officeDocument/2006/relationships/hyperlink" Target="https://www.pms.gov.ph/images/PeeDeeEf/RFQLicenseZoomRIM07Apr2021.pdf" TargetMode="External"/><Relationship Id="rId1108" Type="http://schemas.openxmlformats.org/officeDocument/2006/relationships/hyperlink" Target="https://www.pms.gov.ph/images/PeeDeeEf/" TargetMode="External"/><Relationship Id="rId1315" Type="http://schemas.openxmlformats.org/officeDocument/2006/relationships/hyperlink" Target="https://www.pms.gov.ph/images/PeeDeeEf/" TargetMode="External"/><Relationship Id="rId1967" Type="http://schemas.openxmlformats.org/officeDocument/2006/relationships/hyperlink" Target="https://www.pms.gov.ph/images/NewPDF/" TargetMode="External"/><Relationship Id="rId1522" Type="http://schemas.openxmlformats.org/officeDocument/2006/relationships/hyperlink" Target="https://www.pms.gov.ph/images/PeeDeeEf/" TargetMode="External"/><Relationship Id="rId21" Type="http://schemas.openxmlformats.org/officeDocument/2006/relationships/hyperlink" Target="http://www.pms.gov.ph/images/PeeDeeEf/20164QFAR1RIM07Feb2017.pdf" TargetMode="External"/><Relationship Id="rId268" Type="http://schemas.openxmlformats.org/officeDocument/2006/relationships/hyperlink" Target="http://www.pms.gov.ph/images/PeeDeeEf/NOAGenerosoCanlasRIM30Sep2019.pdf" TargetMode="External"/><Relationship Id="rId475" Type="http://schemas.openxmlformats.org/officeDocument/2006/relationships/hyperlink" Target="https://www.pms.gov.ph/images/PeeDeeEf/BACReso86RIM29Jan2021.pdf" TargetMode="External"/><Relationship Id="rId682" Type="http://schemas.openxmlformats.org/officeDocument/2006/relationships/hyperlink" Target="https://www.pms.gov.ph/images/PeeDeeEf/RFQLicenseZoomRIM07Apr2021.pdf" TargetMode="External"/><Relationship Id="rId128" Type="http://schemas.openxmlformats.org/officeDocument/2006/relationships/hyperlink" Target="http://www.pms.gov.ph/images/PeeDeeEf/BACResoRIM06Feb2016.pdf" TargetMode="External"/><Relationship Id="rId335" Type="http://schemas.openxmlformats.org/officeDocument/2006/relationships/hyperlink" Target="http://www.pms.gov.ph/images/PeeDeeEf/ITBSIPRIM04Nov2019.pdf" TargetMode="External"/><Relationship Id="rId542" Type="http://schemas.openxmlformats.org/officeDocument/2006/relationships/hyperlink" Target="https://www.pms.gov.ph/images/PeeDeeEf/RFQLicenseZoomRIM07Apr2021.pdf" TargetMode="External"/><Relationship Id="rId1172" Type="http://schemas.openxmlformats.org/officeDocument/2006/relationships/hyperlink" Target="https://www.pms.gov.ph/images/PeeDeeEf/" TargetMode="External"/><Relationship Id="rId2016" Type="http://schemas.openxmlformats.org/officeDocument/2006/relationships/hyperlink" Target="https://www.pms.gov.ph/images/NewPDF/" TargetMode="External"/><Relationship Id="rId402" Type="http://schemas.openxmlformats.org/officeDocument/2006/relationships/hyperlink" Target="https://www.pms.gov.ph/images/PeeDeeEf/BACReso49s2020RIM14Jan2021.pdf" TargetMode="External"/><Relationship Id="rId1032" Type="http://schemas.openxmlformats.org/officeDocument/2006/relationships/hyperlink" Target="https://www.pms.gov.ph/images/PeeDeeEf/RFQLicenseZoomRIM07Apr2021.pdf" TargetMode="External"/><Relationship Id="rId1989" Type="http://schemas.openxmlformats.org/officeDocument/2006/relationships/hyperlink" Target="https://www.pms.gov.ph/images/NewPDF/" TargetMode="External"/><Relationship Id="rId1849" Type="http://schemas.openxmlformats.org/officeDocument/2006/relationships/hyperlink" Target="https://www.pms.gov.ph/images/NewPDF/" TargetMode="External"/><Relationship Id="rId192" Type="http://schemas.openxmlformats.org/officeDocument/2006/relationships/hyperlink" Target="http://www.pms.gov.ph/images/PeeDeeEf/ITBHRMISRIM18Jul2019.pdf" TargetMode="External"/><Relationship Id="rId1709" Type="http://schemas.openxmlformats.org/officeDocument/2006/relationships/hyperlink" Target="https://www.pms.gov.ph/images/PeeDeeEf/" TargetMode="External"/><Relationship Id="rId1916" Type="http://schemas.openxmlformats.org/officeDocument/2006/relationships/hyperlink" Target="https://www.pms.gov.ph/images/NewPDF/" TargetMode="External"/><Relationship Id="rId2080" Type="http://schemas.openxmlformats.org/officeDocument/2006/relationships/hyperlink" Target="https://www.pms.gov.ph/images/New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65624-F864-4200-9F2C-76117570491D}">
  <sheetPr>
    <outlinePr summaryBelow="0" summaryRight="0"/>
    <pageSetUpPr fitToPage="1"/>
  </sheetPr>
  <dimension ref="A1:P3751"/>
  <sheetViews>
    <sheetView topLeftCell="A5" zoomScale="70" zoomScaleNormal="70" zoomScalePageLayoutView="50" workbookViewId="0">
      <selection activeCell="N2" sqref="N2"/>
    </sheetView>
  </sheetViews>
  <sheetFormatPr defaultColWidth="14.453125" defaultRowHeight="15.5"/>
  <cols>
    <col min="1" max="1" width="16.36328125" style="134" customWidth="1"/>
    <col min="2" max="2" width="34.6328125" style="134" customWidth="1"/>
    <col min="3" max="3" width="76" style="170" customWidth="1"/>
    <col min="4" max="4" width="76" style="168" customWidth="1"/>
    <col min="5" max="5" width="12.6328125" style="134" customWidth="1"/>
    <col min="6" max="6" width="20" style="134" customWidth="1"/>
    <col min="7" max="7" width="39.54296875" style="142" customWidth="1"/>
    <col min="8" max="8" width="44.54296875" style="134" customWidth="1"/>
    <col min="9" max="9" width="13.36328125" style="134" customWidth="1"/>
    <col min="10" max="10" width="16.36328125" style="134" customWidth="1"/>
    <col min="11" max="11" width="16" style="134" customWidth="1"/>
    <col min="12" max="12" width="14.36328125" style="134" customWidth="1"/>
    <col min="13" max="13" width="14.453125" style="133" customWidth="1"/>
    <col min="14" max="14" width="14.453125" style="134" customWidth="1"/>
    <col min="15" max="15" width="14.453125" style="135" customWidth="1"/>
    <col min="16" max="16" width="17.6328125" style="135" customWidth="1"/>
    <col min="17" max="16384" width="14.453125" style="133"/>
  </cols>
  <sheetData>
    <row r="1" spans="1:16" s="177" customFormat="1" ht="31">
      <c r="A1" s="123" t="s">
        <v>0</v>
      </c>
      <c r="B1" s="123" t="s">
        <v>1</v>
      </c>
      <c r="C1" s="175" t="s">
        <v>2</v>
      </c>
      <c r="D1" s="166" t="s">
        <v>3</v>
      </c>
      <c r="E1" s="123" t="s">
        <v>4</v>
      </c>
      <c r="F1" s="123" t="s">
        <v>5</v>
      </c>
      <c r="G1" s="123" t="s">
        <v>6</v>
      </c>
      <c r="H1" s="123" t="s">
        <v>7</v>
      </c>
      <c r="I1" s="123" t="s">
        <v>8</v>
      </c>
      <c r="J1" s="123" t="s">
        <v>9</v>
      </c>
      <c r="K1" s="123" t="s">
        <v>10</v>
      </c>
      <c r="L1" s="123" t="s">
        <v>11</v>
      </c>
      <c r="M1" s="176"/>
      <c r="N1" s="176"/>
      <c r="O1" s="176"/>
      <c r="P1" s="176"/>
    </row>
    <row r="2" spans="1:16" s="134" customFormat="1" ht="244" customHeight="1">
      <c r="A2" s="101" t="s">
        <v>12</v>
      </c>
      <c r="B2" s="101" t="s">
        <v>13</v>
      </c>
      <c r="C2" s="169" t="s">
        <v>14</v>
      </c>
      <c r="D2" s="167" t="s">
        <v>15</v>
      </c>
      <c r="E2" s="101" t="s">
        <v>16</v>
      </c>
      <c r="F2" s="101" t="s">
        <v>17</v>
      </c>
      <c r="G2" s="101" t="s">
        <v>18</v>
      </c>
      <c r="H2" s="101" t="s">
        <v>19</v>
      </c>
      <c r="I2" s="101" t="s">
        <v>20</v>
      </c>
      <c r="J2" s="101" t="s">
        <v>21</v>
      </c>
      <c r="K2" s="101" t="s">
        <v>22</v>
      </c>
      <c r="L2" s="101" t="s">
        <v>23</v>
      </c>
      <c r="M2" s="46"/>
      <c r="N2" s="46"/>
      <c r="O2" s="46"/>
      <c r="P2" s="46"/>
    </row>
    <row r="3" spans="1:16" s="134" customFormat="1" ht="62">
      <c r="A3" s="47" t="s">
        <v>24</v>
      </c>
      <c r="B3" s="47" t="s">
        <v>25</v>
      </c>
      <c r="C3" s="47" t="s">
        <v>26</v>
      </c>
      <c r="D3" s="47" t="s">
        <v>27</v>
      </c>
      <c r="E3" s="47" t="s">
        <v>28</v>
      </c>
      <c r="F3" s="47" t="s">
        <v>29</v>
      </c>
      <c r="G3" s="139" t="s">
        <v>30</v>
      </c>
      <c r="H3" s="47" t="s">
        <v>31</v>
      </c>
      <c r="I3" s="47" t="s">
        <v>24</v>
      </c>
      <c r="J3" s="47" t="s">
        <v>32</v>
      </c>
      <c r="K3" s="48">
        <v>2017</v>
      </c>
      <c r="L3" s="47" t="s">
        <v>33</v>
      </c>
      <c r="M3" s="46"/>
      <c r="N3" s="46"/>
      <c r="O3" s="46"/>
      <c r="P3" s="46"/>
    </row>
    <row r="4" spans="1:16" s="134" customFormat="1" ht="62">
      <c r="A4" s="47" t="s">
        <v>24</v>
      </c>
      <c r="B4" s="47" t="s">
        <v>25</v>
      </c>
      <c r="C4" s="47" t="s">
        <v>34</v>
      </c>
      <c r="D4" s="47" t="s">
        <v>35</v>
      </c>
      <c r="E4" s="47" t="s">
        <v>28</v>
      </c>
      <c r="F4" s="47" t="s">
        <v>29</v>
      </c>
      <c r="G4" s="139" t="s">
        <v>36</v>
      </c>
      <c r="H4" s="47" t="s">
        <v>31</v>
      </c>
      <c r="I4" s="47" t="s">
        <v>24</v>
      </c>
      <c r="J4" s="47" t="s">
        <v>32</v>
      </c>
      <c r="K4" s="48">
        <v>2017</v>
      </c>
      <c r="L4" s="47" t="s">
        <v>33</v>
      </c>
      <c r="M4" s="46"/>
      <c r="N4" s="46"/>
      <c r="O4" s="46"/>
      <c r="P4" s="46"/>
    </row>
    <row r="5" spans="1:16" s="134" customFormat="1" ht="62">
      <c r="A5" s="47" t="s">
        <v>24</v>
      </c>
      <c r="B5" s="47" t="s">
        <v>25</v>
      </c>
      <c r="C5" s="47" t="s">
        <v>37</v>
      </c>
      <c r="D5" s="47" t="s">
        <v>38</v>
      </c>
      <c r="E5" s="47" t="s">
        <v>28</v>
      </c>
      <c r="F5" s="47" t="s">
        <v>29</v>
      </c>
      <c r="G5" s="139" t="s">
        <v>39</v>
      </c>
      <c r="H5" s="47" t="s">
        <v>31</v>
      </c>
      <c r="I5" s="47" t="s">
        <v>24</v>
      </c>
      <c r="J5" s="47" t="s">
        <v>32</v>
      </c>
      <c r="K5" s="48">
        <v>2017</v>
      </c>
      <c r="L5" s="47" t="s">
        <v>33</v>
      </c>
      <c r="M5" s="46"/>
      <c r="N5" s="46"/>
      <c r="O5" s="46"/>
      <c r="P5" s="46"/>
    </row>
    <row r="6" spans="1:16" s="134" customFormat="1" ht="62">
      <c r="A6" s="47" t="s">
        <v>24</v>
      </c>
      <c r="B6" s="47" t="s">
        <v>25</v>
      </c>
      <c r="C6" s="47" t="s">
        <v>40</v>
      </c>
      <c r="D6" s="47" t="s">
        <v>41</v>
      </c>
      <c r="E6" s="47" t="s">
        <v>28</v>
      </c>
      <c r="F6" s="47" t="s">
        <v>29</v>
      </c>
      <c r="G6" s="139" t="s">
        <v>42</v>
      </c>
      <c r="H6" s="47" t="s">
        <v>31</v>
      </c>
      <c r="I6" s="47" t="s">
        <v>24</v>
      </c>
      <c r="J6" s="47" t="s">
        <v>32</v>
      </c>
      <c r="K6" s="48">
        <v>2017</v>
      </c>
      <c r="L6" s="47" t="s">
        <v>33</v>
      </c>
      <c r="M6" s="46"/>
      <c r="N6" s="46"/>
      <c r="O6" s="46"/>
      <c r="P6" s="46"/>
    </row>
    <row r="7" spans="1:16" s="134" customFormat="1" ht="77.5">
      <c r="A7" s="47" t="s">
        <v>24</v>
      </c>
      <c r="B7" s="47" t="s">
        <v>25</v>
      </c>
      <c r="C7" s="47" t="s">
        <v>43</v>
      </c>
      <c r="D7" s="47" t="s">
        <v>44</v>
      </c>
      <c r="E7" s="47" t="s">
        <v>28</v>
      </c>
      <c r="F7" s="47" t="s">
        <v>29</v>
      </c>
      <c r="G7" s="139" t="s">
        <v>45</v>
      </c>
      <c r="H7" s="47" t="s">
        <v>31</v>
      </c>
      <c r="I7" s="47" t="s">
        <v>24</v>
      </c>
      <c r="J7" s="47" t="s">
        <v>32</v>
      </c>
      <c r="K7" s="48">
        <v>2017</v>
      </c>
      <c r="L7" s="47" t="s">
        <v>33</v>
      </c>
      <c r="M7" s="46"/>
      <c r="N7" s="46"/>
      <c r="O7" s="46"/>
      <c r="P7" s="46"/>
    </row>
    <row r="8" spans="1:16" s="134" customFormat="1" ht="62">
      <c r="A8" s="47" t="s">
        <v>24</v>
      </c>
      <c r="B8" s="47" t="s">
        <v>25</v>
      </c>
      <c r="C8" s="47" t="s">
        <v>46</v>
      </c>
      <c r="D8" s="47" t="s">
        <v>47</v>
      </c>
      <c r="E8" s="47" t="s">
        <v>28</v>
      </c>
      <c r="F8" s="47" t="s">
        <v>29</v>
      </c>
      <c r="G8" s="139" t="s">
        <v>48</v>
      </c>
      <c r="H8" s="47" t="s">
        <v>31</v>
      </c>
      <c r="I8" s="47" t="s">
        <v>24</v>
      </c>
      <c r="J8" s="47" t="s">
        <v>32</v>
      </c>
      <c r="K8" s="48">
        <v>2017</v>
      </c>
      <c r="L8" s="47" t="s">
        <v>33</v>
      </c>
      <c r="M8" s="46"/>
      <c r="N8" s="46"/>
      <c r="O8" s="46"/>
      <c r="P8" s="46"/>
    </row>
    <row r="9" spans="1:16" s="134" customFormat="1" ht="62">
      <c r="A9" s="47" t="s">
        <v>24</v>
      </c>
      <c r="B9" s="47" t="s">
        <v>25</v>
      </c>
      <c r="C9" s="47" t="s">
        <v>49</v>
      </c>
      <c r="D9" s="47" t="s">
        <v>50</v>
      </c>
      <c r="E9" s="47" t="s">
        <v>28</v>
      </c>
      <c r="F9" s="47" t="s">
        <v>29</v>
      </c>
      <c r="G9" s="139" t="s">
        <v>51</v>
      </c>
      <c r="H9" s="47" t="s">
        <v>31</v>
      </c>
      <c r="I9" s="47" t="s">
        <v>24</v>
      </c>
      <c r="J9" s="47" t="s">
        <v>32</v>
      </c>
      <c r="K9" s="48">
        <v>2017</v>
      </c>
      <c r="L9" s="47" t="s">
        <v>33</v>
      </c>
      <c r="M9" s="46"/>
      <c r="N9" s="46"/>
      <c r="O9" s="46"/>
      <c r="P9" s="46"/>
    </row>
    <row r="10" spans="1:16" s="134" customFormat="1" ht="62">
      <c r="A10" s="47" t="s">
        <v>24</v>
      </c>
      <c r="B10" s="47" t="s">
        <v>25</v>
      </c>
      <c r="C10" s="47" t="s">
        <v>52</v>
      </c>
      <c r="D10" s="47" t="s">
        <v>53</v>
      </c>
      <c r="E10" s="47" t="s">
        <v>28</v>
      </c>
      <c r="F10" s="47" t="s">
        <v>29</v>
      </c>
      <c r="G10" s="139" t="s">
        <v>54</v>
      </c>
      <c r="H10" s="47" t="s">
        <v>31</v>
      </c>
      <c r="I10" s="47" t="s">
        <v>24</v>
      </c>
      <c r="J10" s="47" t="s">
        <v>32</v>
      </c>
      <c r="K10" s="48">
        <v>2017</v>
      </c>
      <c r="L10" s="47" t="s">
        <v>33</v>
      </c>
      <c r="M10" s="46"/>
      <c r="N10" s="46"/>
      <c r="O10" s="46"/>
      <c r="P10" s="46"/>
    </row>
    <row r="11" spans="1:16" s="134" customFormat="1" ht="62">
      <c r="A11" s="47" t="s">
        <v>24</v>
      </c>
      <c r="B11" s="47" t="s">
        <v>25</v>
      </c>
      <c r="C11" s="47" t="s">
        <v>55</v>
      </c>
      <c r="D11" s="47" t="s">
        <v>56</v>
      </c>
      <c r="E11" s="47" t="s">
        <v>28</v>
      </c>
      <c r="F11" s="47" t="s">
        <v>29</v>
      </c>
      <c r="G11" s="139" t="s">
        <v>57</v>
      </c>
      <c r="H11" s="47" t="s">
        <v>31</v>
      </c>
      <c r="I11" s="47" t="s">
        <v>24</v>
      </c>
      <c r="J11" s="47" t="s">
        <v>32</v>
      </c>
      <c r="K11" s="48">
        <v>2017</v>
      </c>
      <c r="L11" s="47" t="s">
        <v>33</v>
      </c>
      <c r="M11" s="46"/>
      <c r="N11" s="46"/>
      <c r="O11" s="46"/>
      <c r="P11" s="46"/>
    </row>
    <row r="12" spans="1:16" s="134" customFormat="1" ht="62">
      <c r="A12" s="47" t="s">
        <v>24</v>
      </c>
      <c r="B12" s="47" t="s">
        <v>25</v>
      </c>
      <c r="C12" s="47" t="s">
        <v>58</v>
      </c>
      <c r="D12" s="47" t="s">
        <v>59</v>
      </c>
      <c r="E12" s="47" t="s">
        <v>28</v>
      </c>
      <c r="F12" s="47" t="s">
        <v>29</v>
      </c>
      <c r="G12" s="139" t="s">
        <v>60</v>
      </c>
      <c r="H12" s="47" t="s">
        <v>31</v>
      </c>
      <c r="I12" s="47" t="s">
        <v>24</v>
      </c>
      <c r="J12" s="47" t="s">
        <v>32</v>
      </c>
      <c r="K12" s="48">
        <v>2017</v>
      </c>
      <c r="L12" s="47" t="s">
        <v>33</v>
      </c>
      <c r="M12" s="46"/>
      <c r="N12" s="46"/>
      <c r="O12" s="46"/>
      <c r="P12" s="46"/>
    </row>
    <row r="13" spans="1:16" s="134" customFormat="1" ht="62">
      <c r="A13" s="47" t="s">
        <v>24</v>
      </c>
      <c r="B13" s="47" t="s">
        <v>25</v>
      </c>
      <c r="C13" s="47" t="s">
        <v>61</v>
      </c>
      <c r="D13" s="47" t="s">
        <v>62</v>
      </c>
      <c r="E13" s="47" t="s">
        <v>28</v>
      </c>
      <c r="F13" s="47" t="s">
        <v>29</v>
      </c>
      <c r="G13" s="139" t="s">
        <v>63</v>
      </c>
      <c r="H13" s="47" t="s">
        <v>31</v>
      </c>
      <c r="I13" s="47" t="s">
        <v>24</v>
      </c>
      <c r="J13" s="47" t="s">
        <v>32</v>
      </c>
      <c r="K13" s="48">
        <v>2017</v>
      </c>
      <c r="L13" s="47" t="s">
        <v>33</v>
      </c>
      <c r="M13" s="46"/>
      <c r="N13" s="46"/>
      <c r="O13" s="46"/>
      <c r="P13" s="46"/>
    </row>
    <row r="14" spans="1:16" s="134" customFormat="1" ht="62">
      <c r="A14" s="47" t="s">
        <v>24</v>
      </c>
      <c r="B14" s="47" t="s">
        <v>25</v>
      </c>
      <c r="C14" s="47" t="s">
        <v>64</v>
      </c>
      <c r="D14" s="47" t="s">
        <v>65</v>
      </c>
      <c r="E14" s="47" t="s">
        <v>28</v>
      </c>
      <c r="F14" s="47" t="s">
        <v>29</v>
      </c>
      <c r="G14" s="139" t="s">
        <v>66</v>
      </c>
      <c r="H14" s="47" t="s">
        <v>31</v>
      </c>
      <c r="I14" s="47" t="s">
        <v>24</v>
      </c>
      <c r="J14" s="47" t="s">
        <v>32</v>
      </c>
      <c r="K14" s="48">
        <v>2017</v>
      </c>
      <c r="L14" s="47" t="s">
        <v>33</v>
      </c>
      <c r="M14" s="46"/>
      <c r="N14" s="46"/>
      <c r="O14" s="46"/>
      <c r="P14" s="46"/>
    </row>
    <row r="15" spans="1:16" s="134" customFormat="1" ht="77.5">
      <c r="A15" s="47" t="s">
        <v>24</v>
      </c>
      <c r="B15" s="47" t="s">
        <v>25</v>
      </c>
      <c r="C15" s="47" t="s">
        <v>67</v>
      </c>
      <c r="D15" s="47" t="s">
        <v>68</v>
      </c>
      <c r="E15" s="47" t="s">
        <v>28</v>
      </c>
      <c r="F15" s="47" t="s">
        <v>29</v>
      </c>
      <c r="G15" s="139" t="s">
        <v>69</v>
      </c>
      <c r="H15" s="47" t="s">
        <v>31</v>
      </c>
      <c r="I15" s="47" t="s">
        <v>24</v>
      </c>
      <c r="J15" s="47" t="s">
        <v>32</v>
      </c>
      <c r="K15" s="48">
        <v>2017</v>
      </c>
      <c r="L15" s="47" t="s">
        <v>33</v>
      </c>
      <c r="M15" s="46"/>
      <c r="N15" s="46"/>
      <c r="O15" s="46"/>
      <c r="P15" s="46"/>
    </row>
    <row r="16" spans="1:16" s="134" customFormat="1" ht="62">
      <c r="A16" s="47" t="s">
        <v>24</v>
      </c>
      <c r="B16" s="47" t="s">
        <v>25</v>
      </c>
      <c r="C16" s="47" t="s">
        <v>70</v>
      </c>
      <c r="D16" s="47" t="s">
        <v>71</v>
      </c>
      <c r="E16" s="47" t="s">
        <v>28</v>
      </c>
      <c r="F16" s="47" t="s">
        <v>29</v>
      </c>
      <c r="G16" s="139" t="s">
        <v>72</v>
      </c>
      <c r="H16" s="47" t="s">
        <v>31</v>
      </c>
      <c r="I16" s="47" t="s">
        <v>24</v>
      </c>
      <c r="J16" s="47" t="s">
        <v>32</v>
      </c>
      <c r="K16" s="48">
        <v>2017</v>
      </c>
      <c r="L16" s="47" t="s">
        <v>33</v>
      </c>
      <c r="M16" s="46"/>
      <c r="N16" s="46"/>
      <c r="O16" s="46"/>
      <c r="P16" s="46"/>
    </row>
    <row r="17" spans="1:16" s="134" customFormat="1" ht="68.5" customHeight="1">
      <c r="A17" s="47" t="s">
        <v>24</v>
      </c>
      <c r="B17" s="47" t="s">
        <v>25</v>
      </c>
      <c r="C17" s="47" t="s">
        <v>73</v>
      </c>
      <c r="D17" s="47" t="s">
        <v>74</v>
      </c>
      <c r="E17" s="47" t="s">
        <v>28</v>
      </c>
      <c r="F17" s="47" t="s">
        <v>29</v>
      </c>
      <c r="G17" s="139" t="s">
        <v>75</v>
      </c>
      <c r="H17" s="47" t="s">
        <v>31</v>
      </c>
      <c r="I17" s="47" t="s">
        <v>24</v>
      </c>
      <c r="J17" s="47" t="s">
        <v>32</v>
      </c>
      <c r="K17" s="48">
        <v>2017</v>
      </c>
      <c r="L17" s="47" t="s">
        <v>33</v>
      </c>
      <c r="M17" s="46"/>
      <c r="N17" s="46"/>
      <c r="O17" s="46"/>
      <c r="P17" s="46"/>
    </row>
    <row r="18" spans="1:16" s="134" customFormat="1" ht="70" customHeight="1">
      <c r="A18" s="47" t="s">
        <v>24</v>
      </c>
      <c r="B18" s="47" t="s">
        <v>25</v>
      </c>
      <c r="C18" s="47" t="s">
        <v>76</v>
      </c>
      <c r="D18" s="47" t="s">
        <v>77</v>
      </c>
      <c r="E18" s="47" t="s">
        <v>28</v>
      </c>
      <c r="F18" s="47" t="s">
        <v>29</v>
      </c>
      <c r="G18" s="139" t="s">
        <v>78</v>
      </c>
      <c r="H18" s="47" t="s">
        <v>31</v>
      </c>
      <c r="I18" s="47" t="s">
        <v>24</v>
      </c>
      <c r="J18" s="47" t="s">
        <v>32</v>
      </c>
      <c r="K18" s="48">
        <v>2017</v>
      </c>
      <c r="L18" s="47" t="s">
        <v>33</v>
      </c>
      <c r="M18" s="46"/>
      <c r="N18" s="46"/>
      <c r="O18" s="46"/>
      <c r="P18" s="46"/>
    </row>
    <row r="19" spans="1:16" s="134" customFormat="1" ht="70" customHeight="1">
      <c r="A19" s="47" t="s">
        <v>24</v>
      </c>
      <c r="B19" s="47" t="s">
        <v>25</v>
      </c>
      <c r="C19" s="47" t="s">
        <v>79</v>
      </c>
      <c r="D19" s="47" t="s">
        <v>80</v>
      </c>
      <c r="E19" s="47" t="s">
        <v>28</v>
      </c>
      <c r="F19" s="47" t="s">
        <v>29</v>
      </c>
      <c r="G19" s="139" t="s">
        <v>81</v>
      </c>
      <c r="H19" s="47" t="s">
        <v>31</v>
      </c>
      <c r="I19" s="47" t="s">
        <v>24</v>
      </c>
      <c r="J19" s="47" t="s">
        <v>32</v>
      </c>
      <c r="K19" s="48">
        <v>2017</v>
      </c>
      <c r="L19" s="47" t="s">
        <v>33</v>
      </c>
      <c r="M19" s="46"/>
      <c r="N19" s="46"/>
      <c r="O19" s="46"/>
      <c r="P19" s="46"/>
    </row>
    <row r="20" spans="1:16" s="134" customFormat="1" ht="71" customHeight="1">
      <c r="A20" s="47" t="s">
        <v>24</v>
      </c>
      <c r="B20" s="47" t="s">
        <v>25</v>
      </c>
      <c r="C20" s="47" t="s">
        <v>82</v>
      </c>
      <c r="D20" s="47" t="s">
        <v>83</v>
      </c>
      <c r="E20" s="47" t="s">
        <v>28</v>
      </c>
      <c r="F20" s="47" t="s">
        <v>29</v>
      </c>
      <c r="G20" s="139" t="s">
        <v>84</v>
      </c>
      <c r="H20" s="47" t="s">
        <v>31</v>
      </c>
      <c r="I20" s="47" t="s">
        <v>24</v>
      </c>
      <c r="J20" s="47" t="s">
        <v>32</v>
      </c>
      <c r="K20" s="48">
        <v>2017</v>
      </c>
      <c r="L20" s="47" t="s">
        <v>33</v>
      </c>
      <c r="M20" s="46"/>
      <c r="N20" s="46"/>
      <c r="O20" s="46"/>
      <c r="P20" s="46"/>
    </row>
    <row r="21" spans="1:16" s="134" customFormat="1" ht="62">
      <c r="A21" s="47" t="s">
        <v>24</v>
      </c>
      <c r="B21" s="47" t="s">
        <v>25</v>
      </c>
      <c r="C21" s="47" t="s">
        <v>85</v>
      </c>
      <c r="D21" s="47" t="s">
        <v>86</v>
      </c>
      <c r="E21" s="47" t="s">
        <v>28</v>
      </c>
      <c r="F21" s="47" t="s">
        <v>29</v>
      </c>
      <c r="G21" s="139" t="s">
        <v>87</v>
      </c>
      <c r="H21" s="47" t="s">
        <v>31</v>
      </c>
      <c r="I21" s="47" t="s">
        <v>24</v>
      </c>
      <c r="J21" s="47" t="s">
        <v>32</v>
      </c>
      <c r="K21" s="48">
        <v>2017</v>
      </c>
      <c r="L21" s="47" t="s">
        <v>33</v>
      </c>
      <c r="M21" s="46"/>
      <c r="N21" s="46"/>
      <c r="O21" s="46"/>
      <c r="P21" s="46"/>
    </row>
    <row r="22" spans="1:16" s="134" customFormat="1" ht="69" customHeight="1">
      <c r="A22" s="47" t="s">
        <v>24</v>
      </c>
      <c r="B22" s="47" t="s">
        <v>25</v>
      </c>
      <c r="C22" s="47" t="s">
        <v>88</v>
      </c>
      <c r="D22" s="47" t="s">
        <v>89</v>
      </c>
      <c r="E22" s="47" t="s">
        <v>28</v>
      </c>
      <c r="F22" s="47" t="s">
        <v>29</v>
      </c>
      <c r="G22" s="139" t="s">
        <v>90</v>
      </c>
      <c r="H22" s="47" t="s">
        <v>31</v>
      </c>
      <c r="I22" s="47" t="s">
        <v>24</v>
      </c>
      <c r="J22" s="47" t="s">
        <v>32</v>
      </c>
      <c r="K22" s="48">
        <v>2017</v>
      </c>
      <c r="L22" s="47" t="s">
        <v>33</v>
      </c>
      <c r="M22" s="46"/>
      <c r="N22" s="46"/>
      <c r="O22" s="46"/>
      <c r="P22" s="46"/>
    </row>
    <row r="23" spans="1:16" s="134" customFormat="1" ht="62">
      <c r="A23" s="47" t="s">
        <v>24</v>
      </c>
      <c r="B23" s="47" t="s">
        <v>25</v>
      </c>
      <c r="C23" s="47" t="s">
        <v>91</v>
      </c>
      <c r="D23" s="47" t="s">
        <v>92</v>
      </c>
      <c r="E23" s="47" t="s">
        <v>28</v>
      </c>
      <c r="F23" s="47" t="s">
        <v>29</v>
      </c>
      <c r="G23" s="139" t="s">
        <v>93</v>
      </c>
      <c r="H23" s="47" t="s">
        <v>31</v>
      </c>
      <c r="I23" s="47" t="s">
        <v>24</v>
      </c>
      <c r="J23" s="47" t="s">
        <v>32</v>
      </c>
      <c r="K23" s="48">
        <v>2017</v>
      </c>
      <c r="L23" s="47" t="s">
        <v>33</v>
      </c>
      <c r="M23" s="46"/>
      <c r="N23" s="46"/>
      <c r="O23" s="46"/>
      <c r="P23" s="46"/>
    </row>
    <row r="24" spans="1:16" s="134" customFormat="1" ht="62">
      <c r="A24" s="47" t="s">
        <v>24</v>
      </c>
      <c r="B24" s="47" t="s">
        <v>25</v>
      </c>
      <c r="C24" s="47" t="s">
        <v>94</v>
      </c>
      <c r="D24" s="47" t="s">
        <v>95</v>
      </c>
      <c r="E24" s="47" t="s">
        <v>28</v>
      </c>
      <c r="F24" s="47" t="s">
        <v>29</v>
      </c>
      <c r="G24" s="139" t="s">
        <v>96</v>
      </c>
      <c r="H24" s="47" t="s">
        <v>31</v>
      </c>
      <c r="I24" s="47" t="s">
        <v>24</v>
      </c>
      <c r="J24" s="47" t="s">
        <v>32</v>
      </c>
      <c r="K24" s="48">
        <v>2017</v>
      </c>
      <c r="L24" s="47" t="s">
        <v>33</v>
      </c>
      <c r="M24" s="46"/>
      <c r="N24" s="46"/>
      <c r="O24" s="46"/>
      <c r="P24" s="46"/>
    </row>
    <row r="25" spans="1:16" s="134" customFormat="1" ht="62">
      <c r="A25" s="47" t="s">
        <v>24</v>
      </c>
      <c r="B25" s="47" t="s">
        <v>25</v>
      </c>
      <c r="C25" s="47" t="s">
        <v>97</v>
      </c>
      <c r="D25" s="47" t="s">
        <v>98</v>
      </c>
      <c r="E25" s="47" t="s">
        <v>28</v>
      </c>
      <c r="F25" s="47" t="s">
        <v>29</v>
      </c>
      <c r="G25" s="139" t="s">
        <v>99</v>
      </c>
      <c r="H25" s="47" t="s">
        <v>31</v>
      </c>
      <c r="I25" s="47" t="s">
        <v>24</v>
      </c>
      <c r="J25" s="47" t="s">
        <v>32</v>
      </c>
      <c r="K25" s="48">
        <v>2017</v>
      </c>
      <c r="L25" s="47" t="s">
        <v>33</v>
      </c>
      <c r="M25" s="46"/>
      <c r="N25" s="46"/>
      <c r="O25" s="46"/>
      <c r="P25" s="46"/>
    </row>
    <row r="26" spans="1:16" s="134" customFormat="1" ht="62">
      <c r="A26" s="47" t="s">
        <v>24</v>
      </c>
      <c r="B26" s="47" t="s">
        <v>25</v>
      </c>
      <c r="C26" s="47" t="s">
        <v>100</v>
      </c>
      <c r="D26" s="47" t="s">
        <v>101</v>
      </c>
      <c r="E26" s="47" t="s">
        <v>28</v>
      </c>
      <c r="F26" s="47" t="s">
        <v>29</v>
      </c>
      <c r="G26" s="139" t="s">
        <v>102</v>
      </c>
      <c r="H26" s="47" t="s">
        <v>31</v>
      </c>
      <c r="I26" s="47" t="s">
        <v>24</v>
      </c>
      <c r="J26" s="47" t="s">
        <v>32</v>
      </c>
      <c r="K26" s="48">
        <v>2017</v>
      </c>
      <c r="L26" s="47" t="s">
        <v>33</v>
      </c>
      <c r="M26" s="46"/>
      <c r="N26" s="46"/>
      <c r="O26" s="46"/>
      <c r="P26" s="46"/>
    </row>
    <row r="27" spans="1:16" s="134" customFormat="1" ht="62">
      <c r="A27" s="47" t="s">
        <v>24</v>
      </c>
      <c r="B27" s="47" t="s">
        <v>25</v>
      </c>
      <c r="C27" s="47" t="s">
        <v>103</v>
      </c>
      <c r="D27" s="47" t="s">
        <v>104</v>
      </c>
      <c r="E27" s="47" t="s">
        <v>28</v>
      </c>
      <c r="F27" s="47" t="s">
        <v>29</v>
      </c>
      <c r="G27" s="139" t="s">
        <v>105</v>
      </c>
      <c r="H27" s="47" t="s">
        <v>31</v>
      </c>
      <c r="I27" s="47" t="s">
        <v>24</v>
      </c>
      <c r="J27" s="47" t="s">
        <v>32</v>
      </c>
      <c r="K27" s="48">
        <v>2017</v>
      </c>
      <c r="L27" s="47" t="s">
        <v>33</v>
      </c>
      <c r="M27" s="46"/>
      <c r="N27" s="46"/>
      <c r="O27" s="46"/>
      <c r="P27" s="46"/>
    </row>
    <row r="28" spans="1:16" s="134" customFormat="1" ht="65" customHeight="1">
      <c r="A28" s="47" t="s">
        <v>24</v>
      </c>
      <c r="B28" s="47" t="s">
        <v>25</v>
      </c>
      <c r="C28" s="47" t="s">
        <v>106</v>
      </c>
      <c r="D28" s="47" t="s">
        <v>107</v>
      </c>
      <c r="E28" s="47" t="s">
        <v>28</v>
      </c>
      <c r="F28" s="47" t="s">
        <v>29</v>
      </c>
      <c r="G28" s="139" t="s">
        <v>108</v>
      </c>
      <c r="H28" s="47" t="s">
        <v>31</v>
      </c>
      <c r="I28" s="47" t="s">
        <v>24</v>
      </c>
      <c r="J28" s="47" t="s">
        <v>32</v>
      </c>
      <c r="K28" s="48">
        <v>2017</v>
      </c>
      <c r="L28" s="47" t="s">
        <v>33</v>
      </c>
      <c r="M28" s="46"/>
      <c r="N28" s="46"/>
      <c r="O28" s="46"/>
      <c r="P28" s="46"/>
    </row>
    <row r="29" spans="1:16" s="134" customFormat="1" ht="69" customHeight="1">
      <c r="A29" s="47" t="s">
        <v>24</v>
      </c>
      <c r="B29" s="47" t="s">
        <v>25</v>
      </c>
      <c r="C29" s="47" t="s">
        <v>109</v>
      </c>
      <c r="D29" s="47" t="s">
        <v>110</v>
      </c>
      <c r="E29" s="47" t="s">
        <v>28</v>
      </c>
      <c r="F29" s="47" t="s">
        <v>29</v>
      </c>
      <c r="G29" s="139" t="s">
        <v>111</v>
      </c>
      <c r="H29" s="47" t="s">
        <v>31</v>
      </c>
      <c r="I29" s="47" t="s">
        <v>24</v>
      </c>
      <c r="J29" s="47" t="s">
        <v>32</v>
      </c>
      <c r="K29" s="48">
        <v>2017</v>
      </c>
      <c r="L29" s="47" t="s">
        <v>33</v>
      </c>
      <c r="M29" s="46"/>
      <c r="N29" s="46"/>
      <c r="O29" s="46"/>
      <c r="P29" s="46"/>
    </row>
    <row r="30" spans="1:16" s="134" customFormat="1" ht="62">
      <c r="A30" s="47" t="s">
        <v>24</v>
      </c>
      <c r="B30" s="47" t="s">
        <v>25</v>
      </c>
      <c r="C30" s="47" t="s">
        <v>112</v>
      </c>
      <c r="D30" s="47" t="s">
        <v>113</v>
      </c>
      <c r="E30" s="47" t="s">
        <v>28</v>
      </c>
      <c r="F30" s="47" t="s">
        <v>29</v>
      </c>
      <c r="G30" s="139" t="s">
        <v>114</v>
      </c>
      <c r="H30" s="47" t="s">
        <v>31</v>
      </c>
      <c r="I30" s="47" t="s">
        <v>24</v>
      </c>
      <c r="J30" s="47" t="s">
        <v>32</v>
      </c>
      <c r="K30" s="48">
        <v>2017</v>
      </c>
      <c r="L30" s="47" t="s">
        <v>33</v>
      </c>
      <c r="M30" s="46"/>
      <c r="N30" s="46"/>
      <c r="O30" s="46"/>
      <c r="P30" s="46"/>
    </row>
    <row r="31" spans="1:16" s="134" customFormat="1" ht="62">
      <c r="A31" s="47" t="s">
        <v>24</v>
      </c>
      <c r="B31" s="47" t="s">
        <v>25</v>
      </c>
      <c r="C31" s="47" t="s">
        <v>115</v>
      </c>
      <c r="D31" s="47" t="s">
        <v>116</v>
      </c>
      <c r="E31" s="47" t="s">
        <v>28</v>
      </c>
      <c r="F31" s="47" t="s">
        <v>29</v>
      </c>
      <c r="G31" s="139" t="s">
        <v>117</v>
      </c>
      <c r="H31" s="47" t="s">
        <v>31</v>
      </c>
      <c r="I31" s="47" t="s">
        <v>24</v>
      </c>
      <c r="J31" s="47" t="s">
        <v>32</v>
      </c>
      <c r="K31" s="48">
        <v>2017</v>
      </c>
      <c r="L31" s="47" t="s">
        <v>33</v>
      </c>
      <c r="M31" s="46"/>
      <c r="N31" s="46"/>
      <c r="O31" s="46"/>
      <c r="P31" s="46"/>
    </row>
    <row r="32" spans="1:16" s="134" customFormat="1" ht="62">
      <c r="A32" s="47" t="s">
        <v>24</v>
      </c>
      <c r="B32" s="47" t="s">
        <v>25</v>
      </c>
      <c r="C32" s="47" t="s">
        <v>118</v>
      </c>
      <c r="D32" s="47" t="s">
        <v>119</v>
      </c>
      <c r="E32" s="47" t="s">
        <v>28</v>
      </c>
      <c r="F32" s="47" t="s">
        <v>29</v>
      </c>
      <c r="G32" s="139" t="s">
        <v>120</v>
      </c>
      <c r="H32" s="47" t="s">
        <v>31</v>
      </c>
      <c r="I32" s="47" t="s">
        <v>24</v>
      </c>
      <c r="J32" s="47" t="s">
        <v>32</v>
      </c>
      <c r="K32" s="48">
        <v>2017</v>
      </c>
      <c r="L32" s="47" t="s">
        <v>33</v>
      </c>
      <c r="M32" s="46"/>
      <c r="N32" s="46"/>
      <c r="O32" s="46"/>
      <c r="P32" s="46"/>
    </row>
    <row r="33" spans="1:16" s="134" customFormat="1" ht="62">
      <c r="A33" s="47" t="s">
        <v>24</v>
      </c>
      <c r="B33" s="47" t="s">
        <v>25</v>
      </c>
      <c r="C33" s="47" t="s">
        <v>121</v>
      </c>
      <c r="D33" s="47" t="s">
        <v>122</v>
      </c>
      <c r="E33" s="47" t="s">
        <v>28</v>
      </c>
      <c r="F33" s="47" t="s">
        <v>29</v>
      </c>
      <c r="G33" s="139" t="s">
        <v>123</v>
      </c>
      <c r="H33" s="47" t="s">
        <v>31</v>
      </c>
      <c r="I33" s="47" t="s">
        <v>24</v>
      </c>
      <c r="J33" s="47" t="s">
        <v>32</v>
      </c>
      <c r="K33" s="48">
        <v>2017</v>
      </c>
      <c r="L33" s="47" t="s">
        <v>33</v>
      </c>
      <c r="M33" s="46"/>
      <c r="N33" s="46"/>
      <c r="O33" s="46"/>
      <c r="P33" s="46"/>
    </row>
    <row r="34" spans="1:16" s="134" customFormat="1" ht="68" customHeight="1">
      <c r="A34" s="47" t="s">
        <v>24</v>
      </c>
      <c r="B34" s="47" t="s">
        <v>25</v>
      </c>
      <c r="C34" s="47" t="s">
        <v>124</v>
      </c>
      <c r="D34" s="47" t="s">
        <v>125</v>
      </c>
      <c r="E34" s="47" t="s">
        <v>28</v>
      </c>
      <c r="F34" s="47" t="s">
        <v>29</v>
      </c>
      <c r="G34" s="139" t="s">
        <v>126</v>
      </c>
      <c r="H34" s="47" t="s">
        <v>31</v>
      </c>
      <c r="I34" s="47" t="s">
        <v>24</v>
      </c>
      <c r="J34" s="47" t="s">
        <v>32</v>
      </c>
      <c r="K34" s="48">
        <v>2017</v>
      </c>
      <c r="L34" s="47" t="s">
        <v>33</v>
      </c>
      <c r="M34" s="46"/>
      <c r="N34" s="46"/>
      <c r="O34" s="46"/>
      <c r="P34" s="46"/>
    </row>
    <row r="35" spans="1:16" s="134" customFormat="1" ht="62">
      <c r="A35" s="47" t="s">
        <v>24</v>
      </c>
      <c r="B35" s="47" t="s">
        <v>25</v>
      </c>
      <c r="C35" s="47" t="s">
        <v>127</v>
      </c>
      <c r="D35" s="47" t="s">
        <v>128</v>
      </c>
      <c r="E35" s="47" t="s">
        <v>28</v>
      </c>
      <c r="F35" s="47" t="s">
        <v>29</v>
      </c>
      <c r="G35" s="139" t="s">
        <v>129</v>
      </c>
      <c r="H35" s="47" t="s">
        <v>31</v>
      </c>
      <c r="I35" s="47" t="s">
        <v>24</v>
      </c>
      <c r="J35" s="47" t="s">
        <v>32</v>
      </c>
      <c r="K35" s="48">
        <v>2017</v>
      </c>
      <c r="L35" s="47" t="s">
        <v>33</v>
      </c>
      <c r="M35" s="46"/>
      <c r="N35" s="46"/>
      <c r="O35" s="46"/>
      <c r="P35" s="46"/>
    </row>
    <row r="36" spans="1:16" s="134" customFormat="1" ht="62">
      <c r="A36" s="47" t="s">
        <v>24</v>
      </c>
      <c r="B36" s="47" t="s">
        <v>25</v>
      </c>
      <c r="C36" s="47" t="s">
        <v>130</v>
      </c>
      <c r="D36" s="47" t="s">
        <v>131</v>
      </c>
      <c r="E36" s="47" t="s">
        <v>28</v>
      </c>
      <c r="F36" s="47" t="s">
        <v>29</v>
      </c>
      <c r="G36" s="139" t="s">
        <v>132</v>
      </c>
      <c r="H36" s="47" t="s">
        <v>31</v>
      </c>
      <c r="I36" s="47" t="s">
        <v>24</v>
      </c>
      <c r="J36" s="47" t="s">
        <v>32</v>
      </c>
      <c r="K36" s="48">
        <v>2017</v>
      </c>
      <c r="L36" s="47" t="s">
        <v>33</v>
      </c>
      <c r="M36" s="46"/>
      <c r="N36" s="46"/>
      <c r="O36" s="46"/>
      <c r="P36" s="46"/>
    </row>
    <row r="37" spans="1:16" s="134" customFormat="1" ht="62">
      <c r="A37" s="47" t="s">
        <v>24</v>
      </c>
      <c r="B37" s="47" t="s">
        <v>25</v>
      </c>
      <c r="C37" s="47" t="s">
        <v>133</v>
      </c>
      <c r="D37" s="47" t="s">
        <v>134</v>
      </c>
      <c r="E37" s="47" t="s">
        <v>28</v>
      </c>
      <c r="F37" s="47" t="s">
        <v>29</v>
      </c>
      <c r="G37" s="139" t="s">
        <v>135</v>
      </c>
      <c r="H37" s="47" t="s">
        <v>31</v>
      </c>
      <c r="I37" s="47" t="s">
        <v>24</v>
      </c>
      <c r="J37" s="47" t="s">
        <v>32</v>
      </c>
      <c r="K37" s="48">
        <v>2017</v>
      </c>
      <c r="L37" s="47" t="s">
        <v>33</v>
      </c>
      <c r="M37" s="46"/>
      <c r="N37" s="46"/>
      <c r="O37" s="46"/>
      <c r="P37" s="46"/>
    </row>
    <row r="38" spans="1:16" s="134" customFormat="1" ht="66.5" customHeight="1">
      <c r="A38" s="47" t="s">
        <v>24</v>
      </c>
      <c r="B38" s="47" t="s">
        <v>25</v>
      </c>
      <c r="C38" s="47" t="s">
        <v>136</v>
      </c>
      <c r="D38" s="47" t="s">
        <v>137</v>
      </c>
      <c r="E38" s="47"/>
      <c r="F38" s="47" t="s">
        <v>29</v>
      </c>
      <c r="G38" s="139" t="s">
        <v>138</v>
      </c>
      <c r="H38" s="47" t="s">
        <v>31</v>
      </c>
      <c r="I38" s="47" t="s">
        <v>24</v>
      </c>
      <c r="J38" s="47" t="s">
        <v>32</v>
      </c>
      <c r="K38" s="48">
        <v>2017</v>
      </c>
      <c r="L38" s="47" t="s">
        <v>33</v>
      </c>
      <c r="M38" s="46"/>
      <c r="N38" s="46"/>
      <c r="O38" s="46"/>
      <c r="P38" s="46"/>
    </row>
    <row r="39" spans="1:16" s="134" customFormat="1" ht="62">
      <c r="A39" s="47" t="s">
        <v>24</v>
      </c>
      <c r="B39" s="47" t="s">
        <v>25</v>
      </c>
      <c r="C39" s="47" t="s">
        <v>139</v>
      </c>
      <c r="D39" s="47" t="s">
        <v>140</v>
      </c>
      <c r="E39" s="47" t="s">
        <v>28</v>
      </c>
      <c r="F39" s="47" t="s">
        <v>29</v>
      </c>
      <c r="G39" s="139" t="s">
        <v>141</v>
      </c>
      <c r="H39" s="47" t="s">
        <v>31</v>
      </c>
      <c r="I39" s="47" t="s">
        <v>24</v>
      </c>
      <c r="J39" s="47" t="s">
        <v>32</v>
      </c>
      <c r="K39" s="48">
        <v>2017</v>
      </c>
      <c r="L39" s="47" t="s">
        <v>33</v>
      </c>
      <c r="M39" s="46"/>
      <c r="N39" s="46"/>
      <c r="O39" s="46"/>
      <c r="P39" s="46"/>
    </row>
    <row r="40" spans="1:16" s="134" customFormat="1" ht="62">
      <c r="A40" s="47" t="s">
        <v>24</v>
      </c>
      <c r="B40" s="47" t="s">
        <v>25</v>
      </c>
      <c r="C40" s="47" t="s">
        <v>142</v>
      </c>
      <c r="D40" s="47" t="s">
        <v>143</v>
      </c>
      <c r="E40" s="47" t="s">
        <v>28</v>
      </c>
      <c r="F40" s="47" t="s">
        <v>29</v>
      </c>
      <c r="G40" s="139" t="s">
        <v>144</v>
      </c>
      <c r="H40" s="47" t="s">
        <v>31</v>
      </c>
      <c r="I40" s="47" t="s">
        <v>24</v>
      </c>
      <c r="J40" s="47" t="s">
        <v>32</v>
      </c>
      <c r="K40" s="48">
        <v>2017</v>
      </c>
      <c r="L40" s="47" t="s">
        <v>33</v>
      </c>
      <c r="M40" s="46"/>
      <c r="N40" s="46"/>
      <c r="O40" s="46"/>
      <c r="P40" s="46"/>
    </row>
    <row r="41" spans="1:16" s="134" customFormat="1" ht="62">
      <c r="A41" s="47" t="s">
        <v>24</v>
      </c>
      <c r="B41" s="47" t="s">
        <v>25</v>
      </c>
      <c r="C41" s="47" t="s">
        <v>145</v>
      </c>
      <c r="D41" s="47" t="s">
        <v>146</v>
      </c>
      <c r="E41" s="47" t="s">
        <v>28</v>
      </c>
      <c r="F41" s="47" t="s">
        <v>29</v>
      </c>
      <c r="G41" s="139" t="s">
        <v>147</v>
      </c>
      <c r="H41" s="47" t="s">
        <v>31</v>
      </c>
      <c r="I41" s="47" t="s">
        <v>24</v>
      </c>
      <c r="J41" s="47" t="s">
        <v>32</v>
      </c>
      <c r="K41" s="48">
        <v>2017</v>
      </c>
      <c r="L41" s="47" t="s">
        <v>33</v>
      </c>
      <c r="M41" s="46"/>
      <c r="N41" s="46"/>
      <c r="O41" s="46"/>
      <c r="P41" s="46"/>
    </row>
    <row r="42" spans="1:16" s="134" customFormat="1" ht="62">
      <c r="A42" s="47" t="s">
        <v>24</v>
      </c>
      <c r="B42" s="47" t="s">
        <v>25</v>
      </c>
      <c r="C42" s="47" t="s">
        <v>148</v>
      </c>
      <c r="D42" s="47" t="s">
        <v>149</v>
      </c>
      <c r="E42" s="47" t="s">
        <v>28</v>
      </c>
      <c r="F42" s="47" t="s">
        <v>29</v>
      </c>
      <c r="G42" s="139" t="s">
        <v>150</v>
      </c>
      <c r="H42" s="47" t="s">
        <v>31</v>
      </c>
      <c r="I42" s="47" t="s">
        <v>24</v>
      </c>
      <c r="J42" s="47" t="s">
        <v>32</v>
      </c>
      <c r="K42" s="48">
        <v>2017</v>
      </c>
      <c r="L42" s="47" t="s">
        <v>33</v>
      </c>
      <c r="M42" s="46"/>
      <c r="N42" s="46"/>
      <c r="O42" s="46"/>
      <c r="P42" s="46"/>
    </row>
    <row r="43" spans="1:16" s="134" customFormat="1" ht="62">
      <c r="A43" s="47" t="s">
        <v>24</v>
      </c>
      <c r="B43" s="47" t="s">
        <v>25</v>
      </c>
      <c r="C43" s="47" t="s">
        <v>151</v>
      </c>
      <c r="D43" s="47" t="s">
        <v>152</v>
      </c>
      <c r="E43" s="47" t="s">
        <v>28</v>
      </c>
      <c r="F43" s="47" t="s">
        <v>29</v>
      </c>
      <c r="G43" s="139" t="s">
        <v>153</v>
      </c>
      <c r="H43" s="47" t="s">
        <v>31</v>
      </c>
      <c r="I43" s="47" t="s">
        <v>24</v>
      </c>
      <c r="J43" s="47" t="s">
        <v>32</v>
      </c>
      <c r="K43" s="48">
        <v>2017</v>
      </c>
      <c r="L43" s="47" t="s">
        <v>33</v>
      </c>
      <c r="M43" s="46"/>
      <c r="N43" s="46"/>
      <c r="O43" s="46"/>
      <c r="P43" s="46"/>
    </row>
    <row r="44" spans="1:16" s="134" customFormat="1" ht="62">
      <c r="A44" s="47" t="s">
        <v>24</v>
      </c>
      <c r="B44" s="47" t="s">
        <v>25</v>
      </c>
      <c r="C44" s="47" t="s">
        <v>154</v>
      </c>
      <c r="D44" s="47" t="s">
        <v>155</v>
      </c>
      <c r="E44" s="47" t="s">
        <v>28</v>
      </c>
      <c r="F44" s="47" t="s">
        <v>29</v>
      </c>
      <c r="G44" s="139" t="s">
        <v>156</v>
      </c>
      <c r="H44" s="47" t="s">
        <v>31</v>
      </c>
      <c r="I44" s="47" t="s">
        <v>24</v>
      </c>
      <c r="J44" s="47" t="s">
        <v>32</v>
      </c>
      <c r="K44" s="48">
        <v>2017</v>
      </c>
      <c r="L44" s="47" t="s">
        <v>33</v>
      </c>
      <c r="M44" s="46"/>
      <c r="N44" s="46"/>
      <c r="O44" s="46"/>
      <c r="P44" s="46"/>
    </row>
    <row r="45" spans="1:16" s="134" customFormat="1" ht="62">
      <c r="A45" s="47" t="s">
        <v>24</v>
      </c>
      <c r="B45" s="47" t="s">
        <v>25</v>
      </c>
      <c r="C45" s="47" t="s">
        <v>157</v>
      </c>
      <c r="D45" s="47" t="s">
        <v>158</v>
      </c>
      <c r="E45" s="47" t="s">
        <v>28</v>
      </c>
      <c r="F45" s="47" t="s">
        <v>29</v>
      </c>
      <c r="G45" s="139" t="s">
        <v>159</v>
      </c>
      <c r="H45" s="47" t="s">
        <v>31</v>
      </c>
      <c r="I45" s="47" t="s">
        <v>24</v>
      </c>
      <c r="J45" s="47" t="s">
        <v>32</v>
      </c>
      <c r="K45" s="48">
        <v>2017</v>
      </c>
      <c r="L45" s="47" t="s">
        <v>33</v>
      </c>
      <c r="M45" s="46"/>
      <c r="N45" s="46"/>
      <c r="O45" s="46"/>
      <c r="P45" s="46"/>
    </row>
    <row r="46" spans="1:16" s="134" customFormat="1" ht="62">
      <c r="A46" s="47" t="s">
        <v>24</v>
      </c>
      <c r="B46" s="47" t="s">
        <v>25</v>
      </c>
      <c r="C46" s="47" t="s">
        <v>160</v>
      </c>
      <c r="D46" s="47" t="s">
        <v>161</v>
      </c>
      <c r="E46" s="47" t="s">
        <v>28</v>
      </c>
      <c r="F46" s="47" t="s">
        <v>29</v>
      </c>
      <c r="G46" s="139" t="s">
        <v>162</v>
      </c>
      <c r="H46" s="47" t="s">
        <v>31</v>
      </c>
      <c r="I46" s="47" t="s">
        <v>24</v>
      </c>
      <c r="J46" s="47" t="s">
        <v>32</v>
      </c>
      <c r="K46" s="48">
        <v>2017</v>
      </c>
      <c r="L46" s="47" t="s">
        <v>33</v>
      </c>
      <c r="M46" s="46"/>
      <c r="N46" s="46"/>
      <c r="O46" s="46"/>
      <c r="P46" s="46"/>
    </row>
    <row r="47" spans="1:16" s="134" customFormat="1" ht="62">
      <c r="A47" s="47" t="s">
        <v>24</v>
      </c>
      <c r="B47" s="47" t="s">
        <v>25</v>
      </c>
      <c r="C47" s="47" t="s">
        <v>163</v>
      </c>
      <c r="D47" s="47" t="s">
        <v>164</v>
      </c>
      <c r="E47" s="47" t="s">
        <v>28</v>
      </c>
      <c r="F47" s="47" t="s">
        <v>29</v>
      </c>
      <c r="G47" s="139" t="s">
        <v>165</v>
      </c>
      <c r="H47" s="47" t="s">
        <v>31</v>
      </c>
      <c r="I47" s="47" t="s">
        <v>24</v>
      </c>
      <c r="J47" s="47" t="s">
        <v>32</v>
      </c>
      <c r="K47" s="48">
        <v>2017</v>
      </c>
      <c r="L47" s="47" t="s">
        <v>33</v>
      </c>
      <c r="M47" s="46"/>
      <c r="N47" s="46"/>
      <c r="O47" s="46"/>
      <c r="P47" s="46"/>
    </row>
    <row r="48" spans="1:16" s="134" customFormat="1" ht="62">
      <c r="A48" s="47" t="s">
        <v>24</v>
      </c>
      <c r="B48" s="47" t="s">
        <v>25</v>
      </c>
      <c r="C48" s="47" t="s">
        <v>163</v>
      </c>
      <c r="D48" s="47" t="s">
        <v>166</v>
      </c>
      <c r="E48" s="47" t="s">
        <v>28</v>
      </c>
      <c r="F48" s="47" t="s">
        <v>29</v>
      </c>
      <c r="G48" s="139" t="s">
        <v>167</v>
      </c>
      <c r="H48" s="47" t="s">
        <v>31</v>
      </c>
      <c r="I48" s="47" t="s">
        <v>24</v>
      </c>
      <c r="J48" s="47" t="s">
        <v>32</v>
      </c>
      <c r="K48" s="48">
        <v>2017</v>
      </c>
      <c r="L48" s="47" t="s">
        <v>33</v>
      </c>
      <c r="M48" s="46"/>
      <c r="N48" s="46"/>
      <c r="O48" s="46"/>
      <c r="P48" s="46"/>
    </row>
    <row r="49" spans="1:16" s="134" customFormat="1" ht="62">
      <c r="A49" s="47" t="s">
        <v>24</v>
      </c>
      <c r="B49" s="47" t="s">
        <v>25</v>
      </c>
      <c r="C49" s="47" t="s">
        <v>160</v>
      </c>
      <c r="D49" s="47" t="s">
        <v>168</v>
      </c>
      <c r="E49" s="47" t="s">
        <v>28</v>
      </c>
      <c r="F49" s="47" t="s">
        <v>29</v>
      </c>
      <c r="G49" s="139" t="s">
        <v>169</v>
      </c>
      <c r="H49" s="47" t="s">
        <v>31</v>
      </c>
      <c r="I49" s="47" t="s">
        <v>24</v>
      </c>
      <c r="J49" s="47" t="s">
        <v>32</v>
      </c>
      <c r="K49" s="48">
        <v>2017</v>
      </c>
      <c r="L49" s="47" t="s">
        <v>33</v>
      </c>
      <c r="M49" s="46"/>
      <c r="N49" s="46"/>
      <c r="O49" s="46"/>
      <c r="P49" s="46"/>
    </row>
    <row r="50" spans="1:16" s="134" customFormat="1" ht="62">
      <c r="A50" s="47" t="s">
        <v>24</v>
      </c>
      <c r="B50" s="47" t="s">
        <v>25</v>
      </c>
      <c r="C50" s="47" t="s">
        <v>170</v>
      </c>
      <c r="D50" s="47" t="s">
        <v>171</v>
      </c>
      <c r="E50" s="47" t="s">
        <v>28</v>
      </c>
      <c r="F50" s="47" t="s">
        <v>29</v>
      </c>
      <c r="G50" s="139" t="s">
        <v>172</v>
      </c>
      <c r="H50" s="47" t="s">
        <v>31</v>
      </c>
      <c r="I50" s="47" t="s">
        <v>24</v>
      </c>
      <c r="J50" s="47" t="s">
        <v>32</v>
      </c>
      <c r="K50" s="48">
        <v>2017</v>
      </c>
      <c r="L50" s="47" t="s">
        <v>33</v>
      </c>
      <c r="M50" s="46"/>
      <c r="N50" s="46"/>
      <c r="O50" s="46"/>
      <c r="P50" s="46"/>
    </row>
    <row r="51" spans="1:16" s="134" customFormat="1" ht="62">
      <c r="A51" s="47" t="s">
        <v>24</v>
      </c>
      <c r="B51" s="47" t="s">
        <v>25</v>
      </c>
      <c r="C51" s="47" t="s">
        <v>170</v>
      </c>
      <c r="D51" s="47" t="s">
        <v>173</v>
      </c>
      <c r="E51" s="47" t="s">
        <v>28</v>
      </c>
      <c r="F51" s="47" t="s">
        <v>29</v>
      </c>
      <c r="G51" s="139" t="s">
        <v>174</v>
      </c>
      <c r="H51" s="47" t="s">
        <v>31</v>
      </c>
      <c r="I51" s="47" t="s">
        <v>24</v>
      </c>
      <c r="J51" s="47" t="s">
        <v>32</v>
      </c>
      <c r="K51" s="48">
        <v>2017</v>
      </c>
      <c r="L51" s="47" t="s">
        <v>33</v>
      </c>
      <c r="M51" s="46"/>
      <c r="N51" s="46"/>
      <c r="O51" s="46"/>
      <c r="P51" s="46"/>
    </row>
    <row r="52" spans="1:16" s="134" customFormat="1" ht="62">
      <c r="A52" s="47" t="s">
        <v>24</v>
      </c>
      <c r="B52" s="47" t="s">
        <v>25</v>
      </c>
      <c r="C52" s="47" t="s">
        <v>170</v>
      </c>
      <c r="D52" s="47" t="s">
        <v>175</v>
      </c>
      <c r="E52" s="47" t="s">
        <v>28</v>
      </c>
      <c r="F52" s="47" t="s">
        <v>29</v>
      </c>
      <c r="G52" s="139" t="s">
        <v>176</v>
      </c>
      <c r="H52" s="47" t="s">
        <v>31</v>
      </c>
      <c r="I52" s="47" t="s">
        <v>24</v>
      </c>
      <c r="J52" s="47" t="s">
        <v>32</v>
      </c>
      <c r="K52" s="48">
        <v>2017</v>
      </c>
      <c r="L52" s="47" t="s">
        <v>33</v>
      </c>
      <c r="M52" s="46"/>
      <c r="N52" s="46"/>
      <c r="O52" s="46"/>
      <c r="P52" s="46"/>
    </row>
    <row r="53" spans="1:16" s="134" customFormat="1" ht="62">
      <c r="A53" s="47" t="s">
        <v>24</v>
      </c>
      <c r="B53" s="47" t="s">
        <v>25</v>
      </c>
      <c r="C53" s="47" t="s">
        <v>177</v>
      </c>
      <c r="D53" s="47" t="s">
        <v>178</v>
      </c>
      <c r="E53" s="47" t="s">
        <v>28</v>
      </c>
      <c r="F53" s="47" t="s">
        <v>29</v>
      </c>
      <c r="G53" s="139" t="s">
        <v>179</v>
      </c>
      <c r="H53" s="47" t="s">
        <v>31</v>
      </c>
      <c r="I53" s="47" t="s">
        <v>24</v>
      </c>
      <c r="J53" s="47" t="s">
        <v>32</v>
      </c>
      <c r="K53" s="48">
        <v>2017</v>
      </c>
      <c r="L53" s="47" t="s">
        <v>33</v>
      </c>
      <c r="M53" s="46"/>
      <c r="N53" s="46"/>
      <c r="O53" s="46"/>
      <c r="P53" s="46"/>
    </row>
    <row r="54" spans="1:16" s="134" customFormat="1" ht="62">
      <c r="A54" s="47" t="s">
        <v>24</v>
      </c>
      <c r="B54" s="47" t="s">
        <v>25</v>
      </c>
      <c r="C54" s="47" t="s">
        <v>180</v>
      </c>
      <c r="D54" s="47" t="s">
        <v>181</v>
      </c>
      <c r="E54" s="47" t="s">
        <v>28</v>
      </c>
      <c r="F54" s="47" t="s">
        <v>29</v>
      </c>
      <c r="G54" s="139" t="s">
        <v>182</v>
      </c>
      <c r="H54" s="47" t="s">
        <v>31</v>
      </c>
      <c r="I54" s="47" t="s">
        <v>24</v>
      </c>
      <c r="J54" s="47" t="s">
        <v>32</v>
      </c>
      <c r="K54" s="48">
        <v>2017</v>
      </c>
      <c r="L54" s="47" t="s">
        <v>33</v>
      </c>
      <c r="M54" s="46"/>
      <c r="N54" s="46"/>
      <c r="O54" s="46"/>
      <c r="P54" s="46"/>
    </row>
    <row r="55" spans="1:16" s="134" customFormat="1" ht="62">
      <c r="A55" s="47" t="s">
        <v>24</v>
      </c>
      <c r="B55" s="47" t="s">
        <v>25</v>
      </c>
      <c r="C55" s="47" t="s">
        <v>183</v>
      </c>
      <c r="D55" s="47" t="s">
        <v>184</v>
      </c>
      <c r="E55" s="47" t="s">
        <v>28</v>
      </c>
      <c r="F55" s="47" t="s">
        <v>29</v>
      </c>
      <c r="G55" s="139" t="s">
        <v>185</v>
      </c>
      <c r="H55" s="47" t="s">
        <v>31</v>
      </c>
      <c r="I55" s="47" t="s">
        <v>24</v>
      </c>
      <c r="J55" s="47" t="s">
        <v>32</v>
      </c>
      <c r="K55" s="48">
        <v>2017</v>
      </c>
      <c r="L55" s="47" t="s">
        <v>33</v>
      </c>
      <c r="M55" s="46"/>
      <c r="N55" s="46"/>
      <c r="O55" s="46"/>
      <c r="P55" s="46"/>
    </row>
    <row r="56" spans="1:16" s="134" customFormat="1" ht="62">
      <c r="A56" s="47" t="s">
        <v>24</v>
      </c>
      <c r="B56" s="47" t="s">
        <v>25</v>
      </c>
      <c r="C56" s="47" t="s">
        <v>186</v>
      </c>
      <c r="D56" s="47" t="s">
        <v>187</v>
      </c>
      <c r="E56" s="47" t="s">
        <v>28</v>
      </c>
      <c r="F56" s="47" t="s">
        <v>29</v>
      </c>
      <c r="G56" s="139" t="s">
        <v>188</v>
      </c>
      <c r="H56" s="47" t="s">
        <v>31</v>
      </c>
      <c r="I56" s="47" t="s">
        <v>24</v>
      </c>
      <c r="J56" s="47" t="s">
        <v>32</v>
      </c>
      <c r="K56" s="48">
        <v>2017</v>
      </c>
      <c r="L56" s="47" t="s">
        <v>33</v>
      </c>
      <c r="M56" s="46"/>
      <c r="N56" s="46"/>
      <c r="O56" s="46"/>
      <c r="P56" s="46"/>
    </row>
    <row r="57" spans="1:16" s="134" customFormat="1" ht="62">
      <c r="A57" s="47" t="s">
        <v>24</v>
      </c>
      <c r="B57" s="47" t="s">
        <v>25</v>
      </c>
      <c r="C57" s="47" t="s">
        <v>189</v>
      </c>
      <c r="D57" s="47" t="s">
        <v>190</v>
      </c>
      <c r="E57" s="47" t="s">
        <v>28</v>
      </c>
      <c r="F57" s="47" t="s">
        <v>29</v>
      </c>
      <c r="G57" s="139" t="s">
        <v>191</v>
      </c>
      <c r="H57" s="47" t="s">
        <v>31</v>
      </c>
      <c r="I57" s="47" t="s">
        <v>24</v>
      </c>
      <c r="J57" s="47" t="s">
        <v>32</v>
      </c>
      <c r="K57" s="48">
        <v>2017</v>
      </c>
      <c r="L57" s="47" t="s">
        <v>33</v>
      </c>
      <c r="M57" s="46"/>
      <c r="N57" s="46"/>
      <c r="O57" s="46"/>
      <c r="P57" s="46"/>
    </row>
    <row r="58" spans="1:16" s="134" customFormat="1" ht="62">
      <c r="A58" s="47" t="s">
        <v>24</v>
      </c>
      <c r="B58" s="47" t="s">
        <v>25</v>
      </c>
      <c r="C58" s="47" t="s">
        <v>186</v>
      </c>
      <c r="D58" s="47" t="s">
        <v>192</v>
      </c>
      <c r="E58" s="47" t="s">
        <v>28</v>
      </c>
      <c r="F58" s="47" t="s">
        <v>29</v>
      </c>
      <c r="G58" s="139" t="s">
        <v>193</v>
      </c>
      <c r="H58" s="47" t="s">
        <v>31</v>
      </c>
      <c r="I58" s="47" t="s">
        <v>24</v>
      </c>
      <c r="J58" s="47" t="s">
        <v>32</v>
      </c>
      <c r="K58" s="48">
        <v>2017</v>
      </c>
      <c r="L58" s="47" t="s">
        <v>33</v>
      </c>
      <c r="M58" s="46"/>
      <c r="N58" s="46"/>
      <c r="O58" s="46"/>
      <c r="P58" s="46"/>
    </row>
    <row r="59" spans="1:16" s="134" customFormat="1" ht="62">
      <c r="A59" s="47" t="s">
        <v>24</v>
      </c>
      <c r="B59" s="47" t="s">
        <v>25</v>
      </c>
      <c r="C59" s="47" t="s">
        <v>194</v>
      </c>
      <c r="D59" s="47" t="s">
        <v>195</v>
      </c>
      <c r="E59" s="47" t="s">
        <v>28</v>
      </c>
      <c r="F59" s="47" t="s">
        <v>29</v>
      </c>
      <c r="G59" s="139" t="s">
        <v>196</v>
      </c>
      <c r="H59" s="47" t="s">
        <v>31</v>
      </c>
      <c r="I59" s="47" t="s">
        <v>24</v>
      </c>
      <c r="J59" s="47" t="s">
        <v>32</v>
      </c>
      <c r="K59" s="48">
        <v>2017</v>
      </c>
      <c r="L59" s="47" t="s">
        <v>33</v>
      </c>
      <c r="M59" s="46"/>
      <c r="N59" s="46"/>
      <c r="O59" s="46"/>
      <c r="P59" s="46"/>
    </row>
    <row r="60" spans="1:16" s="134" customFormat="1" ht="62">
      <c r="A60" s="47" t="s">
        <v>24</v>
      </c>
      <c r="B60" s="47" t="s">
        <v>25</v>
      </c>
      <c r="C60" s="47" t="s">
        <v>194</v>
      </c>
      <c r="D60" s="47" t="s">
        <v>197</v>
      </c>
      <c r="E60" s="47" t="s">
        <v>28</v>
      </c>
      <c r="F60" s="47" t="s">
        <v>29</v>
      </c>
      <c r="G60" s="139" t="s">
        <v>198</v>
      </c>
      <c r="H60" s="47" t="s">
        <v>31</v>
      </c>
      <c r="I60" s="47" t="s">
        <v>24</v>
      </c>
      <c r="J60" s="47" t="s">
        <v>32</v>
      </c>
      <c r="K60" s="48">
        <v>2017</v>
      </c>
      <c r="L60" s="47" t="s">
        <v>33</v>
      </c>
      <c r="M60" s="46"/>
      <c r="N60" s="46"/>
      <c r="O60" s="46"/>
      <c r="P60" s="46"/>
    </row>
    <row r="61" spans="1:16" s="134" customFormat="1" ht="62">
      <c r="A61" s="47" t="s">
        <v>24</v>
      </c>
      <c r="B61" s="47" t="s">
        <v>25</v>
      </c>
      <c r="C61" s="47" t="s">
        <v>194</v>
      </c>
      <c r="D61" s="47" t="s">
        <v>199</v>
      </c>
      <c r="E61" s="47" t="s">
        <v>28</v>
      </c>
      <c r="F61" s="47" t="s">
        <v>29</v>
      </c>
      <c r="G61" s="139" t="s">
        <v>200</v>
      </c>
      <c r="H61" s="47" t="s">
        <v>31</v>
      </c>
      <c r="I61" s="47" t="s">
        <v>24</v>
      </c>
      <c r="J61" s="47" t="s">
        <v>32</v>
      </c>
      <c r="K61" s="48">
        <v>2017</v>
      </c>
      <c r="L61" s="47" t="s">
        <v>33</v>
      </c>
      <c r="M61" s="46"/>
      <c r="N61" s="46"/>
      <c r="O61" s="46"/>
      <c r="P61" s="46"/>
    </row>
    <row r="62" spans="1:16" s="134" customFormat="1" ht="62">
      <c r="A62" s="47" t="s">
        <v>24</v>
      </c>
      <c r="B62" s="47" t="s">
        <v>25</v>
      </c>
      <c r="C62" s="47" t="s">
        <v>201</v>
      </c>
      <c r="D62" s="47" t="s">
        <v>202</v>
      </c>
      <c r="E62" s="47" t="s">
        <v>28</v>
      </c>
      <c r="F62" s="47" t="s">
        <v>29</v>
      </c>
      <c r="G62" s="139" t="s">
        <v>203</v>
      </c>
      <c r="H62" s="47" t="s">
        <v>31</v>
      </c>
      <c r="I62" s="47" t="s">
        <v>24</v>
      </c>
      <c r="J62" s="47" t="s">
        <v>32</v>
      </c>
      <c r="K62" s="48">
        <v>2017</v>
      </c>
      <c r="L62" s="47" t="s">
        <v>33</v>
      </c>
      <c r="M62" s="46"/>
      <c r="N62" s="46"/>
      <c r="O62" s="46"/>
      <c r="P62" s="46"/>
    </row>
    <row r="63" spans="1:16" s="134" customFormat="1" ht="62">
      <c r="A63" s="47" t="s">
        <v>24</v>
      </c>
      <c r="B63" s="47" t="s">
        <v>25</v>
      </c>
      <c r="C63" s="47" t="s">
        <v>204</v>
      </c>
      <c r="D63" s="47" t="s">
        <v>205</v>
      </c>
      <c r="E63" s="47" t="s">
        <v>28</v>
      </c>
      <c r="F63" s="47" t="s">
        <v>29</v>
      </c>
      <c r="G63" s="139" t="s">
        <v>206</v>
      </c>
      <c r="H63" s="47" t="s">
        <v>31</v>
      </c>
      <c r="I63" s="47" t="s">
        <v>24</v>
      </c>
      <c r="J63" s="47" t="s">
        <v>32</v>
      </c>
      <c r="K63" s="48">
        <v>2017</v>
      </c>
      <c r="L63" s="47" t="s">
        <v>33</v>
      </c>
      <c r="M63" s="46"/>
      <c r="N63" s="46"/>
      <c r="O63" s="46"/>
      <c r="P63" s="46"/>
    </row>
    <row r="64" spans="1:16" s="134" customFormat="1" ht="62">
      <c r="A64" s="47" t="s">
        <v>24</v>
      </c>
      <c r="B64" s="47" t="s">
        <v>25</v>
      </c>
      <c r="C64" s="47" t="s">
        <v>204</v>
      </c>
      <c r="D64" s="47" t="s">
        <v>207</v>
      </c>
      <c r="E64" s="47" t="s">
        <v>28</v>
      </c>
      <c r="F64" s="47" t="s">
        <v>29</v>
      </c>
      <c r="G64" s="139" t="s">
        <v>208</v>
      </c>
      <c r="H64" s="47" t="s">
        <v>31</v>
      </c>
      <c r="I64" s="47" t="s">
        <v>24</v>
      </c>
      <c r="J64" s="47" t="s">
        <v>32</v>
      </c>
      <c r="K64" s="48">
        <v>2017</v>
      </c>
      <c r="L64" s="47" t="s">
        <v>33</v>
      </c>
      <c r="M64" s="46"/>
      <c r="N64" s="46"/>
      <c r="O64" s="46"/>
      <c r="P64" s="46"/>
    </row>
    <row r="65" spans="1:16" s="134" customFormat="1" ht="62">
      <c r="A65" s="47" t="s">
        <v>24</v>
      </c>
      <c r="B65" s="47" t="s">
        <v>25</v>
      </c>
      <c r="C65" s="47" t="s">
        <v>209</v>
      </c>
      <c r="D65" s="47" t="s">
        <v>210</v>
      </c>
      <c r="E65" s="47" t="s">
        <v>28</v>
      </c>
      <c r="F65" s="47" t="s">
        <v>29</v>
      </c>
      <c r="G65" s="139" t="s">
        <v>211</v>
      </c>
      <c r="H65" s="47" t="s">
        <v>31</v>
      </c>
      <c r="I65" s="47" t="s">
        <v>24</v>
      </c>
      <c r="J65" s="47" t="s">
        <v>32</v>
      </c>
      <c r="K65" s="48">
        <v>2017</v>
      </c>
      <c r="L65" s="47" t="s">
        <v>33</v>
      </c>
      <c r="M65" s="46"/>
      <c r="N65" s="46"/>
      <c r="O65" s="46"/>
      <c r="P65" s="46"/>
    </row>
    <row r="66" spans="1:16" s="134" customFormat="1" ht="62">
      <c r="A66" s="47" t="s">
        <v>24</v>
      </c>
      <c r="B66" s="47" t="s">
        <v>25</v>
      </c>
      <c r="C66" s="47" t="s">
        <v>209</v>
      </c>
      <c r="D66" s="47" t="s">
        <v>212</v>
      </c>
      <c r="E66" s="47" t="s">
        <v>28</v>
      </c>
      <c r="F66" s="47" t="s">
        <v>29</v>
      </c>
      <c r="G66" s="139" t="s">
        <v>213</v>
      </c>
      <c r="H66" s="47" t="s">
        <v>31</v>
      </c>
      <c r="I66" s="47" t="s">
        <v>24</v>
      </c>
      <c r="J66" s="47" t="s">
        <v>32</v>
      </c>
      <c r="K66" s="48">
        <v>2017</v>
      </c>
      <c r="L66" s="47" t="s">
        <v>33</v>
      </c>
      <c r="M66" s="46"/>
      <c r="N66" s="46"/>
      <c r="O66" s="46"/>
      <c r="P66" s="46"/>
    </row>
    <row r="67" spans="1:16" s="134" customFormat="1" ht="62">
      <c r="A67" s="47" t="s">
        <v>24</v>
      </c>
      <c r="B67" s="47" t="s">
        <v>25</v>
      </c>
      <c r="C67" s="47" t="s">
        <v>209</v>
      </c>
      <c r="D67" s="47" t="s">
        <v>214</v>
      </c>
      <c r="E67" s="47" t="s">
        <v>28</v>
      </c>
      <c r="F67" s="47" t="s">
        <v>29</v>
      </c>
      <c r="G67" s="139" t="s">
        <v>215</v>
      </c>
      <c r="H67" s="47" t="s">
        <v>31</v>
      </c>
      <c r="I67" s="47" t="s">
        <v>24</v>
      </c>
      <c r="J67" s="47" t="s">
        <v>32</v>
      </c>
      <c r="K67" s="48">
        <v>2017</v>
      </c>
      <c r="L67" s="47" t="s">
        <v>33</v>
      </c>
      <c r="M67" s="46"/>
      <c r="N67" s="46"/>
      <c r="O67" s="46"/>
      <c r="P67" s="46"/>
    </row>
    <row r="68" spans="1:16" s="134" customFormat="1" ht="62">
      <c r="A68" s="47" t="s">
        <v>24</v>
      </c>
      <c r="B68" s="47" t="s">
        <v>25</v>
      </c>
      <c r="C68" s="47" t="s">
        <v>209</v>
      </c>
      <c r="D68" s="47" t="s">
        <v>216</v>
      </c>
      <c r="E68" s="47" t="s">
        <v>28</v>
      </c>
      <c r="F68" s="47" t="s">
        <v>29</v>
      </c>
      <c r="G68" s="139" t="s">
        <v>217</v>
      </c>
      <c r="H68" s="47" t="s">
        <v>31</v>
      </c>
      <c r="I68" s="47" t="s">
        <v>24</v>
      </c>
      <c r="J68" s="47" t="s">
        <v>32</v>
      </c>
      <c r="K68" s="48">
        <v>2017</v>
      </c>
      <c r="L68" s="47" t="s">
        <v>33</v>
      </c>
      <c r="M68" s="46"/>
      <c r="N68" s="46"/>
      <c r="O68" s="46"/>
      <c r="P68" s="46"/>
    </row>
    <row r="69" spans="1:16" s="134" customFormat="1" ht="62">
      <c r="A69" s="47" t="s">
        <v>24</v>
      </c>
      <c r="B69" s="47" t="s">
        <v>25</v>
      </c>
      <c r="C69" s="47" t="s">
        <v>209</v>
      </c>
      <c r="D69" s="47" t="s">
        <v>218</v>
      </c>
      <c r="E69" s="47" t="s">
        <v>28</v>
      </c>
      <c r="F69" s="47" t="s">
        <v>29</v>
      </c>
      <c r="G69" s="139" t="s">
        <v>219</v>
      </c>
      <c r="H69" s="47" t="s">
        <v>31</v>
      </c>
      <c r="I69" s="47" t="s">
        <v>24</v>
      </c>
      <c r="J69" s="47" t="s">
        <v>32</v>
      </c>
      <c r="K69" s="48">
        <v>2017</v>
      </c>
      <c r="L69" s="47" t="s">
        <v>33</v>
      </c>
      <c r="M69" s="46"/>
      <c r="N69" s="46"/>
      <c r="O69" s="46"/>
      <c r="P69" s="46"/>
    </row>
    <row r="70" spans="1:16" s="134" customFormat="1" ht="62">
      <c r="A70" s="47" t="s">
        <v>24</v>
      </c>
      <c r="B70" s="47" t="s">
        <v>25</v>
      </c>
      <c r="C70" s="47" t="s">
        <v>220</v>
      </c>
      <c r="D70" s="47" t="s">
        <v>221</v>
      </c>
      <c r="E70" s="47" t="s">
        <v>28</v>
      </c>
      <c r="F70" s="47" t="s">
        <v>29</v>
      </c>
      <c r="G70" s="139" t="s">
        <v>222</v>
      </c>
      <c r="H70" s="47" t="s">
        <v>31</v>
      </c>
      <c r="I70" s="47" t="s">
        <v>24</v>
      </c>
      <c r="J70" s="47" t="s">
        <v>32</v>
      </c>
      <c r="K70" s="48">
        <v>2017</v>
      </c>
      <c r="L70" s="47" t="s">
        <v>33</v>
      </c>
      <c r="M70" s="46"/>
      <c r="N70" s="46"/>
      <c r="O70" s="46"/>
      <c r="P70" s="46"/>
    </row>
    <row r="71" spans="1:16" s="134" customFormat="1" ht="62">
      <c r="A71" s="47" t="s">
        <v>24</v>
      </c>
      <c r="B71" s="47" t="s">
        <v>25</v>
      </c>
      <c r="C71" s="47" t="s">
        <v>223</v>
      </c>
      <c r="D71" s="47" t="s">
        <v>224</v>
      </c>
      <c r="E71" s="47" t="s">
        <v>28</v>
      </c>
      <c r="F71" s="47" t="s">
        <v>29</v>
      </c>
      <c r="G71" s="139" t="s">
        <v>225</v>
      </c>
      <c r="H71" s="47" t="s">
        <v>31</v>
      </c>
      <c r="I71" s="47" t="s">
        <v>24</v>
      </c>
      <c r="J71" s="47" t="s">
        <v>32</v>
      </c>
      <c r="K71" s="48">
        <v>2017</v>
      </c>
      <c r="L71" s="47" t="s">
        <v>33</v>
      </c>
      <c r="M71" s="46"/>
      <c r="N71" s="46"/>
      <c r="O71" s="46"/>
      <c r="P71" s="46"/>
    </row>
    <row r="72" spans="1:16" s="134" customFormat="1" ht="62">
      <c r="A72" s="47" t="s">
        <v>24</v>
      </c>
      <c r="B72" s="47" t="s">
        <v>25</v>
      </c>
      <c r="C72" s="47" t="s">
        <v>226</v>
      </c>
      <c r="D72" s="47" t="s">
        <v>227</v>
      </c>
      <c r="E72" s="47" t="s">
        <v>28</v>
      </c>
      <c r="F72" s="47" t="s">
        <v>29</v>
      </c>
      <c r="G72" s="139" t="s">
        <v>228</v>
      </c>
      <c r="H72" s="47" t="s">
        <v>31</v>
      </c>
      <c r="I72" s="47" t="s">
        <v>24</v>
      </c>
      <c r="J72" s="47" t="s">
        <v>32</v>
      </c>
      <c r="K72" s="48">
        <v>2017</v>
      </c>
      <c r="L72" s="47" t="s">
        <v>33</v>
      </c>
      <c r="M72" s="46"/>
      <c r="N72" s="46"/>
      <c r="O72" s="46"/>
      <c r="P72" s="46"/>
    </row>
    <row r="73" spans="1:16" s="134" customFormat="1" ht="62">
      <c r="A73" s="47" t="s">
        <v>24</v>
      </c>
      <c r="B73" s="47" t="s">
        <v>25</v>
      </c>
      <c r="C73" s="47" t="s">
        <v>229</v>
      </c>
      <c r="D73" s="47" t="s">
        <v>230</v>
      </c>
      <c r="E73" s="47" t="s">
        <v>28</v>
      </c>
      <c r="F73" s="47" t="s">
        <v>29</v>
      </c>
      <c r="G73" s="139" t="s">
        <v>231</v>
      </c>
      <c r="H73" s="47" t="s">
        <v>31</v>
      </c>
      <c r="I73" s="47" t="s">
        <v>24</v>
      </c>
      <c r="J73" s="47" t="s">
        <v>32</v>
      </c>
      <c r="K73" s="48">
        <v>2017</v>
      </c>
      <c r="L73" s="47" t="s">
        <v>33</v>
      </c>
      <c r="M73" s="46"/>
      <c r="N73" s="46"/>
      <c r="O73" s="46"/>
      <c r="P73" s="46"/>
    </row>
    <row r="74" spans="1:16" s="134" customFormat="1" ht="62">
      <c r="A74" s="47" t="s">
        <v>24</v>
      </c>
      <c r="B74" s="47" t="s">
        <v>25</v>
      </c>
      <c r="C74" s="47" t="s">
        <v>232</v>
      </c>
      <c r="D74" s="47" t="s">
        <v>233</v>
      </c>
      <c r="E74" s="47" t="s">
        <v>28</v>
      </c>
      <c r="F74" s="47" t="s">
        <v>29</v>
      </c>
      <c r="G74" s="139" t="s">
        <v>234</v>
      </c>
      <c r="H74" s="47" t="s">
        <v>31</v>
      </c>
      <c r="I74" s="47" t="s">
        <v>24</v>
      </c>
      <c r="J74" s="47" t="s">
        <v>32</v>
      </c>
      <c r="K74" s="48">
        <v>2017</v>
      </c>
      <c r="L74" s="47" t="s">
        <v>33</v>
      </c>
      <c r="M74" s="46"/>
      <c r="N74" s="46"/>
      <c r="O74" s="46"/>
      <c r="P74" s="46"/>
    </row>
    <row r="75" spans="1:16" s="134" customFormat="1" ht="62">
      <c r="A75" s="47" t="s">
        <v>24</v>
      </c>
      <c r="B75" s="47" t="s">
        <v>25</v>
      </c>
      <c r="C75" s="47" t="s">
        <v>235</v>
      </c>
      <c r="D75" s="47" t="s">
        <v>236</v>
      </c>
      <c r="E75" s="47" t="s">
        <v>28</v>
      </c>
      <c r="F75" s="47" t="s">
        <v>29</v>
      </c>
      <c r="G75" s="139" t="s">
        <v>237</v>
      </c>
      <c r="H75" s="47" t="s">
        <v>31</v>
      </c>
      <c r="I75" s="47" t="s">
        <v>24</v>
      </c>
      <c r="J75" s="47" t="s">
        <v>32</v>
      </c>
      <c r="K75" s="48">
        <v>2017</v>
      </c>
      <c r="L75" s="47" t="s">
        <v>33</v>
      </c>
      <c r="M75" s="46"/>
      <c r="N75" s="46"/>
      <c r="O75" s="46"/>
      <c r="P75" s="46"/>
    </row>
    <row r="76" spans="1:16" s="134" customFormat="1" ht="62">
      <c r="A76" s="47" t="s">
        <v>24</v>
      </c>
      <c r="B76" s="47" t="s">
        <v>25</v>
      </c>
      <c r="C76" s="47" t="s">
        <v>238</v>
      </c>
      <c r="D76" s="47" t="s">
        <v>239</v>
      </c>
      <c r="E76" s="47" t="s">
        <v>28</v>
      </c>
      <c r="F76" s="47" t="s">
        <v>29</v>
      </c>
      <c r="G76" s="139" t="s">
        <v>240</v>
      </c>
      <c r="H76" s="47" t="s">
        <v>31</v>
      </c>
      <c r="I76" s="47" t="s">
        <v>24</v>
      </c>
      <c r="J76" s="47" t="s">
        <v>32</v>
      </c>
      <c r="K76" s="48">
        <v>2017</v>
      </c>
      <c r="L76" s="47" t="s">
        <v>33</v>
      </c>
      <c r="M76" s="46"/>
      <c r="N76" s="46"/>
      <c r="O76" s="46"/>
      <c r="P76" s="46"/>
    </row>
    <row r="77" spans="1:16" s="134" customFormat="1" ht="62">
      <c r="A77" s="47" t="s">
        <v>24</v>
      </c>
      <c r="B77" s="47" t="s">
        <v>25</v>
      </c>
      <c r="C77" s="47" t="s">
        <v>241</v>
      </c>
      <c r="D77" s="47" t="s">
        <v>242</v>
      </c>
      <c r="E77" s="47" t="s">
        <v>28</v>
      </c>
      <c r="F77" s="47" t="s">
        <v>29</v>
      </c>
      <c r="G77" s="139" t="s">
        <v>243</v>
      </c>
      <c r="H77" s="47" t="s">
        <v>31</v>
      </c>
      <c r="I77" s="47" t="s">
        <v>24</v>
      </c>
      <c r="J77" s="47" t="s">
        <v>32</v>
      </c>
      <c r="K77" s="48">
        <v>2017</v>
      </c>
      <c r="L77" s="47" t="s">
        <v>33</v>
      </c>
      <c r="M77" s="46"/>
      <c r="N77" s="46"/>
      <c r="O77" s="46"/>
      <c r="P77" s="46"/>
    </row>
    <row r="78" spans="1:16" s="134" customFormat="1" ht="62">
      <c r="A78" s="47" t="s">
        <v>24</v>
      </c>
      <c r="B78" s="47" t="s">
        <v>25</v>
      </c>
      <c r="C78" s="47" t="s">
        <v>244</v>
      </c>
      <c r="D78" s="47" t="s">
        <v>245</v>
      </c>
      <c r="E78" s="47" t="s">
        <v>28</v>
      </c>
      <c r="F78" s="47" t="s">
        <v>29</v>
      </c>
      <c r="G78" s="139" t="s">
        <v>246</v>
      </c>
      <c r="H78" s="47" t="s">
        <v>31</v>
      </c>
      <c r="I78" s="47" t="s">
        <v>24</v>
      </c>
      <c r="J78" s="47" t="s">
        <v>32</v>
      </c>
      <c r="K78" s="48">
        <v>2017</v>
      </c>
      <c r="L78" s="47" t="s">
        <v>33</v>
      </c>
      <c r="M78" s="46"/>
      <c r="N78" s="46"/>
      <c r="O78" s="46"/>
      <c r="P78" s="46"/>
    </row>
    <row r="79" spans="1:16" s="134" customFormat="1" ht="62">
      <c r="A79" s="47" t="s">
        <v>24</v>
      </c>
      <c r="B79" s="47" t="s">
        <v>25</v>
      </c>
      <c r="C79" s="47" t="s">
        <v>247</v>
      </c>
      <c r="D79" s="47" t="s">
        <v>248</v>
      </c>
      <c r="E79" s="47" t="s">
        <v>28</v>
      </c>
      <c r="F79" s="47" t="s">
        <v>29</v>
      </c>
      <c r="G79" s="139" t="s">
        <v>249</v>
      </c>
      <c r="H79" s="47" t="s">
        <v>31</v>
      </c>
      <c r="I79" s="47" t="s">
        <v>24</v>
      </c>
      <c r="J79" s="47" t="s">
        <v>32</v>
      </c>
      <c r="K79" s="48">
        <v>2017</v>
      </c>
      <c r="L79" s="47" t="s">
        <v>33</v>
      </c>
      <c r="M79" s="46"/>
      <c r="N79" s="46"/>
      <c r="O79" s="46"/>
      <c r="P79" s="46"/>
    </row>
    <row r="80" spans="1:16" s="134" customFormat="1" ht="62">
      <c r="A80" s="47" t="s">
        <v>24</v>
      </c>
      <c r="B80" s="47" t="s">
        <v>25</v>
      </c>
      <c r="C80" s="47" t="s">
        <v>250</v>
      </c>
      <c r="D80" s="47" t="s">
        <v>251</v>
      </c>
      <c r="E80" s="47" t="s">
        <v>28</v>
      </c>
      <c r="F80" s="47" t="s">
        <v>29</v>
      </c>
      <c r="G80" s="139" t="s">
        <v>252</v>
      </c>
      <c r="H80" s="47" t="s">
        <v>31</v>
      </c>
      <c r="I80" s="47" t="s">
        <v>24</v>
      </c>
      <c r="J80" s="47" t="s">
        <v>32</v>
      </c>
      <c r="K80" s="48">
        <v>2017</v>
      </c>
      <c r="L80" s="47" t="s">
        <v>33</v>
      </c>
      <c r="M80" s="46"/>
      <c r="N80" s="46"/>
      <c r="O80" s="46"/>
      <c r="P80" s="46"/>
    </row>
    <row r="81" spans="1:16" s="134" customFormat="1" ht="62">
      <c r="A81" s="47" t="s">
        <v>24</v>
      </c>
      <c r="B81" s="47" t="s">
        <v>25</v>
      </c>
      <c r="C81" s="47" t="s">
        <v>253</v>
      </c>
      <c r="D81" s="47" t="s">
        <v>254</v>
      </c>
      <c r="E81" s="47" t="s">
        <v>28</v>
      </c>
      <c r="F81" s="47" t="s">
        <v>29</v>
      </c>
      <c r="G81" s="139" t="s">
        <v>255</v>
      </c>
      <c r="H81" s="47" t="s">
        <v>31</v>
      </c>
      <c r="I81" s="47" t="s">
        <v>24</v>
      </c>
      <c r="J81" s="47" t="s">
        <v>32</v>
      </c>
      <c r="K81" s="48">
        <v>2017</v>
      </c>
      <c r="L81" s="47" t="s">
        <v>33</v>
      </c>
      <c r="M81" s="46"/>
      <c r="N81" s="46"/>
      <c r="O81" s="46"/>
      <c r="P81" s="46"/>
    </row>
    <row r="82" spans="1:16" s="134" customFormat="1" ht="62">
      <c r="A82" s="47" t="s">
        <v>24</v>
      </c>
      <c r="B82" s="47" t="s">
        <v>25</v>
      </c>
      <c r="C82" s="47" t="s">
        <v>256</v>
      </c>
      <c r="D82" s="47" t="s">
        <v>257</v>
      </c>
      <c r="E82" s="47" t="s">
        <v>28</v>
      </c>
      <c r="F82" s="47" t="s">
        <v>29</v>
      </c>
      <c r="G82" s="139" t="s">
        <v>258</v>
      </c>
      <c r="H82" s="47" t="s">
        <v>31</v>
      </c>
      <c r="I82" s="47" t="s">
        <v>24</v>
      </c>
      <c r="J82" s="47" t="s">
        <v>32</v>
      </c>
      <c r="K82" s="48">
        <v>2017</v>
      </c>
      <c r="L82" s="47" t="s">
        <v>33</v>
      </c>
      <c r="M82" s="46"/>
      <c r="N82" s="46"/>
      <c r="O82" s="46"/>
      <c r="P82" s="46"/>
    </row>
    <row r="83" spans="1:16" s="134" customFormat="1" ht="62">
      <c r="A83" s="47" t="s">
        <v>24</v>
      </c>
      <c r="B83" s="47" t="s">
        <v>25</v>
      </c>
      <c r="C83" s="47" t="s">
        <v>259</v>
      </c>
      <c r="D83" s="47" t="s">
        <v>260</v>
      </c>
      <c r="E83" s="47" t="s">
        <v>28</v>
      </c>
      <c r="F83" s="47" t="s">
        <v>29</v>
      </c>
      <c r="G83" s="139" t="s">
        <v>261</v>
      </c>
      <c r="H83" s="47" t="s">
        <v>31</v>
      </c>
      <c r="I83" s="47" t="s">
        <v>24</v>
      </c>
      <c r="J83" s="47" t="s">
        <v>32</v>
      </c>
      <c r="K83" s="48">
        <v>2017</v>
      </c>
      <c r="L83" s="47" t="s">
        <v>33</v>
      </c>
      <c r="M83" s="46"/>
      <c r="N83" s="46"/>
      <c r="O83" s="46"/>
      <c r="P83" s="46"/>
    </row>
    <row r="84" spans="1:16" s="134" customFormat="1" ht="62">
      <c r="A84" s="47" t="s">
        <v>24</v>
      </c>
      <c r="B84" s="47" t="s">
        <v>25</v>
      </c>
      <c r="C84" s="47" t="s">
        <v>262</v>
      </c>
      <c r="D84" s="47" t="s">
        <v>263</v>
      </c>
      <c r="E84" s="47" t="s">
        <v>28</v>
      </c>
      <c r="F84" s="47" t="s">
        <v>29</v>
      </c>
      <c r="G84" s="139" t="s">
        <v>264</v>
      </c>
      <c r="H84" s="47" t="s">
        <v>31</v>
      </c>
      <c r="I84" s="47" t="s">
        <v>24</v>
      </c>
      <c r="J84" s="47" t="s">
        <v>32</v>
      </c>
      <c r="K84" s="48">
        <v>2017</v>
      </c>
      <c r="L84" s="47" t="s">
        <v>33</v>
      </c>
      <c r="M84" s="46"/>
      <c r="N84" s="46"/>
      <c r="O84" s="46"/>
      <c r="P84" s="46"/>
    </row>
    <row r="85" spans="1:16" s="134" customFormat="1" ht="62">
      <c r="A85" s="47" t="s">
        <v>24</v>
      </c>
      <c r="B85" s="47" t="s">
        <v>25</v>
      </c>
      <c r="C85" s="47" t="s">
        <v>265</v>
      </c>
      <c r="D85" s="47" t="s">
        <v>266</v>
      </c>
      <c r="E85" s="47" t="s">
        <v>28</v>
      </c>
      <c r="F85" s="47" t="s">
        <v>29</v>
      </c>
      <c r="G85" s="139" t="s">
        <v>267</v>
      </c>
      <c r="H85" s="47" t="s">
        <v>31</v>
      </c>
      <c r="I85" s="47" t="s">
        <v>24</v>
      </c>
      <c r="J85" s="47" t="s">
        <v>32</v>
      </c>
      <c r="K85" s="48">
        <v>2017</v>
      </c>
      <c r="L85" s="47" t="s">
        <v>33</v>
      </c>
      <c r="M85" s="46"/>
      <c r="N85" s="46"/>
      <c r="O85" s="46"/>
      <c r="P85" s="46"/>
    </row>
    <row r="86" spans="1:16" s="134" customFormat="1" ht="62">
      <c r="A86" s="47" t="s">
        <v>24</v>
      </c>
      <c r="B86" s="47" t="s">
        <v>25</v>
      </c>
      <c r="C86" s="47" t="s">
        <v>268</v>
      </c>
      <c r="D86" s="47" t="s">
        <v>269</v>
      </c>
      <c r="E86" s="47" t="s">
        <v>28</v>
      </c>
      <c r="F86" s="47" t="s">
        <v>29</v>
      </c>
      <c r="G86" s="139" t="s">
        <v>270</v>
      </c>
      <c r="H86" s="47" t="s">
        <v>31</v>
      </c>
      <c r="I86" s="47" t="s">
        <v>24</v>
      </c>
      <c r="J86" s="47" t="s">
        <v>32</v>
      </c>
      <c r="K86" s="48">
        <v>2017</v>
      </c>
      <c r="L86" s="47" t="s">
        <v>33</v>
      </c>
      <c r="M86" s="46"/>
      <c r="N86" s="46"/>
      <c r="O86" s="46"/>
      <c r="P86" s="46"/>
    </row>
    <row r="87" spans="1:16" s="134" customFormat="1" ht="62">
      <c r="A87" s="47" t="s">
        <v>24</v>
      </c>
      <c r="B87" s="47" t="s">
        <v>25</v>
      </c>
      <c r="C87" s="47" t="s">
        <v>271</v>
      </c>
      <c r="D87" s="47" t="s">
        <v>272</v>
      </c>
      <c r="E87" s="47" t="s">
        <v>28</v>
      </c>
      <c r="F87" s="47" t="s">
        <v>29</v>
      </c>
      <c r="G87" s="139" t="s">
        <v>273</v>
      </c>
      <c r="H87" s="47" t="s">
        <v>31</v>
      </c>
      <c r="I87" s="47" t="s">
        <v>24</v>
      </c>
      <c r="J87" s="47" t="s">
        <v>32</v>
      </c>
      <c r="K87" s="48">
        <v>2017</v>
      </c>
      <c r="L87" s="47" t="s">
        <v>33</v>
      </c>
      <c r="M87" s="46"/>
      <c r="N87" s="46"/>
      <c r="O87" s="46"/>
      <c r="P87" s="46"/>
    </row>
    <row r="88" spans="1:16" s="134" customFormat="1" ht="62">
      <c r="A88" s="47" t="s">
        <v>24</v>
      </c>
      <c r="B88" s="47" t="s">
        <v>25</v>
      </c>
      <c r="C88" s="47" t="s">
        <v>274</v>
      </c>
      <c r="D88" s="47" t="s">
        <v>275</v>
      </c>
      <c r="E88" s="47" t="s">
        <v>28</v>
      </c>
      <c r="F88" s="47" t="s">
        <v>29</v>
      </c>
      <c r="G88" s="139" t="s">
        <v>276</v>
      </c>
      <c r="H88" s="47" t="s">
        <v>31</v>
      </c>
      <c r="I88" s="47" t="s">
        <v>24</v>
      </c>
      <c r="J88" s="47" t="s">
        <v>32</v>
      </c>
      <c r="K88" s="48">
        <v>2017</v>
      </c>
      <c r="L88" s="47" t="s">
        <v>33</v>
      </c>
      <c r="M88" s="46"/>
      <c r="N88" s="46"/>
      <c r="O88" s="46"/>
      <c r="P88" s="46"/>
    </row>
    <row r="89" spans="1:16" s="134" customFormat="1" ht="62">
      <c r="A89" s="47" t="s">
        <v>24</v>
      </c>
      <c r="B89" s="47" t="s">
        <v>25</v>
      </c>
      <c r="C89" s="47" t="s">
        <v>277</v>
      </c>
      <c r="D89" s="47" t="s">
        <v>278</v>
      </c>
      <c r="E89" s="47" t="s">
        <v>28</v>
      </c>
      <c r="F89" s="47" t="s">
        <v>29</v>
      </c>
      <c r="G89" s="139" t="s">
        <v>279</v>
      </c>
      <c r="H89" s="47" t="s">
        <v>31</v>
      </c>
      <c r="I89" s="47" t="s">
        <v>24</v>
      </c>
      <c r="J89" s="47" t="s">
        <v>32</v>
      </c>
      <c r="K89" s="48">
        <v>2017</v>
      </c>
      <c r="L89" s="47" t="s">
        <v>33</v>
      </c>
      <c r="M89" s="46"/>
      <c r="N89" s="46"/>
      <c r="O89" s="46"/>
      <c r="P89" s="46"/>
    </row>
    <row r="90" spans="1:16" s="134" customFormat="1" ht="62">
      <c r="A90" s="47" t="s">
        <v>24</v>
      </c>
      <c r="B90" s="47" t="s">
        <v>25</v>
      </c>
      <c r="C90" s="47" t="s">
        <v>280</v>
      </c>
      <c r="D90" s="47" t="s">
        <v>281</v>
      </c>
      <c r="E90" s="47" t="s">
        <v>28</v>
      </c>
      <c r="F90" s="47" t="s">
        <v>29</v>
      </c>
      <c r="G90" s="139" t="s">
        <v>282</v>
      </c>
      <c r="H90" s="47" t="s">
        <v>31</v>
      </c>
      <c r="I90" s="47" t="s">
        <v>24</v>
      </c>
      <c r="J90" s="47" t="s">
        <v>32</v>
      </c>
      <c r="K90" s="48">
        <v>2017</v>
      </c>
      <c r="L90" s="47" t="s">
        <v>33</v>
      </c>
      <c r="M90" s="46"/>
      <c r="N90" s="46"/>
      <c r="O90" s="46"/>
      <c r="P90" s="46"/>
    </row>
    <row r="91" spans="1:16" s="134" customFormat="1" ht="62">
      <c r="A91" s="47" t="s">
        <v>24</v>
      </c>
      <c r="B91" s="47" t="s">
        <v>25</v>
      </c>
      <c r="C91" s="47" t="s">
        <v>283</v>
      </c>
      <c r="D91" s="47" t="s">
        <v>284</v>
      </c>
      <c r="E91" s="47" t="s">
        <v>28</v>
      </c>
      <c r="F91" s="47" t="s">
        <v>29</v>
      </c>
      <c r="G91" s="139" t="s">
        <v>285</v>
      </c>
      <c r="H91" s="47" t="s">
        <v>31</v>
      </c>
      <c r="I91" s="47" t="s">
        <v>24</v>
      </c>
      <c r="J91" s="47" t="s">
        <v>32</v>
      </c>
      <c r="K91" s="48">
        <v>2017</v>
      </c>
      <c r="L91" s="47" t="s">
        <v>33</v>
      </c>
      <c r="M91" s="46"/>
      <c r="N91" s="46"/>
      <c r="O91" s="46"/>
      <c r="P91" s="46"/>
    </row>
    <row r="92" spans="1:16" s="134" customFormat="1" ht="62">
      <c r="A92" s="47" t="s">
        <v>24</v>
      </c>
      <c r="B92" s="47" t="s">
        <v>25</v>
      </c>
      <c r="C92" s="47" t="s">
        <v>286</v>
      </c>
      <c r="D92" s="47" t="s">
        <v>287</v>
      </c>
      <c r="E92" s="47" t="s">
        <v>28</v>
      </c>
      <c r="F92" s="47" t="s">
        <v>29</v>
      </c>
      <c r="G92" s="139" t="s">
        <v>288</v>
      </c>
      <c r="H92" s="47" t="s">
        <v>31</v>
      </c>
      <c r="I92" s="47" t="s">
        <v>24</v>
      </c>
      <c r="J92" s="47" t="s">
        <v>32</v>
      </c>
      <c r="K92" s="48">
        <v>2017</v>
      </c>
      <c r="L92" s="47" t="s">
        <v>33</v>
      </c>
      <c r="M92" s="46"/>
      <c r="N92" s="46"/>
      <c r="O92" s="46"/>
      <c r="P92" s="46"/>
    </row>
    <row r="93" spans="1:16" s="134" customFormat="1" ht="62">
      <c r="A93" s="47" t="s">
        <v>24</v>
      </c>
      <c r="B93" s="47" t="s">
        <v>25</v>
      </c>
      <c r="C93" s="47" t="s">
        <v>289</v>
      </c>
      <c r="D93" s="47" t="s">
        <v>290</v>
      </c>
      <c r="E93" s="47" t="s">
        <v>28</v>
      </c>
      <c r="F93" s="47" t="s">
        <v>29</v>
      </c>
      <c r="G93" s="139" t="s">
        <v>291</v>
      </c>
      <c r="H93" s="47" t="s">
        <v>31</v>
      </c>
      <c r="I93" s="47" t="s">
        <v>24</v>
      </c>
      <c r="J93" s="47" t="s">
        <v>32</v>
      </c>
      <c r="K93" s="48">
        <v>2017</v>
      </c>
      <c r="L93" s="47" t="s">
        <v>33</v>
      </c>
      <c r="M93" s="46"/>
      <c r="N93" s="46"/>
      <c r="O93" s="46"/>
      <c r="P93" s="46"/>
    </row>
    <row r="94" spans="1:16" s="134" customFormat="1" ht="62">
      <c r="A94" s="47" t="s">
        <v>24</v>
      </c>
      <c r="B94" s="47" t="s">
        <v>25</v>
      </c>
      <c r="C94" s="47" t="s">
        <v>292</v>
      </c>
      <c r="D94" s="47" t="s">
        <v>293</v>
      </c>
      <c r="E94" s="47" t="s">
        <v>28</v>
      </c>
      <c r="F94" s="47" t="s">
        <v>29</v>
      </c>
      <c r="G94" s="139" t="s">
        <v>294</v>
      </c>
      <c r="H94" s="47" t="s">
        <v>31</v>
      </c>
      <c r="I94" s="47" t="s">
        <v>24</v>
      </c>
      <c r="J94" s="47" t="s">
        <v>32</v>
      </c>
      <c r="K94" s="48">
        <v>2017</v>
      </c>
      <c r="L94" s="47" t="s">
        <v>33</v>
      </c>
      <c r="M94" s="46"/>
      <c r="N94" s="46"/>
      <c r="O94" s="46"/>
      <c r="P94" s="46"/>
    </row>
    <row r="95" spans="1:16" s="134" customFormat="1" ht="62">
      <c r="A95" s="47" t="s">
        <v>24</v>
      </c>
      <c r="B95" s="47" t="s">
        <v>25</v>
      </c>
      <c r="C95" s="47" t="s">
        <v>295</v>
      </c>
      <c r="D95" s="47" t="s">
        <v>296</v>
      </c>
      <c r="E95" s="47" t="s">
        <v>28</v>
      </c>
      <c r="F95" s="47" t="s">
        <v>29</v>
      </c>
      <c r="G95" s="139" t="s">
        <v>297</v>
      </c>
      <c r="H95" s="47" t="s">
        <v>31</v>
      </c>
      <c r="I95" s="47" t="s">
        <v>24</v>
      </c>
      <c r="J95" s="47" t="s">
        <v>32</v>
      </c>
      <c r="K95" s="48">
        <v>2017</v>
      </c>
      <c r="L95" s="47" t="s">
        <v>33</v>
      </c>
      <c r="M95" s="46"/>
      <c r="N95" s="46"/>
      <c r="O95" s="46"/>
      <c r="P95" s="46"/>
    </row>
    <row r="96" spans="1:16" s="134" customFormat="1" ht="62">
      <c r="A96" s="47" t="s">
        <v>24</v>
      </c>
      <c r="B96" s="47" t="s">
        <v>25</v>
      </c>
      <c r="C96" s="47" t="s">
        <v>298</v>
      </c>
      <c r="D96" s="47" t="s">
        <v>299</v>
      </c>
      <c r="E96" s="47" t="s">
        <v>28</v>
      </c>
      <c r="F96" s="47" t="s">
        <v>29</v>
      </c>
      <c r="G96" s="139" t="s">
        <v>300</v>
      </c>
      <c r="H96" s="47" t="s">
        <v>31</v>
      </c>
      <c r="I96" s="47" t="s">
        <v>24</v>
      </c>
      <c r="J96" s="47" t="s">
        <v>32</v>
      </c>
      <c r="K96" s="48">
        <v>2017</v>
      </c>
      <c r="L96" s="47" t="s">
        <v>33</v>
      </c>
      <c r="M96" s="46"/>
      <c r="N96" s="46"/>
      <c r="O96" s="46"/>
      <c r="P96" s="46"/>
    </row>
    <row r="97" spans="1:16" s="134" customFormat="1" ht="62">
      <c r="A97" s="47" t="s">
        <v>24</v>
      </c>
      <c r="B97" s="47" t="s">
        <v>25</v>
      </c>
      <c r="C97" s="47" t="s">
        <v>301</v>
      </c>
      <c r="D97" s="47" t="s">
        <v>302</v>
      </c>
      <c r="E97" s="47" t="s">
        <v>28</v>
      </c>
      <c r="F97" s="47" t="s">
        <v>29</v>
      </c>
      <c r="G97" s="139" t="s">
        <v>303</v>
      </c>
      <c r="H97" s="47" t="s">
        <v>31</v>
      </c>
      <c r="I97" s="47" t="s">
        <v>24</v>
      </c>
      <c r="J97" s="47" t="s">
        <v>32</v>
      </c>
      <c r="K97" s="48">
        <v>2017</v>
      </c>
      <c r="L97" s="47" t="s">
        <v>33</v>
      </c>
      <c r="M97" s="46"/>
      <c r="N97" s="46"/>
      <c r="O97" s="46"/>
      <c r="P97" s="46"/>
    </row>
    <row r="98" spans="1:16" s="134" customFormat="1" ht="62">
      <c r="A98" s="47" t="s">
        <v>24</v>
      </c>
      <c r="B98" s="47" t="s">
        <v>25</v>
      </c>
      <c r="C98" s="47" t="s">
        <v>304</v>
      </c>
      <c r="D98" s="47" t="s">
        <v>305</v>
      </c>
      <c r="E98" s="47" t="s">
        <v>28</v>
      </c>
      <c r="F98" s="47" t="s">
        <v>29</v>
      </c>
      <c r="G98" s="139" t="s">
        <v>306</v>
      </c>
      <c r="H98" s="47" t="s">
        <v>31</v>
      </c>
      <c r="I98" s="47" t="s">
        <v>24</v>
      </c>
      <c r="J98" s="47" t="s">
        <v>32</v>
      </c>
      <c r="K98" s="48">
        <v>2017</v>
      </c>
      <c r="L98" s="47" t="s">
        <v>33</v>
      </c>
      <c r="M98" s="46"/>
      <c r="N98" s="46"/>
      <c r="O98" s="46"/>
      <c r="P98" s="46"/>
    </row>
    <row r="99" spans="1:16" s="134" customFormat="1" ht="62">
      <c r="A99" s="47" t="s">
        <v>24</v>
      </c>
      <c r="B99" s="47" t="s">
        <v>25</v>
      </c>
      <c r="C99" s="47" t="s">
        <v>307</v>
      </c>
      <c r="D99" s="47" t="s">
        <v>308</v>
      </c>
      <c r="E99" s="47" t="s">
        <v>28</v>
      </c>
      <c r="F99" s="47" t="s">
        <v>29</v>
      </c>
      <c r="G99" s="139" t="s">
        <v>309</v>
      </c>
      <c r="H99" s="47" t="s">
        <v>31</v>
      </c>
      <c r="I99" s="47" t="s">
        <v>24</v>
      </c>
      <c r="J99" s="47" t="s">
        <v>32</v>
      </c>
      <c r="K99" s="48">
        <v>2017</v>
      </c>
      <c r="L99" s="47" t="s">
        <v>33</v>
      </c>
      <c r="M99" s="46"/>
      <c r="N99" s="46"/>
      <c r="O99" s="46"/>
      <c r="P99" s="46"/>
    </row>
    <row r="100" spans="1:16" s="134" customFormat="1" ht="62">
      <c r="A100" s="47" t="s">
        <v>24</v>
      </c>
      <c r="B100" s="47" t="s">
        <v>25</v>
      </c>
      <c r="C100" s="47" t="s">
        <v>310</v>
      </c>
      <c r="D100" s="47" t="s">
        <v>311</v>
      </c>
      <c r="E100" s="47" t="s">
        <v>28</v>
      </c>
      <c r="F100" s="47" t="s">
        <v>29</v>
      </c>
      <c r="G100" s="139" t="s">
        <v>312</v>
      </c>
      <c r="H100" s="47" t="s">
        <v>31</v>
      </c>
      <c r="I100" s="47" t="s">
        <v>24</v>
      </c>
      <c r="J100" s="47" t="s">
        <v>32</v>
      </c>
      <c r="K100" s="48">
        <v>2017</v>
      </c>
      <c r="L100" s="47" t="s">
        <v>33</v>
      </c>
      <c r="M100" s="46"/>
      <c r="N100" s="46"/>
      <c r="O100" s="46"/>
      <c r="P100" s="46"/>
    </row>
    <row r="101" spans="1:16" s="134" customFormat="1" ht="62">
      <c r="A101" s="47" t="s">
        <v>24</v>
      </c>
      <c r="B101" s="47" t="s">
        <v>25</v>
      </c>
      <c r="C101" s="47" t="s">
        <v>313</v>
      </c>
      <c r="D101" s="47" t="s">
        <v>314</v>
      </c>
      <c r="E101" s="47" t="s">
        <v>28</v>
      </c>
      <c r="F101" s="47" t="s">
        <v>29</v>
      </c>
      <c r="G101" s="139" t="s">
        <v>315</v>
      </c>
      <c r="H101" s="47" t="s">
        <v>31</v>
      </c>
      <c r="I101" s="47" t="s">
        <v>24</v>
      </c>
      <c r="J101" s="47" t="s">
        <v>32</v>
      </c>
      <c r="K101" s="48">
        <v>2017</v>
      </c>
      <c r="L101" s="47" t="s">
        <v>33</v>
      </c>
      <c r="M101" s="46"/>
      <c r="N101" s="46"/>
      <c r="O101" s="46"/>
      <c r="P101" s="46"/>
    </row>
    <row r="102" spans="1:16" s="134" customFormat="1" ht="62">
      <c r="A102" s="47" t="s">
        <v>24</v>
      </c>
      <c r="B102" s="47" t="s">
        <v>25</v>
      </c>
      <c r="C102" s="47" t="s">
        <v>316</v>
      </c>
      <c r="D102" s="47" t="s">
        <v>317</v>
      </c>
      <c r="E102" s="47" t="s">
        <v>28</v>
      </c>
      <c r="F102" s="47" t="s">
        <v>29</v>
      </c>
      <c r="G102" s="139" t="s">
        <v>318</v>
      </c>
      <c r="H102" s="47" t="s">
        <v>31</v>
      </c>
      <c r="I102" s="47" t="s">
        <v>24</v>
      </c>
      <c r="J102" s="47" t="s">
        <v>32</v>
      </c>
      <c r="K102" s="48">
        <v>2017</v>
      </c>
      <c r="L102" s="47" t="s">
        <v>33</v>
      </c>
      <c r="M102" s="46"/>
      <c r="N102" s="46"/>
      <c r="O102" s="46"/>
      <c r="P102" s="46"/>
    </row>
    <row r="103" spans="1:16" s="134" customFormat="1" ht="62">
      <c r="A103" s="47" t="s">
        <v>24</v>
      </c>
      <c r="B103" s="47" t="s">
        <v>25</v>
      </c>
      <c r="C103" s="47" t="s">
        <v>319</v>
      </c>
      <c r="D103" s="47" t="s">
        <v>320</v>
      </c>
      <c r="E103" s="47" t="s">
        <v>28</v>
      </c>
      <c r="F103" s="47" t="s">
        <v>29</v>
      </c>
      <c r="G103" s="139" t="s">
        <v>321</v>
      </c>
      <c r="H103" s="47" t="s">
        <v>31</v>
      </c>
      <c r="I103" s="47" t="s">
        <v>24</v>
      </c>
      <c r="J103" s="47" t="s">
        <v>32</v>
      </c>
      <c r="K103" s="48">
        <v>2017</v>
      </c>
      <c r="L103" s="47" t="s">
        <v>33</v>
      </c>
      <c r="M103" s="46"/>
      <c r="N103" s="46"/>
      <c r="O103" s="46"/>
      <c r="P103" s="46"/>
    </row>
    <row r="104" spans="1:16" s="134" customFormat="1" ht="62">
      <c r="A104" s="47" t="s">
        <v>24</v>
      </c>
      <c r="B104" s="47" t="s">
        <v>25</v>
      </c>
      <c r="C104" s="47" t="s">
        <v>322</v>
      </c>
      <c r="D104" s="47" t="s">
        <v>323</v>
      </c>
      <c r="E104" s="47" t="s">
        <v>28</v>
      </c>
      <c r="F104" s="47" t="s">
        <v>29</v>
      </c>
      <c r="G104" s="139" t="s">
        <v>324</v>
      </c>
      <c r="H104" s="47" t="s">
        <v>31</v>
      </c>
      <c r="I104" s="47" t="s">
        <v>24</v>
      </c>
      <c r="J104" s="47" t="s">
        <v>32</v>
      </c>
      <c r="K104" s="48">
        <v>2017</v>
      </c>
      <c r="L104" s="47" t="s">
        <v>33</v>
      </c>
      <c r="M104" s="46"/>
      <c r="N104" s="46"/>
      <c r="O104" s="46"/>
      <c r="P104" s="46"/>
    </row>
    <row r="105" spans="1:16" s="134" customFormat="1" ht="62">
      <c r="A105" s="47" t="s">
        <v>24</v>
      </c>
      <c r="B105" s="47" t="s">
        <v>25</v>
      </c>
      <c r="C105" s="47" t="s">
        <v>325</v>
      </c>
      <c r="D105" s="47" t="s">
        <v>326</v>
      </c>
      <c r="E105" s="47" t="s">
        <v>28</v>
      </c>
      <c r="F105" s="47" t="s">
        <v>29</v>
      </c>
      <c r="G105" s="139" t="s">
        <v>327</v>
      </c>
      <c r="H105" s="47" t="s">
        <v>31</v>
      </c>
      <c r="I105" s="47" t="s">
        <v>24</v>
      </c>
      <c r="J105" s="47" t="s">
        <v>32</v>
      </c>
      <c r="K105" s="48">
        <v>2017</v>
      </c>
      <c r="L105" s="47" t="s">
        <v>33</v>
      </c>
      <c r="M105" s="46"/>
      <c r="N105" s="46"/>
      <c r="O105" s="46"/>
      <c r="P105" s="46"/>
    </row>
    <row r="106" spans="1:16" s="134" customFormat="1" ht="62">
      <c r="A106" s="47" t="s">
        <v>24</v>
      </c>
      <c r="B106" s="47" t="s">
        <v>25</v>
      </c>
      <c r="C106" s="47" t="s">
        <v>328</v>
      </c>
      <c r="D106" s="47" t="s">
        <v>329</v>
      </c>
      <c r="E106" s="47" t="s">
        <v>28</v>
      </c>
      <c r="F106" s="47" t="s">
        <v>29</v>
      </c>
      <c r="G106" s="139" t="s">
        <v>330</v>
      </c>
      <c r="H106" s="47" t="s">
        <v>31</v>
      </c>
      <c r="I106" s="47" t="s">
        <v>24</v>
      </c>
      <c r="J106" s="47" t="s">
        <v>32</v>
      </c>
      <c r="K106" s="48">
        <v>2017</v>
      </c>
      <c r="L106" s="47" t="s">
        <v>33</v>
      </c>
      <c r="M106" s="46"/>
      <c r="N106" s="46"/>
      <c r="O106" s="46"/>
      <c r="P106" s="46"/>
    </row>
    <row r="107" spans="1:16" s="134" customFormat="1" ht="62">
      <c r="A107" s="47" t="s">
        <v>24</v>
      </c>
      <c r="B107" s="47" t="s">
        <v>25</v>
      </c>
      <c r="C107" s="47" t="s">
        <v>331</v>
      </c>
      <c r="D107" s="47" t="s">
        <v>332</v>
      </c>
      <c r="E107" s="47" t="s">
        <v>28</v>
      </c>
      <c r="F107" s="47" t="s">
        <v>29</v>
      </c>
      <c r="G107" s="139" t="s">
        <v>333</v>
      </c>
      <c r="H107" s="47" t="s">
        <v>31</v>
      </c>
      <c r="I107" s="47" t="s">
        <v>24</v>
      </c>
      <c r="J107" s="47" t="s">
        <v>32</v>
      </c>
      <c r="K107" s="48">
        <v>2017</v>
      </c>
      <c r="L107" s="47" t="s">
        <v>33</v>
      </c>
      <c r="M107" s="46"/>
      <c r="N107" s="46"/>
      <c r="O107" s="46"/>
      <c r="P107" s="46"/>
    </row>
    <row r="108" spans="1:16" s="134" customFormat="1" ht="62">
      <c r="A108" s="47" t="s">
        <v>24</v>
      </c>
      <c r="B108" s="47" t="s">
        <v>25</v>
      </c>
      <c r="C108" s="47" t="s">
        <v>334</v>
      </c>
      <c r="D108" s="47" t="s">
        <v>335</v>
      </c>
      <c r="E108" s="47" t="s">
        <v>28</v>
      </c>
      <c r="F108" s="47" t="s">
        <v>29</v>
      </c>
      <c r="G108" s="139" t="s">
        <v>336</v>
      </c>
      <c r="H108" s="47" t="s">
        <v>31</v>
      </c>
      <c r="I108" s="47" t="s">
        <v>24</v>
      </c>
      <c r="J108" s="47" t="s">
        <v>32</v>
      </c>
      <c r="K108" s="48">
        <v>2017</v>
      </c>
      <c r="L108" s="47" t="s">
        <v>33</v>
      </c>
      <c r="M108" s="46"/>
      <c r="N108" s="46"/>
      <c r="O108" s="46"/>
      <c r="P108" s="46"/>
    </row>
    <row r="109" spans="1:16" s="134" customFormat="1" ht="62">
      <c r="A109" s="47" t="s">
        <v>24</v>
      </c>
      <c r="B109" s="47" t="s">
        <v>25</v>
      </c>
      <c r="C109" s="47" t="s">
        <v>337</v>
      </c>
      <c r="D109" s="47" t="s">
        <v>338</v>
      </c>
      <c r="E109" s="47" t="s">
        <v>28</v>
      </c>
      <c r="F109" s="47" t="s">
        <v>29</v>
      </c>
      <c r="G109" s="139" t="s">
        <v>339</v>
      </c>
      <c r="H109" s="47" t="s">
        <v>31</v>
      </c>
      <c r="I109" s="47" t="s">
        <v>24</v>
      </c>
      <c r="J109" s="47" t="s">
        <v>32</v>
      </c>
      <c r="K109" s="48">
        <v>2017</v>
      </c>
      <c r="L109" s="47" t="s">
        <v>33</v>
      </c>
      <c r="M109" s="46"/>
      <c r="N109" s="46"/>
      <c r="O109" s="46"/>
      <c r="P109" s="46"/>
    </row>
    <row r="110" spans="1:16" s="134" customFormat="1" ht="62">
      <c r="A110" s="47" t="s">
        <v>24</v>
      </c>
      <c r="B110" s="47" t="s">
        <v>25</v>
      </c>
      <c r="C110" s="47" t="s">
        <v>340</v>
      </c>
      <c r="D110" s="47" t="s">
        <v>341</v>
      </c>
      <c r="E110" s="47" t="s">
        <v>28</v>
      </c>
      <c r="F110" s="47" t="s">
        <v>29</v>
      </c>
      <c r="G110" s="139" t="s">
        <v>342</v>
      </c>
      <c r="H110" s="47" t="s">
        <v>31</v>
      </c>
      <c r="I110" s="47" t="s">
        <v>24</v>
      </c>
      <c r="J110" s="47" t="s">
        <v>32</v>
      </c>
      <c r="K110" s="48">
        <v>2017</v>
      </c>
      <c r="L110" s="47" t="s">
        <v>33</v>
      </c>
      <c r="M110" s="46"/>
      <c r="N110" s="46"/>
      <c r="O110" s="46"/>
      <c r="P110" s="46"/>
    </row>
    <row r="111" spans="1:16" s="134" customFormat="1" ht="62">
      <c r="A111" s="47" t="s">
        <v>24</v>
      </c>
      <c r="B111" s="47" t="s">
        <v>25</v>
      </c>
      <c r="C111" s="47" t="s">
        <v>343</v>
      </c>
      <c r="D111" s="47"/>
      <c r="E111" s="47" t="s">
        <v>28</v>
      </c>
      <c r="F111" s="47" t="s">
        <v>29</v>
      </c>
      <c r="G111" s="139" t="s">
        <v>344</v>
      </c>
      <c r="H111" s="47" t="s">
        <v>31</v>
      </c>
      <c r="I111" s="47" t="s">
        <v>24</v>
      </c>
      <c r="J111" s="47" t="s">
        <v>32</v>
      </c>
      <c r="K111" s="48">
        <v>2018</v>
      </c>
      <c r="L111" s="47" t="s">
        <v>33</v>
      </c>
      <c r="M111" s="46"/>
      <c r="N111" s="46"/>
      <c r="O111" s="46"/>
      <c r="P111" s="46"/>
    </row>
    <row r="112" spans="1:16" s="134" customFormat="1" ht="62">
      <c r="A112" s="47" t="s">
        <v>24</v>
      </c>
      <c r="B112" s="47" t="s">
        <v>25</v>
      </c>
      <c r="C112" s="47" t="s">
        <v>345</v>
      </c>
      <c r="D112" s="61"/>
      <c r="E112" s="47" t="s">
        <v>346</v>
      </c>
      <c r="F112" s="47" t="s">
        <v>29</v>
      </c>
      <c r="G112" s="139" t="s">
        <v>347</v>
      </c>
      <c r="H112" s="47" t="s">
        <v>31</v>
      </c>
      <c r="I112" s="47" t="s">
        <v>24</v>
      </c>
      <c r="J112" s="47" t="s">
        <v>32</v>
      </c>
      <c r="K112" s="48">
        <v>2019</v>
      </c>
      <c r="L112" s="47" t="s">
        <v>33</v>
      </c>
      <c r="M112" s="46"/>
      <c r="N112" s="46"/>
      <c r="O112" s="46"/>
      <c r="P112" s="46"/>
    </row>
    <row r="113" spans="1:16" s="134" customFormat="1" ht="62">
      <c r="A113" s="47" t="s">
        <v>24</v>
      </c>
      <c r="B113" s="47" t="s">
        <v>25</v>
      </c>
      <c r="C113" s="47" t="s">
        <v>348</v>
      </c>
      <c r="D113" s="47" t="s">
        <v>284</v>
      </c>
      <c r="E113" s="47" t="s">
        <v>28</v>
      </c>
      <c r="F113" s="47" t="s">
        <v>29</v>
      </c>
      <c r="G113" s="139" t="s">
        <v>349</v>
      </c>
      <c r="H113" s="47" t="s">
        <v>31</v>
      </c>
      <c r="I113" s="47" t="s">
        <v>24</v>
      </c>
      <c r="J113" s="47" t="s">
        <v>32</v>
      </c>
      <c r="K113" s="48">
        <v>2017</v>
      </c>
      <c r="L113" s="47" t="s">
        <v>33</v>
      </c>
      <c r="M113" s="46"/>
      <c r="N113" s="46"/>
      <c r="O113" s="46"/>
      <c r="P113" s="46"/>
    </row>
    <row r="114" spans="1:16" s="134" customFormat="1" ht="62">
      <c r="A114" s="47" t="s">
        <v>24</v>
      </c>
      <c r="B114" s="47" t="s">
        <v>25</v>
      </c>
      <c r="C114" s="47" t="s">
        <v>350</v>
      </c>
      <c r="D114" s="47" t="s">
        <v>351</v>
      </c>
      <c r="E114" s="47" t="s">
        <v>28</v>
      </c>
      <c r="F114" s="47" t="s">
        <v>29</v>
      </c>
      <c r="G114" s="139" t="s">
        <v>352</v>
      </c>
      <c r="H114" s="47" t="s">
        <v>31</v>
      </c>
      <c r="I114" s="47" t="s">
        <v>24</v>
      </c>
      <c r="J114" s="47" t="s">
        <v>32</v>
      </c>
      <c r="K114" s="48">
        <v>2017</v>
      </c>
      <c r="L114" s="47" t="s">
        <v>33</v>
      </c>
      <c r="M114" s="46"/>
      <c r="N114" s="46"/>
      <c r="O114" s="46"/>
      <c r="P114" s="46"/>
    </row>
    <row r="115" spans="1:16" s="134" customFormat="1" ht="62">
      <c r="A115" s="47" t="s">
        <v>24</v>
      </c>
      <c r="B115" s="47" t="s">
        <v>25</v>
      </c>
      <c r="C115" s="47" t="s">
        <v>353</v>
      </c>
      <c r="D115" s="47" t="s">
        <v>354</v>
      </c>
      <c r="E115" s="47" t="s">
        <v>28</v>
      </c>
      <c r="F115" s="47" t="s">
        <v>29</v>
      </c>
      <c r="G115" s="139" t="s">
        <v>355</v>
      </c>
      <c r="H115" s="47" t="s">
        <v>31</v>
      </c>
      <c r="I115" s="47" t="s">
        <v>24</v>
      </c>
      <c r="J115" s="47" t="s">
        <v>32</v>
      </c>
      <c r="K115" s="48">
        <v>2017</v>
      </c>
      <c r="L115" s="47" t="s">
        <v>33</v>
      </c>
      <c r="M115" s="46"/>
      <c r="N115" s="46"/>
      <c r="O115" s="46"/>
      <c r="P115" s="46"/>
    </row>
    <row r="116" spans="1:16" s="134" customFormat="1" ht="62">
      <c r="A116" s="47" t="s">
        <v>24</v>
      </c>
      <c r="B116" s="47" t="s">
        <v>25</v>
      </c>
      <c r="C116" s="47" t="s">
        <v>356</v>
      </c>
      <c r="D116" s="47" t="s">
        <v>357</v>
      </c>
      <c r="E116" s="47" t="s">
        <v>28</v>
      </c>
      <c r="F116" s="47" t="s">
        <v>29</v>
      </c>
      <c r="G116" s="139" t="s">
        <v>358</v>
      </c>
      <c r="H116" s="47" t="s">
        <v>31</v>
      </c>
      <c r="I116" s="47" t="s">
        <v>24</v>
      </c>
      <c r="J116" s="47" t="s">
        <v>32</v>
      </c>
      <c r="K116" s="48">
        <v>2017</v>
      </c>
      <c r="L116" s="47" t="s">
        <v>33</v>
      </c>
      <c r="M116" s="46"/>
      <c r="N116" s="46"/>
      <c r="O116" s="46"/>
      <c r="P116" s="46"/>
    </row>
    <row r="117" spans="1:16" s="134" customFormat="1" ht="62">
      <c r="A117" s="47" t="s">
        <v>24</v>
      </c>
      <c r="B117" s="47" t="s">
        <v>25</v>
      </c>
      <c r="C117" s="47" t="s">
        <v>359</v>
      </c>
      <c r="D117" s="47" t="s">
        <v>360</v>
      </c>
      <c r="E117" s="47" t="s">
        <v>28</v>
      </c>
      <c r="F117" s="47" t="s">
        <v>29</v>
      </c>
      <c r="G117" s="139" t="s">
        <v>361</v>
      </c>
      <c r="H117" s="47" t="s">
        <v>31</v>
      </c>
      <c r="I117" s="47" t="s">
        <v>24</v>
      </c>
      <c r="J117" s="47" t="s">
        <v>32</v>
      </c>
      <c r="K117" s="48">
        <v>2017</v>
      </c>
      <c r="L117" s="47" t="s">
        <v>33</v>
      </c>
      <c r="M117" s="46"/>
      <c r="N117" s="46"/>
      <c r="O117" s="46"/>
      <c r="P117" s="46"/>
    </row>
    <row r="118" spans="1:16" s="134" customFormat="1" ht="62">
      <c r="A118" s="47" t="s">
        <v>24</v>
      </c>
      <c r="B118" s="47" t="s">
        <v>25</v>
      </c>
      <c r="C118" s="47" t="s">
        <v>362</v>
      </c>
      <c r="D118" s="47" t="s">
        <v>363</v>
      </c>
      <c r="E118" s="47" t="s">
        <v>28</v>
      </c>
      <c r="F118" s="47" t="s">
        <v>29</v>
      </c>
      <c r="G118" s="139" t="s">
        <v>364</v>
      </c>
      <c r="H118" s="47" t="s">
        <v>31</v>
      </c>
      <c r="I118" s="47" t="s">
        <v>24</v>
      </c>
      <c r="J118" s="47" t="s">
        <v>32</v>
      </c>
      <c r="K118" s="48">
        <v>2017</v>
      </c>
      <c r="L118" s="47" t="s">
        <v>33</v>
      </c>
      <c r="M118" s="46"/>
      <c r="N118" s="46"/>
      <c r="O118" s="46"/>
      <c r="P118" s="46"/>
    </row>
    <row r="119" spans="1:16" s="134" customFormat="1" ht="62">
      <c r="A119" s="47" t="s">
        <v>24</v>
      </c>
      <c r="B119" s="47" t="s">
        <v>25</v>
      </c>
      <c r="C119" s="47" t="s">
        <v>365</v>
      </c>
      <c r="D119" s="47" t="s">
        <v>366</v>
      </c>
      <c r="E119" s="47" t="s">
        <v>28</v>
      </c>
      <c r="F119" s="47" t="s">
        <v>29</v>
      </c>
      <c r="G119" s="139" t="s">
        <v>367</v>
      </c>
      <c r="H119" s="47" t="s">
        <v>31</v>
      </c>
      <c r="I119" s="47" t="s">
        <v>24</v>
      </c>
      <c r="J119" s="47" t="s">
        <v>32</v>
      </c>
      <c r="K119" s="48">
        <v>2017</v>
      </c>
      <c r="L119" s="47" t="s">
        <v>33</v>
      </c>
      <c r="M119" s="46"/>
      <c r="N119" s="46"/>
      <c r="O119" s="46"/>
      <c r="P119" s="46"/>
    </row>
    <row r="120" spans="1:16" s="134" customFormat="1" ht="62">
      <c r="A120" s="47" t="s">
        <v>24</v>
      </c>
      <c r="B120" s="47" t="s">
        <v>25</v>
      </c>
      <c r="C120" s="47" t="s">
        <v>368</v>
      </c>
      <c r="D120" s="47" t="s">
        <v>369</v>
      </c>
      <c r="E120" s="47" t="s">
        <v>28</v>
      </c>
      <c r="F120" s="47" t="s">
        <v>29</v>
      </c>
      <c r="G120" s="139" t="s">
        <v>370</v>
      </c>
      <c r="H120" s="47" t="s">
        <v>31</v>
      </c>
      <c r="I120" s="47" t="s">
        <v>24</v>
      </c>
      <c r="J120" s="47" t="s">
        <v>32</v>
      </c>
      <c r="K120" s="48">
        <v>2017</v>
      </c>
      <c r="L120" s="47" t="s">
        <v>33</v>
      </c>
      <c r="M120" s="46"/>
      <c r="N120" s="46"/>
      <c r="O120" s="46"/>
      <c r="P120" s="46"/>
    </row>
    <row r="121" spans="1:16" s="134" customFormat="1" ht="62">
      <c r="A121" s="47" t="s">
        <v>24</v>
      </c>
      <c r="B121" s="47" t="s">
        <v>25</v>
      </c>
      <c r="C121" s="47" t="s">
        <v>371</v>
      </c>
      <c r="D121" s="47" t="s">
        <v>372</v>
      </c>
      <c r="E121" s="47" t="s">
        <v>28</v>
      </c>
      <c r="F121" s="47" t="s">
        <v>29</v>
      </c>
      <c r="G121" s="139" t="s">
        <v>373</v>
      </c>
      <c r="H121" s="47" t="s">
        <v>31</v>
      </c>
      <c r="I121" s="47" t="s">
        <v>24</v>
      </c>
      <c r="J121" s="47" t="s">
        <v>32</v>
      </c>
      <c r="K121" s="48">
        <v>2017</v>
      </c>
      <c r="L121" s="47" t="s">
        <v>33</v>
      </c>
      <c r="M121" s="46"/>
      <c r="N121" s="46"/>
      <c r="O121" s="46"/>
      <c r="P121" s="46"/>
    </row>
    <row r="122" spans="1:16" s="134" customFormat="1" ht="62">
      <c r="A122" s="47" t="s">
        <v>24</v>
      </c>
      <c r="B122" s="47" t="s">
        <v>25</v>
      </c>
      <c r="C122" s="47" t="s">
        <v>374</v>
      </c>
      <c r="D122" s="47" t="s">
        <v>375</v>
      </c>
      <c r="E122" s="47" t="s">
        <v>28</v>
      </c>
      <c r="F122" s="47" t="s">
        <v>29</v>
      </c>
      <c r="G122" s="139" t="s">
        <v>376</v>
      </c>
      <c r="H122" s="47" t="s">
        <v>31</v>
      </c>
      <c r="I122" s="47" t="s">
        <v>24</v>
      </c>
      <c r="J122" s="47" t="s">
        <v>32</v>
      </c>
      <c r="K122" s="48">
        <v>2017</v>
      </c>
      <c r="L122" s="47" t="s">
        <v>33</v>
      </c>
      <c r="M122" s="46"/>
      <c r="N122" s="46"/>
      <c r="O122" s="46"/>
      <c r="P122" s="46"/>
    </row>
    <row r="123" spans="1:16" s="134" customFormat="1" ht="62">
      <c r="A123" s="47" t="s">
        <v>24</v>
      </c>
      <c r="B123" s="47" t="s">
        <v>25</v>
      </c>
      <c r="C123" s="47" t="s">
        <v>377</v>
      </c>
      <c r="D123" s="47" t="s">
        <v>378</v>
      </c>
      <c r="E123" s="47" t="s">
        <v>28</v>
      </c>
      <c r="F123" s="47" t="s">
        <v>29</v>
      </c>
      <c r="G123" s="139" t="b">
        <f>C123=CONCATENATE(O123,N123,P123)</f>
        <v>0</v>
      </c>
      <c r="H123" s="47" t="s">
        <v>31</v>
      </c>
      <c r="I123" s="47" t="s">
        <v>24</v>
      </c>
      <c r="J123" s="47" t="s">
        <v>32</v>
      </c>
      <c r="K123" s="48">
        <v>2017</v>
      </c>
      <c r="L123" s="47" t="s">
        <v>33</v>
      </c>
      <c r="M123" s="46"/>
      <c r="N123" s="46"/>
      <c r="O123" s="46"/>
      <c r="P123" s="46"/>
    </row>
    <row r="124" spans="1:16" s="134" customFormat="1" ht="62">
      <c r="A124" s="47" t="s">
        <v>24</v>
      </c>
      <c r="B124" s="47" t="s">
        <v>25</v>
      </c>
      <c r="C124" s="47" t="s">
        <v>379</v>
      </c>
      <c r="D124" s="47" t="s">
        <v>380</v>
      </c>
      <c r="E124" s="47" t="s">
        <v>28</v>
      </c>
      <c r="F124" s="47" t="s">
        <v>29</v>
      </c>
      <c r="G124" s="139" t="s">
        <v>381</v>
      </c>
      <c r="H124" s="47" t="s">
        <v>31</v>
      </c>
      <c r="I124" s="47" t="s">
        <v>24</v>
      </c>
      <c r="J124" s="47" t="s">
        <v>32</v>
      </c>
      <c r="K124" s="48">
        <v>2017</v>
      </c>
      <c r="L124" s="47" t="s">
        <v>33</v>
      </c>
      <c r="M124" s="46"/>
      <c r="N124" s="46"/>
      <c r="O124" s="46"/>
      <c r="P124" s="46"/>
    </row>
    <row r="125" spans="1:16" s="134" customFormat="1" ht="62">
      <c r="A125" s="47" t="s">
        <v>24</v>
      </c>
      <c r="B125" s="47" t="s">
        <v>25</v>
      </c>
      <c r="C125" s="47" t="s">
        <v>382</v>
      </c>
      <c r="D125" s="47" t="s">
        <v>383</v>
      </c>
      <c r="E125" s="47" t="s">
        <v>28</v>
      </c>
      <c r="F125" s="47" t="s">
        <v>29</v>
      </c>
      <c r="G125" s="139" t="s">
        <v>384</v>
      </c>
      <c r="H125" s="47" t="s">
        <v>31</v>
      </c>
      <c r="I125" s="47" t="s">
        <v>24</v>
      </c>
      <c r="J125" s="47" t="s">
        <v>32</v>
      </c>
      <c r="K125" s="48">
        <v>2017</v>
      </c>
      <c r="L125" s="47" t="s">
        <v>33</v>
      </c>
      <c r="M125" s="46"/>
      <c r="N125" s="46"/>
      <c r="O125" s="46"/>
      <c r="P125" s="46"/>
    </row>
    <row r="126" spans="1:16" s="134" customFormat="1" ht="62">
      <c r="A126" s="47" t="s">
        <v>24</v>
      </c>
      <c r="B126" s="47" t="s">
        <v>25</v>
      </c>
      <c r="C126" s="47" t="s">
        <v>385</v>
      </c>
      <c r="D126" s="47" t="s">
        <v>386</v>
      </c>
      <c r="E126" s="47" t="s">
        <v>28</v>
      </c>
      <c r="F126" s="47" t="s">
        <v>29</v>
      </c>
      <c r="G126" s="139" t="s">
        <v>387</v>
      </c>
      <c r="H126" s="47" t="s">
        <v>31</v>
      </c>
      <c r="I126" s="47" t="s">
        <v>24</v>
      </c>
      <c r="J126" s="47" t="s">
        <v>32</v>
      </c>
      <c r="K126" s="48">
        <v>2017</v>
      </c>
      <c r="L126" s="47" t="s">
        <v>33</v>
      </c>
      <c r="M126" s="46"/>
      <c r="N126" s="46"/>
      <c r="O126" s="46"/>
      <c r="P126" s="46"/>
    </row>
    <row r="127" spans="1:16" s="134" customFormat="1" ht="62">
      <c r="A127" s="47" t="s">
        <v>24</v>
      </c>
      <c r="B127" s="47" t="s">
        <v>25</v>
      </c>
      <c r="C127" s="47" t="s">
        <v>388</v>
      </c>
      <c r="D127" s="47" t="s">
        <v>389</v>
      </c>
      <c r="E127" s="47" t="s">
        <v>28</v>
      </c>
      <c r="F127" s="47" t="s">
        <v>29</v>
      </c>
      <c r="G127" s="139" t="s">
        <v>390</v>
      </c>
      <c r="H127" s="47" t="s">
        <v>31</v>
      </c>
      <c r="I127" s="47" t="s">
        <v>24</v>
      </c>
      <c r="J127" s="47" t="s">
        <v>32</v>
      </c>
      <c r="K127" s="48">
        <v>2017</v>
      </c>
      <c r="L127" s="47" t="s">
        <v>33</v>
      </c>
      <c r="M127" s="46"/>
      <c r="N127" s="46"/>
      <c r="O127" s="46"/>
      <c r="P127" s="46"/>
    </row>
    <row r="128" spans="1:16" s="134" customFormat="1" ht="62">
      <c r="A128" s="47" t="s">
        <v>24</v>
      </c>
      <c r="B128" s="47" t="s">
        <v>25</v>
      </c>
      <c r="C128" s="47" t="s">
        <v>391</v>
      </c>
      <c r="D128" s="47" t="s">
        <v>392</v>
      </c>
      <c r="E128" s="47" t="s">
        <v>28</v>
      </c>
      <c r="F128" s="47" t="s">
        <v>29</v>
      </c>
      <c r="G128" s="139" t="s">
        <v>393</v>
      </c>
      <c r="H128" s="47" t="s">
        <v>31</v>
      </c>
      <c r="I128" s="47" t="s">
        <v>24</v>
      </c>
      <c r="J128" s="47" t="s">
        <v>32</v>
      </c>
      <c r="K128" s="48">
        <v>2017</v>
      </c>
      <c r="L128" s="47" t="s">
        <v>33</v>
      </c>
      <c r="M128" s="46"/>
      <c r="N128" s="46"/>
      <c r="O128" s="46"/>
      <c r="P128" s="46"/>
    </row>
    <row r="129" spans="1:16" s="134" customFormat="1" ht="62">
      <c r="A129" s="47" t="s">
        <v>24</v>
      </c>
      <c r="B129" s="47" t="s">
        <v>25</v>
      </c>
      <c r="C129" s="47" t="s">
        <v>394</v>
      </c>
      <c r="D129" s="47" t="s">
        <v>395</v>
      </c>
      <c r="E129" s="47" t="s">
        <v>28</v>
      </c>
      <c r="F129" s="47" t="s">
        <v>29</v>
      </c>
      <c r="G129" s="139" t="s">
        <v>396</v>
      </c>
      <c r="H129" s="47" t="s">
        <v>31</v>
      </c>
      <c r="I129" s="47" t="s">
        <v>24</v>
      </c>
      <c r="J129" s="47" t="s">
        <v>32</v>
      </c>
      <c r="K129" s="48">
        <v>2017</v>
      </c>
      <c r="L129" s="47" t="s">
        <v>33</v>
      </c>
      <c r="M129" s="46"/>
      <c r="N129" s="46"/>
      <c r="O129" s="46"/>
      <c r="P129" s="46"/>
    </row>
    <row r="130" spans="1:16" s="134" customFormat="1" ht="62">
      <c r="A130" s="47" t="s">
        <v>24</v>
      </c>
      <c r="B130" s="47" t="s">
        <v>25</v>
      </c>
      <c r="C130" s="47" t="s">
        <v>397</v>
      </c>
      <c r="D130" s="47" t="s">
        <v>398</v>
      </c>
      <c r="E130" s="47" t="s">
        <v>28</v>
      </c>
      <c r="F130" s="47" t="s">
        <v>29</v>
      </c>
      <c r="G130" s="139" t="s">
        <v>399</v>
      </c>
      <c r="H130" s="47" t="s">
        <v>31</v>
      </c>
      <c r="I130" s="47" t="s">
        <v>24</v>
      </c>
      <c r="J130" s="47" t="s">
        <v>32</v>
      </c>
      <c r="K130" s="48">
        <v>2017</v>
      </c>
      <c r="L130" s="47" t="s">
        <v>33</v>
      </c>
      <c r="M130" s="46"/>
      <c r="N130" s="46"/>
      <c r="O130" s="46"/>
      <c r="P130" s="46"/>
    </row>
    <row r="131" spans="1:16" s="134" customFormat="1" ht="62">
      <c r="A131" s="47" t="s">
        <v>24</v>
      </c>
      <c r="B131" s="47" t="s">
        <v>25</v>
      </c>
      <c r="C131" s="47" t="s">
        <v>400</v>
      </c>
      <c r="D131" s="47" t="s">
        <v>401</v>
      </c>
      <c r="E131" s="47" t="s">
        <v>28</v>
      </c>
      <c r="F131" s="47" t="s">
        <v>29</v>
      </c>
      <c r="G131" s="139" t="s">
        <v>402</v>
      </c>
      <c r="H131" s="47" t="s">
        <v>31</v>
      </c>
      <c r="I131" s="47" t="s">
        <v>24</v>
      </c>
      <c r="J131" s="47" t="s">
        <v>32</v>
      </c>
      <c r="K131" s="48">
        <v>2017</v>
      </c>
      <c r="L131" s="47" t="s">
        <v>33</v>
      </c>
      <c r="M131" s="46"/>
      <c r="N131" s="46"/>
      <c r="O131" s="46"/>
      <c r="P131" s="46"/>
    </row>
    <row r="132" spans="1:16" s="134" customFormat="1" ht="62">
      <c r="A132" s="47" t="s">
        <v>24</v>
      </c>
      <c r="B132" s="47" t="s">
        <v>25</v>
      </c>
      <c r="C132" s="47" t="s">
        <v>403</v>
      </c>
      <c r="D132" s="47" t="s">
        <v>404</v>
      </c>
      <c r="E132" s="47" t="s">
        <v>28</v>
      </c>
      <c r="F132" s="47" t="s">
        <v>29</v>
      </c>
      <c r="G132" s="139" t="s">
        <v>405</v>
      </c>
      <c r="H132" s="47" t="s">
        <v>31</v>
      </c>
      <c r="I132" s="47" t="s">
        <v>24</v>
      </c>
      <c r="J132" s="47" t="s">
        <v>32</v>
      </c>
      <c r="K132" s="48">
        <v>2017</v>
      </c>
      <c r="L132" s="47" t="s">
        <v>33</v>
      </c>
      <c r="M132" s="46"/>
      <c r="N132" s="46"/>
      <c r="O132" s="46"/>
      <c r="P132" s="46"/>
    </row>
    <row r="133" spans="1:16" s="134" customFormat="1" ht="62">
      <c r="A133" s="47" t="s">
        <v>24</v>
      </c>
      <c r="B133" s="47" t="s">
        <v>25</v>
      </c>
      <c r="C133" s="47" t="s">
        <v>406</v>
      </c>
      <c r="D133" s="47" t="s">
        <v>407</v>
      </c>
      <c r="E133" s="47" t="s">
        <v>28</v>
      </c>
      <c r="F133" s="47" t="s">
        <v>29</v>
      </c>
      <c r="G133" s="139" t="s">
        <v>408</v>
      </c>
      <c r="H133" s="47" t="s">
        <v>31</v>
      </c>
      <c r="I133" s="47" t="s">
        <v>24</v>
      </c>
      <c r="J133" s="47" t="s">
        <v>32</v>
      </c>
      <c r="K133" s="48">
        <v>2017</v>
      </c>
      <c r="L133" s="47" t="s">
        <v>33</v>
      </c>
      <c r="M133" s="46"/>
      <c r="N133" s="46"/>
      <c r="O133" s="46"/>
      <c r="P133" s="46"/>
    </row>
    <row r="134" spans="1:16" s="134" customFormat="1" ht="62">
      <c r="A134" s="47" t="s">
        <v>24</v>
      </c>
      <c r="B134" s="47" t="s">
        <v>25</v>
      </c>
      <c r="C134" s="47" t="s">
        <v>409</v>
      </c>
      <c r="D134" s="47" t="s">
        <v>410</v>
      </c>
      <c r="E134" s="47" t="s">
        <v>28</v>
      </c>
      <c r="F134" s="47" t="s">
        <v>29</v>
      </c>
      <c r="G134" s="139" t="s">
        <v>411</v>
      </c>
      <c r="H134" s="47" t="s">
        <v>31</v>
      </c>
      <c r="I134" s="47" t="s">
        <v>24</v>
      </c>
      <c r="J134" s="47" t="s">
        <v>32</v>
      </c>
      <c r="K134" s="48">
        <v>2017</v>
      </c>
      <c r="L134" s="47" t="s">
        <v>33</v>
      </c>
      <c r="M134" s="46"/>
      <c r="N134" s="46"/>
      <c r="O134" s="46"/>
      <c r="P134" s="46"/>
    </row>
    <row r="135" spans="1:16" s="134" customFormat="1" ht="62">
      <c r="A135" s="47" t="s">
        <v>24</v>
      </c>
      <c r="B135" s="47" t="s">
        <v>25</v>
      </c>
      <c r="C135" s="47" t="s">
        <v>412</v>
      </c>
      <c r="D135" s="47" t="s">
        <v>413</v>
      </c>
      <c r="E135" s="47" t="s">
        <v>28</v>
      </c>
      <c r="F135" s="47" t="s">
        <v>29</v>
      </c>
      <c r="G135" s="139" t="s">
        <v>414</v>
      </c>
      <c r="H135" s="47" t="s">
        <v>31</v>
      </c>
      <c r="I135" s="47" t="s">
        <v>24</v>
      </c>
      <c r="J135" s="47" t="s">
        <v>32</v>
      </c>
      <c r="K135" s="48">
        <v>2017</v>
      </c>
      <c r="L135" s="47" t="s">
        <v>33</v>
      </c>
      <c r="M135" s="46"/>
      <c r="N135" s="46"/>
      <c r="O135" s="46"/>
      <c r="P135" s="46"/>
    </row>
    <row r="136" spans="1:16" s="134" customFormat="1" ht="62">
      <c r="A136" s="47" t="s">
        <v>24</v>
      </c>
      <c r="B136" s="47" t="s">
        <v>25</v>
      </c>
      <c r="C136" s="47" t="s">
        <v>415</v>
      </c>
      <c r="D136" s="47" t="s">
        <v>416</v>
      </c>
      <c r="E136" s="47" t="s">
        <v>28</v>
      </c>
      <c r="F136" s="47" t="s">
        <v>29</v>
      </c>
      <c r="G136" s="139" t="s">
        <v>417</v>
      </c>
      <c r="H136" s="47" t="s">
        <v>31</v>
      </c>
      <c r="I136" s="47" t="s">
        <v>24</v>
      </c>
      <c r="J136" s="47" t="s">
        <v>32</v>
      </c>
      <c r="K136" s="48">
        <v>2017</v>
      </c>
      <c r="L136" s="47" t="s">
        <v>33</v>
      </c>
      <c r="M136" s="46"/>
      <c r="N136" s="46"/>
      <c r="O136" s="46"/>
      <c r="P136" s="46"/>
    </row>
    <row r="137" spans="1:16" s="134" customFormat="1" ht="62">
      <c r="A137" s="47" t="s">
        <v>24</v>
      </c>
      <c r="B137" s="47" t="s">
        <v>25</v>
      </c>
      <c r="C137" s="47" t="s">
        <v>418</v>
      </c>
      <c r="D137" s="47" t="s">
        <v>419</v>
      </c>
      <c r="E137" s="47" t="s">
        <v>28</v>
      </c>
      <c r="F137" s="47" t="s">
        <v>29</v>
      </c>
      <c r="G137" s="139" t="s">
        <v>420</v>
      </c>
      <c r="H137" s="47" t="s">
        <v>31</v>
      </c>
      <c r="I137" s="47" t="s">
        <v>24</v>
      </c>
      <c r="J137" s="47" t="s">
        <v>32</v>
      </c>
      <c r="K137" s="48">
        <v>2017</v>
      </c>
      <c r="L137" s="47" t="s">
        <v>33</v>
      </c>
      <c r="M137" s="46"/>
      <c r="N137" s="46"/>
      <c r="O137" s="46"/>
      <c r="P137" s="46"/>
    </row>
    <row r="138" spans="1:16" s="134" customFormat="1" ht="62">
      <c r="A138" s="47" t="s">
        <v>24</v>
      </c>
      <c r="B138" s="47" t="s">
        <v>25</v>
      </c>
      <c r="C138" s="47" t="s">
        <v>421</v>
      </c>
      <c r="D138" s="47" t="s">
        <v>422</v>
      </c>
      <c r="E138" s="47" t="s">
        <v>28</v>
      </c>
      <c r="F138" s="47" t="s">
        <v>29</v>
      </c>
      <c r="G138" s="139" t="s">
        <v>423</v>
      </c>
      <c r="H138" s="47" t="s">
        <v>31</v>
      </c>
      <c r="I138" s="47" t="s">
        <v>24</v>
      </c>
      <c r="J138" s="47" t="s">
        <v>32</v>
      </c>
      <c r="K138" s="48">
        <v>2017</v>
      </c>
      <c r="L138" s="47" t="s">
        <v>33</v>
      </c>
      <c r="M138" s="46"/>
      <c r="N138" s="46"/>
      <c r="O138" s="46"/>
      <c r="P138" s="46"/>
    </row>
    <row r="139" spans="1:16" s="134" customFormat="1" ht="62">
      <c r="A139" s="47" t="s">
        <v>24</v>
      </c>
      <c r="B139" s="47" t="s">
        <v>25</v>
      </c>
      <c r="C139" s="47" t="s">
        <v>424</v>
      </c>
      <c r="D139" s="47" t="s">
        <v>425</v>
      </c>
      <c r="E139" s="47" t="s">
        <v>28</v>
      </c>
      <c r="F139" s="47" t="s">
        <v>29</v>
      </c>
      <c r="G139" s="139" t="s">
        <v>426</v>
      </c>
      <c r="H139" s="47" t="s">
        <v>31</v>
      </c>
      <c r="I139" s="47" t="s">
        <v>24</v>
      </c>
      <c r="J139" s="47" t="s">
        <v>32</v>
      </c>
      <c r="K139" s="48" t="s">
        <v>427</v>
      </c>
      <c r="L139" s="47" t="s">
        <v>33</v>
      </c>
      <c r="M139" s="46"/>
      <c r="N139" s="46"/>
      <c r="O139" s="46"/>
      <c r="P139" s="46"/>
    </row>
    <row r="140" spans="1:16" s="134" customFormat="1" ht="62">
      <c r="A140" s="47" t="s">
        <v>24</v>
      </c>
      <c r="B140" s="47" t="s">
        <v>25</v>
      </c>
      <c r="C140" s="47" t="s">
        <v>428</v>
      </c>
      <c r="D140" s="47" t="s">
        <v>429</v>
      </c>
      <c r="E140" s="47" t="s">
        <v>28</v>
      </c>
      <c r="F140" s="47" t="s">
        <v>29</v>
      </c>
      <c r="G140" s="139" t="s">
        <v>430</v>
      </c>
      <c r="H140" s="47" t="s">
        <v>31</v>
      </c>
      <c r="I140" s="47" t="s">
        <v>24</v>
      </c>
      <c r="J140" s="47" t="s">
        <v>32</v>
      </c>
      <c r="K140" s="48">
        <v>2017</v>
      </c>
      <c r="L140" s="47" t="s">
        <v>33</v>
      </c>
      <c r="M140" s="46"/>
      <c r="N140" s="46"/>
      <c r="O140" s="46"/>
      <c r="P140" s="46"/>
    </row>
    <row r="141" spans="1:16" s="134" customFormat="1" ht="62">
      <c r="A141" s="47" t="s">
        <v>24</v>
      </c>
      <c r="B141" s="47" t="s">
        <v>25</v>
      </c>
      <c r="C141" s="47" t="s">
        <v>431</v>
      </c>
      <c r="D141" s="47" t="s">
        <v>432</v>
      </c>
      <c r="E141" s="47" t="s">
        <v>28</v>
      </c>
      <c r="F141" s="47" t="s">
        <v>29</v>
      </c>
      <c r="G141" s="139" t="s">
        <v>433</v>
      </c>
      <c r="H141" s="47" t="s">
        <v>31</v>
      </c>
      <c r="I141" s="47" t="s">
        <v>24</v>
      </c>
      <c r="J141" s="47" t="s">
        <v>32</v>
      </c>
      <c r="K141" s="48">
        <v>2017</v>
      </c>
      <c r="L141" s="47" t="s">
        <v>33</v>
      </c>
      <c r="M141" s="46"/>
      <c r="N141" s="46"/>
      <c r="O141" s="46"/>
      <c r="P141" s="46"/>
    </row>
    <row r="142" spans="1:16" s="134" customFormat="1" ht="62">
      <c r="A142" s="47" t="s">
        <v>24</v>
      </c>
      <c r="B142" s="47" t="s">
        <v>25</v>
      </c>
      <c r="C142" s="47" t="s">
        <v>434</v>
      </c>
      <c r="D142" s="47" t="s">
        <v>435</v>
      </c>
      <c r="E142" s="47" t="s">
        <v>28</v>
      </c>
      <c r="F142" s="47" t="s">
        <v>29</v>
      </c>
      <c r="G142" s="139" t="s">
        <v>206</v>
      </c>
      <c r="H142" s="47" t="s">
        <v>31</v>
      </c>
      <c r="I142" s="47" t="s">
        <v>24</v>
      </c>
      <c r="J142" s="47" t="s">
        <v>32</v>
      </c>
      <c r="K142" s="48">
        <v>2017</v>
      </c>
      <c r="L142" s="47" t="s">
        <v>33</v>
      </c>
      <c r="M142" s="46"/>
      <c r="N142" s="46"/>
      <c r="O142" s="46"/>
      <c r="P142" s="46"/>
    </row>
    <row r="143" spans="1:16" s="134" customFormat="1" ht="62">
      <c r="A143" s="47" t="s">
        <v>24</v>
      </c>
      <c r="B143" s="47" t="s">
        <v>25</v>
      </c>
      <c r="C143" s="47" t="s">
        <v>436</v>
      </c>
      <c r="D143" s="47" t="s">
        <v>437</v>
      </c>
      <c r="E143" s="47" t="s">
        <v>28</v>
      </c>
      <c r="F143" s="47" t="s">
        <v>29</v>
      </c>
      <c r="G143" s="63" t="s">
        <v>208</v>
      </c>
      <c r="H143" s="47" t="s">
        <v>31</v>
      </c>
      <c r="I143" s="47" t="s">
        <v>24</v>
      </c>
      <c r="J143" s="47" t="s">
        <v>32</v>
      </c>
      <c r="K143" s="48">
        <v>2017</v>
      </c>
      <c r="L143" s="47" t="s">
        <v>33</v>
      </c>
      <c r="M143" s="46"/>
      <c r="N143" s="46"/>
      <c r="O143" s="46"/>
      <c r="P143" s="46"/>
    </row>
    <row r="144" spans="1:16" s="134" customFormat="1" ht="62">
      <c r="A144" s="47" t="s">
        <v>24</v>
      </c>
      <c r="B144" s="47" t="s">
        <v>25</v>
      </c>
      <c r="C144" s="47" t="s">
        <v>438</v>
      </c>
      <c r="D144" s="47" t="s">
        <v>439</v>
      </c>
      <c r="E144" s="47" t="s">
        <v>28</v>
      </c>
      <c r="F144" s="47" t="s">
        <v>29</v>
      </c>
      <c r="G144" s="63" t="s">
        <v>211</v>
      </c>
      <c r="H144" s="47" t="s">
        <v>31</v>
      </c>
      <c r="I144" s="47" t="s">
        <v>24</v>
      </c>
      <c r="J144" s="47" t="s">
        <v>32</v>
      </c>
      <c r="K144" s="48">
        <v>2017</v>
      </c>
      <c r="L144" s="47" t="s">
        <v>33</v>
      </c>
      <c r="M144" s="46"/>
      <c r="N144" s="46"/>
      <c r="O144" s="46"/>
      <c r="P144" s="46"/>
    </row>
    <row r="145" spans="1:16" s="134" customFormat="1" ht="62">
      <c r="A145" s="47" t="s">
        <v>24</v>
      </c>
      <c r="B145" s="47" t="s">
        <v>25</v>
      </c>
      <c r="C145" s="47" t="s">
        <v>440</v>
      </c>
      <c r="D145" s="47" t="s">
        <v>441</v>
      </c>
      <c r="E145" s="47" t="s">
        <v>28</v>
      </c>
      <c r="F145" s="47" t="s">
        <v>29</v>
      </c>
      <c r="G145" s="63" t="s">
        <v>213</v>
      </c>
      <c r="H145" s="47" t="s">
        <v>31</v>
      </c>
      <c r="I145" s="47" t="s">
        <v>24</v>
      </c>
      <c r="J145" s="47" t="s">
        <v>32</v>
      </c>
      <c r="K145" s="48">
        <v>2017</v>
      </c>
      <c r="L145" s="47" t="s">
        <v>33</v>
      </c>
      <c r="M145" s="46"/>
      <c r="N145" s="46"/>
      <c r="O145" s="46"/>
      <c r="P145" s="46"/>
    </row>
    <row r="146" spans="1:16" s="134" customFormat="1" ht="62">
      <c r="A146" s="47" t="s">
        <v>24</v>
      </c>
      <c r="B146" s="47" t="s">
        <v>25</v>
      </c>
      <c r="C146" s="47" t="s">
        <v>442</v>
      </c>
      <c r="D146" s="47" t="s">
        <v>443</v>
      </c>
      <c r="E146" s="47" t="s">
        <v>28</v>
      </c>
      <c r="F146" s="47" t="s">
        <v>29</v>
      </c>
      <c r="G146" s="63"/>
      <c r="H146" s="47" t="s">
        <v>31</v>
      </c>
      <c r="I146" s="47" t="s">
        <v>24</v>
      </c>
      <c r="J146" s="47" t="s">
        <v>32</v>
      </c>
      <c r="K146" s="48">
        <v>2017</v>
      </c>
      <c r="L146" s="47" t="s">
        <v>33</v>
      </c>
      <c r="M146" s="46"/>
      <c r="N146" s="46"/>
      <c r="O146" s="46"/>
      <c r="P146" s="46"/>
    </row>
    <row r="147" spans="1:16" s="134" customFormat="1" ht="62">
      <c r="A147" s="47" t="s">
        <v>24</v>
      </c>
      <c r="B147" s="47" t="s">
        <v>25</v>
      </c>
      <c r="C147" s="47" t="s">
        <v>444</v>
      </c>
      <c r="D147" s="47" t="s">
        <v>445</v>
      </c>
      <c r="E147" s="47" t="s">
        <v>28</v>
      </c>
      <c r="F147" s="47" t="s">
        <v>29</v>
      </c>
      <c r="G147" s="139" t="s">
        <v>215</v>
      </c>
      <c r="H147" s="47" t="s">
        <v>31</v>
      </c>
      <c r="I147" s="47" t="s">
        <v>24</v>
      </c>
      <c r="J147" s="47" t="s">
        <v>32</v>
      </c>
      <c r="K147" s="47">
        <v>2017</v>
      </c>
      <c r="L147" s="47" t="s">
        <v>33</v>
      </c>
      <c r="M147" s="46"/>
      <c r="N147" s="46"/>
      <c r="O147" s="46"/>
      <c r="P147" s="46"/>
    </row>
    <row r="148" spans="1:16" s="134" customFormat="1" ht="62">
      <c r="A148" s="47" t="s">
        <v>24</v>
      </c>
      <c r="B148" s="47" t="s">
        <v>25</v>
      </c>
      <c r="C148" s="47" t="s">
        <v>446</v>
      </c>
      <c r="D148" s="47" t="s">
        <v>447</v>
      </c>
      <c r="E148" s="47" t="s">
        <v>28</v>
      </c>
      <c r="F148" s="47" t="s">
        <v>29</v>
      </c>
      <c r="G148" s="63" t="s">
        <v>217</v>
      </c>
      <c r="H148" s="47" t="s">
        <v>31</v>
      </c>
      <c r="I148" s="47" t="s">
        <v>24</v>
      </c>
      <c r="J148" s="47" t="s">
        <v>32</v>
      </c>
      <c r="K148" s="48">
        <v>2017</v>
      </c>
      <c r="L148" s="47" t="s">
        <v>33</v>
      </c>
      <c r="M148" s="46"/>
      <c r="N148" s="46"/>
      <c r="O148" s="46"/>
      <c r="P148" s="46"/>
    </row>
    <row r="149" spans="1:16" s="134" customFormat="1" ht="62">
      <c r="A149" s="47" t="s">
        <v>24</v>
      </c>
      <c r="B149" s="47" t="s">
        <v>25</v>
      </c>
      <c r="C149" s="47" t="s">
        <v>448</v>
      </c>
      <c r="D149" s="47" t="s">
        <v>449</v>
      </c>
      <c r="E149" s="47" t="s">
        <v>28</v>
      </c>
      <c r="F149" s="47" t="s">
        <v>29</v>
      </c>
      <c r="G149" s="63" t="s">
        <v>219</v>
      </c>
      <c r="H149" s="47" t="s">
        <v>31</v>
      </c>
      <c r="I149" s="47" t="s">
        <v>24</v>
      </c>
      <c r="J149" s="47" t="s">
        <v>32</v>
      </c>
      <c r="K149" s="48">
        <v>2017</v>
      </c>
      <c r="L149" s="47" t="s">
        <v>33</v>
      </c>
      <c r="M149" s="46"/>
      <c r="N149" s="46"/>
      <c r="O149" s="46"/>
      <c r="P149" s="46"/>
    </row>
    <row r="150" spans="1:16" s="134" customFormat="1" ht="62">
      <c r="A150" s="47" t="s">
        <v>24</v>
      </c>
      <c r="B150" s="47" t="s">
        <v>25</v>
      </c>
      <c r="C150" s="47" t="s">
        <v>450</v>
      </c>
      <c r="D150" s="47" t="s">
        <v>451</v>
      </c>
      <c r="E150" s="47" t="s">
        <v>28</v>
      </c>
      <c r="F150" s="47" t="s">
        <v>29</v>
      </c>
      <c r="G150" s="63"/>
      <c r="H150" s="47" t="s">
        <v>31</v>
      </c>
      <c r="I150" s="47" t="s">
        <v>24</v>
      </c>
      <c r="J150" s="47" t="s">
        <v>32</v>
      </c>
      <c r="K150" s="47">
        <v>2017</v>
      </c>
      <c r="L150" s="47" t="s">
        <v>33</v>
      </c>
      <c r="M150" s="46"/>
      <c r="N150" s="46"/>
      <c r="O150" s="46"/>
      <c r="P150" s="46"/>
    </row>
    <row r="151" spans="1:16" s="134" customFormat="1" ht="62">
      <c r="A151" s="47" t="s">
        <v>24</v>
      </c>
      <c r="B151" s="47" t="s">
        <v>25</v>
      </c>
      <c r="C151" s="47" t="s">
        <v>452</v>
      </c>
      <c r="D151" s="47" t="s">
        <v>453</v>
      </c>
      <c r="E151" s="47" t="s">
        <v>28</v>
      </c>
      <c r="F151" s="47" t="s">
        <v>29</v>
      </c>
      <c r="G151" s="63" t="s">
        <v>222</v>
      </c>
      <c r="H151" s="47" t="s">
        <v>31</v>
      </c>
      <c r="I151" s="47" t="s">
        <v>24</v>
      </c>
      <c r="J151" s="47" t="s">
        <v>32</v>
      </c>
      <c r="K151" s="48">
        <v>2017</v>
      </c>
      <c r="L151" s="47" t="s">
        <v>33</v>
      </c>
      <c r="M151" s="46"/>
      <c r="N151" s="46"/>
      <c r="O151" s="46"/>
      <c r="P151" s="46"/>
    </row>
    <row r="152" spans="1:16" s="134" customFormat="1" ht="62">
      <c r="A152" s="47" t="s">
        <v>24</v>
      </c>
      <c r="B152" s="47" t="s">
        <v>25</v>
      </c>
      <c r="C152" s="47" t="s">
        <v>454</v>
      </c>
      <c r="D152" s="47" t="s">
        <v>455</v>
      </c>
      <c r="E152" s="47" t="s">
        <v>28</v>
      </c>
      <c r="F152" s="47" t="s">
        <v>29</v>
      </c>
      <c r="G152" s="63" t="s">
        <v>456</v>
      </c>
      <c r="H152" s="47" t="s">
        <v>31</v>
      </c>
      <c r="I152" s="47" t="s">
        <v>24</v>
      </c>
      <c r="J152" s="47" t="s">
        <v>32</v>
      </c>
      <c r="K152" s="48">
        <v>2017</v>
      </c>
      <c r="L152" s="47" t="s">
        <v>33</v>
      </c>
      <c r="M152" s="46"/>
      <c r="N152" s="46"/>
      <c r="O152" s="46"/>
      <c r="P152" s="46"/>
    </row>
    <row r="153" spans="1:16" s="134" customFormat="1" ht="62">
      <c r="A153" s="47" t="s">
        <v>24</v>
      </c>
      <c r="B153" s="47" t="s">
        <v>25</v>
      </c>
      <c r="C153" s="47" t="s">
        <v>457</v>
      </c>
      <c r="D153" s="47" t="s">
        <v>458</v>
      </c>
      <c r="E153" s="47" t="s">
        <v>28</v>
      </c>
      <c r="F153" s="47" t="s">
        <v>29</v>
      </c>
      <c r="G153" s="63" t="s">
        <v>459</v>
      </c>
      <c r="H153" s="47" t="s">
        <v>31</v>
      </c>
      <c r="I153" s="47" t="s">
        <v>24</v>
      </c>
      <c r="J153" s="47" t="s">
        <v>32</v>
      </c>
      <c r="K153" s="47">
        <v>2017</v>
      </c>
      <c r="L153" s="47" t="s">
        <v>33</v>
      </c>
      <c r="M153" s="46"/>
      <c r="N153" s="46"/>
      <c r="O153" s="46"/>
      <c r="P153" s="46"/>
    </row>
    <row r="154" spans="1:16" s="134" customFormat="1" ht="62">
      <c r="A154" s="47" t="s">
        <v>24</v>
      </c>
      <c r="B154" s="47" t="s">
        <v>25</v>
      </c>
      <c r="C154" s="47" t="s">
        <v>460</v>
      </c>
      <c r="D154" s="47" t="s">
        <v>461</v>
      </c>
      <c r="E154" s="47" t="s">
        <v>28</v>
      </c>
      <c r="F154" s="47" t="s">
        <v>29</v>
      </c>
      <c r="G154" s="139" t="s">
        <v>462</v>
      </c>
      <c r="H154" s="47" t="s">
        <v>31</v>
      </c>
      <c r="I154" s="47" t="s">
        <v>24</v>
      </c>
      <c r="J154" s="47" t="s">
        <v>32</v>
      </c>
      <c r="K154" s="48">
        <v>2017</v>
      </c>
      <c r="L154" s="47" t="s">
        <v>33</v>
      </c>
      <c r="M154" s="46"/>
      <c r="N154" s="46"/>
      <c r="O154" s="46"/>
      <c r="P154" s="46"/>
    </row>
    <row r="155" spans="1:16" s="134" customFormat="1" ht="62">
      <c r="A155" s="47" t="s">
        <v>24</v>
      </c>
      <c r="B155" s="47" t="s">
        <v>25</v>
      </c>
      <c r="C155" s="47" t="s">
        <v>463</v>
      </c>
      <c r="D155" s="47" t="s">
        <v>464</v>
      </c>
      <c r="E155" s="47" t="s">
        <v>28</v>
      </c>
      <c r="F155" s="47" t="s">
        <v>29</v>
      </c>
      <c r="G155" s="63" t="s">
        <v>465</v>
      </c>
      <c r="H155" s="47" t="s">
        <v>31</v>
      </c>
      <c r="I155" s="47" t="s">
        <v>24</v>
      </c>
      <c r="J155" s="47" t="s">
        <v>32</v>
      </c>
      <c r="K155" s="48">
        <v>2017</v>
      </c>
      <c r="L155" s="47" t="s">
        <v>33</v>
      </c>
      <c r="M155" s="46"/>
      <c r="N155" s="46"/>
      <c r="O155" s="46"/>
      <c r="P155" s="46"/>
    </row>
    <row r="156" spans="1:16" s="134" customFormat="1" ht="62">
      <c r="A156" s="47" t="s">
        <v>24</v>
      </c>
      <c r="B156" s="47" t="s">
        <v>25</v>
      </c>
      <c r="C156" s="47" t="s">
        <v>466</v>
      </c>
      <c r="D156" s="47" t="s">
        <v>467</v>
      </c>
      <c r="E156" s="47" t="s">
        <v>28</v>
      </c>
      <c r="F156" s="47" t="s">
        <v>29</v>
      </c>
      <c r="G156" s="63" t="s">
        <v>468</v>
      </c>
      <c r="H156" s="47" t="s">
        <v>31</v>
      </c>
      <c r="I156" s="47" t="s">
        <v>24</v>
      </c>
      <c r="J156" s="47" t="s">
        <v>32</v>
      </c>
      <c r="K156" s="47">
        <v>2017</v>
      </c>
      <c r="L156" s="47" t="s">
        <v>33</v>
      </c>
      <c r="M156" s="46"/>
      <c r="N156" s="46"/>
      <c r="O156" s="46"/>
      <c r="P156" s="46"/>
    </row>
    <row r="157" spans="1:16" s="134" customFormat="1" ht="62">
      <c r="A157" s="47" t="s">
        <v>24</v>
      </c>
      <c r="B157" s="47" t="s">
        <v>25</v>
      </c>
      <c r="C157" s="47" t="s">
        <v>469</v>
      </c>
      <c r="D157" s="47" t="s">
        <v>470</v>
      </c>
      <c r="E157" s="47" t="s">
        <v>28</v>
      </c>
      <c r="F157" s="47" t="s">
        <v>29</v>
      </c>
      <c r="G157" s="63" t="s">
        <v>462</v>
      </c>
      <c r="H157" s="47" t="s">
        <v>31</v>
      </c>
      <c r="I157" s="47" t="s">
        <v>24</v>
      </c>
      <c r="J157" s="47" t="s">
        <v>32</v>
      </c>
      <c r="K157" s="48">
        <v>2017</v>
      </c>
      <c r="L157" s="47" t="s">
        <v>33</v>
      </c>
      <c r="M157" s="46"/>
      <c r="N157" s="46"/>
      <c r="O157" s="46"/>
      <c r="P157" s="46"/>
    </row>
    <row r="158" spans="1:16" s="134" customFormat="1" ht="62">
      <c r="A158" s="47" t="s">
        <v>24</v>
      </c>
      <c r="B158" s="47" t="s">
        <v>25</v>
      </c>
      <c r="C158" s="47" t="s">
        <v>471</v>
      </c>
      <c r="D158" s="47" t="s">
        <v>472</v>
      </c>
      <c r="E158" s="47" t="s">
        <v>28</v>
      </c>
      <c r="F158" s="47" t="s">
        <v>29</v>
      </c>
      <c r="G158" s="63" t="s">
        <v>473</v>
      </c>
      <c r="H158" s="47" t="s">
        <v>31</v>
      </c>
      <c r="I158" s="47" t="s">
        <v>24</v>
      </c>
      <c r="J158" s="47" t="s">
        <v>32</v>
      </c>
      <c r="K158" s="48">
        <v>2017</v>
      </c>
      <c r="L158" s="47" t="s">
        <v>33</v>
      </c>
      <c r="M158" s="46"/>
      <c r="N158" s="46"/>
      <c r="O158" s="46"/>
      <c r="P158" s="46"/>
    </row>
    <row r="159" spans="1:16" s="134" customFormat="1" ht="62">
      <c r="A159" s="47" t="s">
        <v>24</v>
      </c>
      <c r="B159" s="47" t="s">
        <v>25</v>
      </c>
      <c r="C159" s="47" t="s">
        <v>474</v>
      </c>
      <c r="D159" s="47" t="s">
        <v>475</v>
      </c>
      <c r="E159" s="47" t="s">
        <v>28</v>
      </c>
      <c r="F159" s="47" t="s">
        <v>29</v>
      </c>
      <c r="G159" s="63" t="s">
        <v>476</v>
      </c>
      <c r="H159" s="47" t="s">
        <v>31</v>
      </c>
      <c r="I159" s="47" t="s">
        <v>24</v>
      </c>
      <c r="J159" s="47" t="s">
        <v>32</v>
      </c>
      <c r="K159" s="47">
        <v>2017</v>
      </c>
      <c r="L159" s="47" t="s">
        <v>33</v>
      </c>
      <c r="M159" s="46"/>
      <c r="N159" s="46"/>
      <c r="O159" s="46"/>
      <c r="P159" s="46"/>
    </row>
    <row r="160" spans="1:16" s="134" customFormat="1" ht="62">
      <c r="A160" s="47" t="s">
        <v>24</v>
      </c>
      <c r="B160" s="47" t="s">
        <v>25</v>
      </c>
      <c r="C160" s="47" t="s">
        <v>477</v>
      </c>
      <c r="D160" s="47" t="s">
        <v>478</v>
      </c>
      <c r="E160" s="47" t="s">
        <v>28</v>
      </c>
      <c r="F160" s="47" t="s">
        <v>29</v>
      </c>
      <c r="G160" s="63" t="s">
        <v>479</v>
      </c>
      <c r="H160" s="47" t="s">
        <v>31</v>
      </c>
      <c r="I160" s="47" t="s">
        <v>24</v>
      </c>
      <c r="J160" s="47" t="s">
        <v>32</v>
      </c>
      <c r="K160" s="48">
        <v>2017</v>
      </c>
      <c r="L160" s="47" t="s">
        <v>33</v>
      </c>
      <c r="M160" s="46"/>
      <c r="N160" s="46"/>
      <c r="O160" s="46"/>
      <c r="P160" s="46"/>
    </row>
    <row r="161" spans="1:16" s="134" customFormat="1" ht="62">
      <c r="A161" s="47" t="s">
        <v>24</v>
      </c>
      <c r="B161" s="47" t="s">
        <v>25</v>
      </c>
      <c r="C161" s="47" t="s">
        <v>480</v>
      </c>
      <c r="D161" s="47" t="s">
        <v>481</v>
      </c>
      <c r="E161" s="47" t="s">
        <v>28</v>
      </c>
      <c r="F161" s="47" t="s">
        <v>29</v>
      </c>
      <c r="G161" s="63" t="s">
        <v>482</v>
      </c>
      <c r="H161" s="47" t="s">
        <v>31</v>
      </c>
      <c r="I161" s="47" t="s">
        <v>24</v>
      </c>
      <c r="J161" s="47" t="s">
        <v>32</v>
      </c>
      <c r="K161" s="48">
        <v>2017</v>
      </c>
      <c r="L161" s="47" t="s">
        <v>33</v>
      </c>
      <c r="M161" s="46"/>
      <c r="N161" s="46"/>
      <c r="O161" s="46"/>
      <c r="P161" s="46"/>
    </row>
    <row r="162" spans="1:16" s="134" customFormat="1" ht="62">
      <c r="A162" s="47" t="s">
        <v>24</v>
      </c>
      <c r="B162" s="47" t="s">
        <v>25</v>
      </c>
      <c r="C162" s="47" t="s">
        <v>483</v>
      </c>
      <c r="D162" s="47" t="s">
        <v>484</v>
      </c>
      <c r="E162" s="47" t="s">
        <v>28</v>
      </c>
      <c r="F162" s="47" t="s">
        <v>29</v>
      </c>
      <c r="G162" s="63" t="s">
        <v>485</v>
      </c>
      <c r="H162" s="47" t="s">
        <v>31</v>
      </c>
      <c r="I162" s="47" t="s">
        <v>24</v>
      </c>
      <c r="J162" s="47" t="s">
        <v>32</v>
      </c>
      <c r="K162" s="47">
        <v>2017</v>
      </c>
      <c r="L162" s="47" t="s">
        <v>33</v>
      </c>
      <c r="M162" s="46"/>
      <c r="N162" s="46"/>
      <c r="O162" s="46"/>
      <c r="P162" s="46"/>
    </row>
    <row r="163" spans="1:16" s="134" customFormat="1" ht="62">
      <c r="A163" s="47" t="s">
        <v>24</v>
      </c>
      <c r="B163" s="47" t="s">
        <v>25</v>
      </c>
      <c r="C163" s="47" t="s">
        <v>486</v>
      </c>
      <c r="D163" s="47" t="s">
        <v>487</v>
      </c>
      <c r="E163" s="47" t="s">
        <v>28</v>
      </c>
      <c r="F163" s="47" t="s">
        <v>29</v>
      </c>
      <c r="G163" s="63" t="s">
        <v>488</v>
      </c>
      <c r="H163" s="47" t="s">
        <v>31</v>
      </c>
      <c r="I163" s="47" t="s">
        <v>24</v>
      </c>
      <c r="J163" s="47" t="s">
        <v>32</v>
      </c>
      <c r="K163" s="48">
        <v>2017</v>
      </c>
      <c r="L163" s="47" t="s">
        <v>33</v>
      </c>
      <c r="M163" s="46"/>
      <c r="N163" s="46"/>
      <c r="O163" s="46"/>
      <c r="P163" s="46"/>
    </row>
    <row r="164" spans="1:16" s="134" customFormat="1" ht="62">
      <c r="A164" s="47" t="s">
        <v>24</v>
      </c>
      <c r="B164" s="47" t="s">
        <v>25</v>
      </c>
      <c r="C164" s="47" t="s">
        <v>489</v>
      </c>
      <c r="D164" s="47" t="s">
        <v>490</v>
      </c>
      <c r="E164" s="47" t="s">
        <v>28</v>
      </c>
      <c r="F164" s="47" t="s">
        <v>29</v>
      </c>
      <c r="G164" s="63" t="s">
        <v>491</v>
      </c>
      <c r="H164" s="47" t="s">
        <v>31</v>
      </c>
      <c r="I164" s="47" t="s">
        <v>24</v>
      </c>
      <c r="J164" s="47" t="s">
        <v>32</v>
      </c>
      <c r="K164" s="48">
        <v>2017</v>
      </c>
      <c r="L164" s="47" t="s">
        <v>33</v>
      </c>
      <c r="M164" s="46"/>
      <c r="N164" s="46"/>
      <c r="O164" s="46"/>
      <c r="P164" s="46"/>
    </row>
    <row r="165" spans="1:16" s="134" customFormat="1" ht="62">
      <c r="A165" s="47" t="s">
        <v>24</v>
      </c>
      <c r="B165" s="47" t="s">
        <v>25</v>
      </c>
      <c r="C165" s="47" t="s">
        <v>492</v>
      </c>
      <c r="D165" s="47" t="s">
        <v>493</v>
      </c>
      <c r="E165" s="47" t="s">
        <v>28</v>
      </c>
      <c r="F165" s="47" t="s">
        <v>29</v>
      </c>
      <c r="G165" s="63" t="s">
        <v>494</v>
      </c>
      <c r="H165" s="47" t="s">
        <v>31</v>
      </c>
      <c r="I165" s="47" t="s">
        <v>24</v>
      </c>
      <c r="J165" s="47" t="s">
        <v>32</v>
      </c>
      <c r="K165" s="47">
        <v>2017</v>
      </c>
      <c r="L165" s="47" t="s">
        <v>33</v>
      </c>
      <c r="M165" s="46"/>
      <c r="N165" s="46"/>
      <c r="O165" s="46"/>
      <c r="P165" s="46"/>
    </row>
    <row r="166" spans="1:16" s="134" customFormat="1" ht="62">
      <c r="A166" s="47" t="s">
        <v>24</v>
      </c>
      <c r="B166" s="47" t="s">
        <v>25</v>
      </c>
      <c r="C166" s="47" t="s">
        <v>495</v>
      </c>
      <c r="D166" s="47" t="s">
        <v>496</v>
      </c>
      <c r="E166" s="47" t="s">
        <v>28</v>
      </c>
      <c r="F166" s="47" t="s">
        <v>29</v>
      </c>
      <c r="G166" s="63" t="s">
        <v>497</v>
      </c>
      <c r="H166" s="47" t="s">
        <v>31</v>
      </c>
      <c r="I166" s="47" t="s">
        <v>24</v>
      </c>
      <c r="J166" s="47" t="s">
        <v>32</v>
      </c>
      <c r="K166" s="48">
        <v>2017</v>
      </c>
      <c r="L166" s="47" t="s">
        <v>33</v>
      </c>
      <c r="M166" s="46"/>
      <c r="N166" s="46"/>
      <c r="O166" s="46"/>
      <c r="P166" s="46"/>
    </row>
    <row r="167" spans="1:16" s="134" customFormat="1" ht="62">
      <c r="A167" s="47" t="s">
        <v>24</v>
      </c>
      <c r="B167" s="47" t="s">
        <v>25</v>
      </c>
      <c r="C167" s="47" t="s">
        <v>498</v>
      </c>
      <c r="D167" s="47" t="s">
        <v>499</v>
      </c>
      <c r="E167" s="47" t="s">
        <v>28</v>
      </c>
      <c r="F167" s="47" t="s">
        <v>29</v>
      </c>
      <c r="G167" s="63" t="s">
        <v>500</v>
      </c>
      <c r="H167" s="47" t="s">
        <v>31</v>
      </c>
      <c r="I167" s="47" t="s">
        <v>24</v>
      </c>
      <c r="J167" s="47" t="s">
        <v>32</v>
      </c>
      <c r="K167" s="48">
        <v>2017</v>
      </c>
      <c r="L167" s="47" t="s">
        <v>33</v>
      </c>
      <c r="M167" s="46"/>
      <c r="N167" s="46"/>
      <c r="O167" s="46"/>
      <c r="P167" s="46"/>
    </row>
    <row r="168" spans="1:16" s="134" customFormat="1" ht="62">
      <c r="A168" s="47" t="s">
        <v>24</v>
      </c>
      <c r="B168" s="47" t="s">
        <v>25</v>
      </c>
      <c r="C168" s="47" t="s">
        <v>501</v>
      </c>
      <c r="D168" s="47" t="s">
        <v>502</v>
      </c>
      <c r="E168" s="47" t="s">
        <v>28</v>
      </c>
      <c r="F168" s="47" t="s">
        <v>29</v>
      </c>
      <c r="G168" s="63" t="s">
        <v>503</v>
      </c>
      <c r="H168" s="47" t="s">
        <v>31</v>
      </c>
      <c r="I168" s="47" t="s">
        <v>24</v>
      </c>
      <c r="J168" s="47" t="s">
        <v>32</v>
      </c>
      <c r="K168" s="47">
        <v>2017</v>
      </c>
      <c r="L168" s="47" t="s">
        <v>33</v>
      </c>
      <c r="M168" s="46"/>
      <c r="N168" s="46"/>
      <c r="O168" s="46"/>
      <c r="P168" s="46"/>
    </row>
    <row r="169" spans="1:16" s="134" customFormat="1" ht="62">
      <c r="A169" s="47" t="s">
        <v>24</v>
      </c>
      <c r="B169" s="47" t="s">
        <v>25</v>
      </c>
      <c r="C169" s="47" t="s">
        <v>504</v>
      </c>
      <c r="D169" s="47" t="s">
        <v>505</v>
      </c>
      <c r="E169" s="47" t="s">
        <v>28</v>
      </c>
      <c r="F169" s="47" t="s">
        <v>29</v>
      </c>
      <c r="G169" s="63" t="s">
        <v>506</v>
      </c>
      <c r="H169" s="47" t="s">
        <v>31</v>
      </c>
      <c r="I169" s="47" t="s">
        <v>24</v>
      </c>
      <c r="J169" s="47" t="s">
        <v>32</v>
      </c>
      <c r="K169" s="48">
        <v>2017</v>
      </c>
      <c r="L169" s="47" t="s">
        <v>33</v>
      </c>
      <c r="M169" s="46"/>
      <c r="N169" s="46"/>
      <c r="O169" s="46"/>
      <c r="P169" s="46"/>
    </row>
    <row r="170" spans="1:16" s="134" customFormat="1" ht="62">
      <c r="A170" s="47" t="s">
        <v>24</v>
      </c>
      <c r="B170" s="47" t="s">
        <v>25</v>
      </c>
      <c r="C170" s="47" t="s">
        <v>507</v>
      </c>
      <c r="D170" s="47" t="s">
        <v>508</v>
      </c>
      <c r="E170" s="47" t="s">
        <v>28</v>
      </c>
      <c r="F170" s="47" t="s">
        <v>29</v>
      </c>
      <c r="G170" s="63" t="s">
        <v>509</v>
      </c>
      <c r="H170" s="47" t="s">
        <v>31</v>
      </c>
      <c r="I170" s="47" t="s">
        <v>24</v>
      </c>
      <c r="J170" s="47" t="s">
        <v>32</v>
      </c>
      <c r="K170" s="48">
        <v>2017</v>
      </c>
      <c r="L170" s="47" t="s">
        <v>33</v>
      </c>
      <c r="M170" s="46"/>
      <c r="N170" s="46"/>
      <c r="O170" s="46"/>
      <c r="P170" s="46"/>
    </row>
    <row r="171" spans="1:16" s="134" customFormat="1" ht="62">
      <c r="A171" s="47" t="s">
        <v>24</v>
      </c>
      <c r="B171" s="47" t="s">
        <v>25</v>
      </c>
      <c r="C171" s="47" t="s">
        <v>510</v>
      </c>
      <c r="D171" s="47" t="s">
        <v>511</v>
      </c>
      <c r="E171" s="47" t="s">
        <v>28</v>
      </c>
      <c r="F171" s="47" t="s">
        <v>29</v>
      </c>
      <c r="G171" s="63" t="s">
        <v>512</v>
      </c>
      <c r="H171" s="47" t="s">
        <v>31</v>
      </c>
      <c r="I171" s="47" t="s">
        <v>24</v>
      </c>
      <c r="J171" s="47" t="s">
        <v>32</v>
      </c>
      <c r="K171" s="47">
        <v>2017</v>
      </c>
      <c r="L171" s="47" t="s">
        <v>33</v>
      </c>
      <c r="M171" s="46"/>
      <c r="N171" s="46"/>
      <c r="O171" s="46"/>
      <c r="P171" s="46"/>
    </row>
    <row r="172" spans="1:16" s="134" customFormat="1" ht="62">
      <c r="A172" s="47" t="s">
        <v>24</v>
      </c>
      <c r="B172" s="47" t="s">
        <v>25</v>
      </c>
      <c r="C172" s="47" t="s">
        <v>513</v>
      </c>
      <c r="D172" s="47" t="s">
        <v>514</v>
      </c>
      <c r="E172" s="47" t="s">
        <v>28</v>
      </c>
      <c r="F172" s="47" t="s">
        <v>29</v>
      </c>
      <c r="G172" s="63" t="s">
        <v>93</v>
      </c>
      <c r="H172" s="47" t="s">
        <v>31</v>
      </c>
      <c r="I172" s="47" t="s">
        <v>24</v>
      </c>
      <c r="J172" s="47" t="s">
        <v>32</v>
      </c>
      <c r="K172" s="48">
        <v>2017</v>
      </c>
      <c r="L172" s="47" t="s">
        <v>33</v>
      </c>
      <c r="M172" s="46"/>
      <c r="N172" s="46"/>
      <c r="O172" s="46"/>
      <c r="P172" s="46"/>
    </row>
    <row r="173" spans="1:16" s="134" customFormat="1" ht="62">
      <c r="A173" s="47" t="s">
        <v>24</v>
      </c>
      <c r="B173" s="47" t="s">
        <v>25</v>
      </c>
      <c r="C173" s="47" t="s">
        <v>94</v>
      </c>
      <c r="D173" s="47" t="s">
        <v>515</v>
      </c>
      <c r="E173" s="47" t="s">
        <v>28</v>
      </c>
      <c r="F173" s="47" t="s">
        <v>29</v>
      </c>
      <c r="G173" s="63" t="s">
        <v>96</v>
      </c>
      <c r="H173" s="47" t="s">
        <v>31</v>
      </c>
      <c r="I173" s="47" t="s">
        <v>24</v>
      </c>
      <c r="J173" s="47" t="s">
        <v>32</v>
      </c>
      <c r="K173" s="48">
        <v>2017</v>
      </c>
      <c r="L173" s="47" t="s">
        <v>33</v>
      </c>
      <c r="M173" s="46"/>
      <c r="N173" s="46"/>
      <c r="O173" s="46"/>
      <c r="P173" s="46"/>
    </row>
    <row r="174" spans="1:16" s="134" customFormat="1" ht="77.5">
      <c r="A174" s="47" t="s">
        <v>24</v>
      </c>
      <c r="B174" s="47" t="s">
        <v>25</v>
      </c>
      <c r="C174" s="47" t="s">
        <v>516</v>
      </c>
      <c r="D174" s="47" t="s">
        <v>517</v>
      </c>
      <c r="E174" s="47" t="s">
        <v>28</v>
      </c>
      <c r="F174" s="47" t="s">
        <v>29</v>
      </c>
      <c r="G174" s="63" t="s">
        <v>518</v>
      </c>
      <c r="H174" s="47" t="s">
        <v>31</v>
      </c>
      <c r="I174" s="47" t="s">
        <v>24</v>
      </c>
      <c r="J174" s="47" t="s">
        <v>32</v>
      </c>
      <c r="K174" s="47">
        <v>2017</v>
      </c>
      <c r="L174" s="47" t="s">
        <v>33</v>
      </c>
      <c r="M174" s="46"/>
      <c r="N174" s="46"/>
      <c r="O174" s="46"/>
      <c r="P174" s="46"/>
    </row>
    <row r="175" spans="1:16" s="134" customFormat="1" ht="77.5">
      <c r="A175" s="47" t="s">
        <v>24</v>
      </c>
      <c r="B175" s="47" t="s">
        <v>25</v>
      </c>
      <c r="C175" s="47" t="s">
        <v>519</v>
      </c>
      <c r="D175" s="47" t="s">
        <v>520</v>
      </c>
      <c r="E175" s="47" t="s">
        <v>28</v>
      </c>
      <c r="F175" s="47" t="s">
        <v>29</v>
      </c>
      <c r="G175" s="63" t="s">
        <v>521</v>
      </c>
      <c r="H175" s="47" t="s">
        <v>31</v>
      </c>
      <c r="I175" s="47" t="s">
        <v>24</v>
      </c>
      <c r="J175" s="47" t="s">
        <v>32</v>
      </c>
      <c r="K175" s="48">
        <v>2017</v>
      </c>
      <c r="L175" s="47" t="s">
        <v>33</v>
      </c>
      <c r="M175" s="46"/>
      <c r="N175" s="46"/>
      <c r="O175" s="46"/>
      <c r="P175" s="46"/>
    </row>
    <row r="176" spans="1:16" s="134" customFormat="1" ht="62">
      <c r="A176" s="47" t="s">
        <v>24</v>
      </c>
      <c r="B176" s="47" t="s">
        <v>25</v>
      </c>
      <c r="C176" s="47" t="s">
        <v>522</v>
      </c>
      <c r="D176" s="47" t="s">
        <v>523</v>
      </c>
      <c r="E176" s="47" t="s">
        <v>28</v>
      </c>
      <c r="F176" s="47" t="s">
        <v>29</v>
      </c>
      <c r="G176" s="63" t="s">
        <v>524</v>
      </c>
      <c r="H176" s="47" t="s">
        <v>31</v>
      </c>
      <c r="I176" s="47" t="s">
        <v>24</v>
      </c>
      <c r="J176" s="47" t="s">
        <v>32</v>
      </c>
      <c r="K176" s="48">
        <v>2017</v>
      </c>
      <c r="L176" s="47" t="s">
        <v>33</v>
      </c>
      <c r="M176" s="46"/>
      <c r="N176" s="46"/>
      <c r="O176" s="46"/>
      <c r="P176" s="46"/>
    </row>
    <row r="177" spans="1:16" s="134" customFormat="1" ht="62">
      <c r="A177" s="47" t="s">
        <v>24</v>
      </c>
      <c r="B177" s="47" t="s">
        <v>25</v>
      </c>
      <c r="C177" s="47" t="s">
        <v>525</v>
      </c>
      <c r="D177" s="47" t="s">
        <v>526</v>
      </c>
      <c r="E177" s="47" t="s">
        <v>28</v>
      </c>
      <c r="F177" s="47" t="s">
        <v>29</v>
      </c>
      <c r="G177" s="63" t="s">
        <v>527</v>
      </c>
      <c r="H177" s="47" t="s">
        <v>31</v>
      </c>
      <c r="I177" s="47" t="s">
        <v>24</v>
      </c>
      <c r="J177" s="47" t="s">
        <v>32</v>
      </c>
      <c r="K177" s="47">
        <v>2017</v>
      </c>
      <c r="L177" s="47" t="s">
        <v>33</v>
      </c>
      <c r="M177" s="46"/>
      <c r="N177" s="46"/>
      <c r="O177" s="46"/>
      <c r="P177" s="46"/>
    </row>
    <row r="178" spans="1:16" s="134" customFormat="1" ht="62">
      <c r="A178" s="47" t="s">
        <v>24</v>
      </c>
      <c r="B178" s="47" t="s">
        <v>25</v>
      </c>
      <c r="C178" s="47" t="s">
        <v>528</v>
      </c>
      <c r="D178" s="47" t="s">
        <v>529</v>
      </c>
      <c r="E178" s="47" t="s">
        <v>28</v>
      </c>
      <c r="F178" s="47" t="s">
        <v>29</v>
      </c>
      <c r="G178" s="63" t="s">
        <v>530</v>
      </c>
      <c r="H178" s="47" t="s">
        <v>31</v>
      </c>
      <c r="I178" s="47" t="s">
        <v>24</v>
      </c>
      <c r="J178" s="47" t="s">
        <v>32</v>
      </c>
      <c r="K178" s="48">
        <v>2017</v>
      </c>
      <c r="L178" s="47" t="s">
        <v>33</v>
      </c>
      <c r="M178" s="46"/>
      <c r="N178" s="46"/>
      <c r="O178" s="46"/>
      <c r="P178" s="46"/>
    </row>
    <row r="179" spans="1:16" s="134" customFormat="1" ht="62">
      <c r="A179" s="47" t="s">
        <v>24</v>
      </c>
      <c r="B179" s="47" t="s">
        <v>25</v>
      </c>
      <c r="C179" s="47" t="s">
        <v>531</v>
      </c>
      <c r="D179" s="47" t="s">
        <v>532</v>
      </c>
      <c r="E179" s="47" t="s">
        <v>28</v>
      </c>
      <c r="F179" s="47" t="s">
        <v>29</v>
      </c>
      <c r="G179" s="63" t="s">
        <v>533</v>
      </c>
      <c r="H179" s="47" t="s">
        <v>31</v>
      </c>
      <c r="I179" s="47" t="s">
        <v>24</v>
      </c>
      <c r="J179" s="47" t="s">
        <v>32</v>
      </c>
      <c r="K179" s="48">
        <v>2017</v>
      </c>
      <c r="L179" s="47" t="s">
        <v>33</v>
      </c>
      <c r="M179" s="46"/>
      <c r="N179" s="46"/>
      <c r="O179" s="46"/>
      <c r="P179" s="46"/>
    </row>
    <row r="180" spans="1:16" s="134" customFormat="1" ht="62">
      <c r="A180" s="47" t="s">
        <v>24</v>
      </c>
      <c r="B180" s="47" t="s">
        <v>25</v>
      </c>
      <c r="C180" s="47" t="s">
        <v>534</v>
      </c>
      <c r="D180" s="47" t="s">
        <v>535</v>
      </c>
      <c r="E180" s="47" t="s">
        <v>28</v>
      </c>
      <c r="F180" s="47" t="s">
        <v>29</v>
      </c>
      <c r="G180" s="139" t="s">
        <v>536</v>
      </c>
      <c r="H180" s="47" t="s">
        <v>31</v>
      </c>
      <c r="I180" s="47" t="s">
        <v>24</v>
      </c>
      <c r="J180" s="47" t="s">
        <v>32</v>
      </c>
      <c r="K180" s="47">
        <v>2017</v>
      </c>
      <c r="L180" s="47" t="s">
        <v>33</v>
      </c>
      <c r="M180" s="46"/>
      <c r="N180" s="46"/>
      <c r="O180" s="46"/>
      <c r="P180" s="46"/>
    </row>
    <row r="181" spans="1:16" s="134" customFormat="1" ht="62">
      <c r="A181" s="47" t="s">
        <v>24</v>
      </c>
      <c r="B181" s="47" t="s">
        <v>25</v>
      </c>
      <c r="C181" s="47" t="s">
        <v>537</v>
      </c>
      <c r="D181" s="47" t="s">
        <v>538</v>
      </c>
      <c r="E181" s="47" t="s">
        <v>28</v>
      </c>
      <c r="F181" s="47" t="s">
        <v>29</v>
      </c>
      <c r="G181" s="63" t="s">
        <v>539</v>
      </c>
      <c r="H181" s="47" t="s">
        <v>31</v>
      </c>
      <c r="I181" s="47" t="s">
        <v>24</v>
      </c>
      <c r="J181" s="47" t="s">
        <v>32</v>
      </c>
      <c r="K181" s="48">
        <v>2017</v>
      </c>
      <c r="L181" s="47" t="s">
        <v>33</v>
      </c>
      <c r="M181" s="46"/>
      <c r="N181" s="46"/>
      <c r="O181" s="46"/>
      <c r="P181" s="46"/>
    </row>
    <row r="182" spans="1:16" s="134" customFormat="1" ht="62">
      <c r="A182" s="47" t="s">
        <v>24</v>
      </c>
      <c r="B182" s="47" t="s">
        <v>25</v>
      </c>
      <c r="C182" s="47" t="s">
        <v>540</v>
      </c>
      <c r="D182" s="47" t="s">
        <v>541</v>
      </c>
      <c r="E182" s="47" t="s">
        <v>28</v>
      </c>
      <c r="F182" s="47" t="s">
        <v>29</v>
      </c>
      <c r="G182" s="63" t="s">
        <v>542</v>
      </c>
      <c r="H182" s="47" t="s">
        <v>31</v>
      </c>
      <c r="I182" s="47" t="s">
        <v>24</v>
      </c>
      <c r="J182" s="47" t="s">
        <v>32</v>
      </c>
      <c r="K182" s="48">
        <v>2017</v>
      </c>
      <c r="L182" s="47" t="s">
        <v>33</v>
      </c>
      <c r="M182" s="46"/>
      <c r="N182" s="46"/>
      <c r="O182" s="46"/>
      <c r="P182" s="46"/>
    </row>
    <row r="183" spans="1:16" s="134" customFormat="1" ht="62">
      <c r="A183" s="47" t="s">
        <v>24</v>
      </c>
      <c r="B183" s="47" t="s">
        <v>25</v>
      </c>
      <c r="C183" s="47" t="s">
        <v>543</v>
      </c>
      <c r="D183" s="47" t="s">
        <v>544</v>
      </c>
      <c r="E183" s="47" t="s">
        <v>28</v>
      </c>
      <c r="F183" s="47" t="s">
        <v>29</v>
      </c>
      <c r="G183" s="63" t="s">
        <v>545</v>
      </c>
      <c r="H183" s="47" t="s">
        <v>31</v>
      </c>
      <c r="I183" s="47" t="s">
        <v>24</v>
      </c>
      <c r="J183" s="47" t="s">
        <v>32</v>
      </c>
      <c r="K183" s="47">
        <v>2017</v>
      </c>
      <c r="L183" s="47" t="s">
        <v>33</v>
      </c>
      <c r="M183" s="46"/>
      <c r="N183" s="46"/>
      <c r="O183" s="46"/>
      <c r="P183" s="46"/>
    </row>
    <row r="184" spans="1:16" s="134" customFormat="1" ht="62">
      <c r="A184" s="47" t="s">
        <v>24</v>
      </c>
      <c r="B184" s="47" t="s">
        <v>25</v>
      </c>
      <c r="C184" s="47" t="s">
        <v>546</v>
      </c>
      <c r="D184" s="47" t="s">
        <v>547</v>
      </c>
      <c r="E184" s="47" t="s">
        <v>28</v>
      </c>
      <c r="F184" s="47" t="s">
        <v>29</v>
      </c>
      <c r="G184" s="63" t="s">
        <v>548</v>
      </c>
      <c r="H184" s="47" t="s">
        <v>31</v>
      </c>
      <c r="I184" s="47" t="s">
        <v>24</v>
      </c>
      <c r="J184" s="47" t="s">
        <v>32</v>
      </c>
      <c r="K184" s="48">
        <v>2017</v>
      </c>
      <c r="L184" s="47" t="s">
        <v>33</v>
      </c>
      <c r="M184" s="46"/>
      <c r="N184" s="46"/>
      <c r="O184" s="46"/>
      <c r="P184" s="46"/>
    </row>
    <row r="185" spans="1:16" s="134" customFormat="1" ht="62">
      <c r="A185" s="47" t="s">
        <v>24</v>
      </c>
      <c r="B185" s="47" t="s">
        <v>25</v>
      </c>
      <c r="C185" s="47" t="s">
        <v>549</v>
      </c>
      <c r="D185" s="47" t="s">
        <v>550</v>
      </c>
      <c r="E185" s="47" t="s">
        <v>28</v>
      </c>
      <c r="F185" s="47" t="s">
        <v>29</v>
      </c>
      <c r="G185" s="63" t="s">
        <v>551</v>
      </c>
      <c r="H185" s="47" t="s">
        <v>31</v>
      </c>
      <c r="I185" s="47" t="s">
        <v>24</v>
      </c>
      <c r="J185" s="47" t="s">
        <v>32</v>
      </c>
      <c r="K185" s="48">
        <v>2017</v>
      </c>
      <c r="L185" s="47" t="s">
        <v>33</v>
      </c>
      <c r="M185" s="46"/>
      <c r="N185" s="46"/>
      <c r="O185" s="46"/>
      <c r="P185" s="46"/>
    </row>
    <row r="186" spans="1:16" s="134" customFormat="1" ht="62">
      <c r="A186" s="47" t="s">
        <v>24</v>
      </c>
      <c r="B186" s="47" t="s">
        <v>25</v>
      </c>
      <c r="C186" s="47" t="s">
        <v>552</v>
      </c>
      <c r="D186" s="47" t="s">
        <v>553</v>
      </c>
      <c r="E186" s="47" t="s">
        <v>28</v>
      </c>
      <c r="F186" s="47" t="s">
        <v>29</v>
      </c>
      <c r="G186" s="63" t="s">
        <v>554</v>
      </c>
      <c r="H186" s="47" t="s">
        <v>31</v>
      </c>
      <c r="I186" s="47" t="s">
        <v>24</v>
      </c>
      <c r="J186" s="47" t="s">
        <v>32</v>
      </c>
      <c r="K186" s="47">
        <v>2017</v>
      </c>
      <c r="L186" s="47" t="s">
        <v>33</v>
      </c>
      <c r="M186" s="46"/>
      <c r="N186" s="46"/>
      <c r="O186" s="46"/>
      <c r="P186" s="46"/>
    </row>
    <row r="187" spans="1:16" s="134" customFormat="1" ht="62">
      <c r="A187" s="47" t="s">
        <v>24</v>
      </c>
      <c r="B187" s="47" t="s">
        <v>25</v>
      </c>
      <c r="C187" s="47" t="s">
        <v>555</v>
      </c>
      <c r="D187" s="47" t="s">
        <v>556</v>
      </c>
      <c r="E187" s="47" t="s">
        <v>28</v>
      </c>
      <c r="F187" s="47" t="s">
        <v>29</v>
      </c>
      <c r="G187" s="63" t="s">
        <v>557</v>
      </c>
      <c r="H187" s="47" t="s">
        <v>31</v>
      </c>
      <c r="I187" s="47" t="s">
        <v>24</v>
      </c>
      <c r="J187" s="47" t="s">
        <v>32</v>
      </c>
      <c r="K187" s="48">
        <v>2017</v>
      </c>
      <c r="L187" s="47" t="s">
        <v>33</v>
      </c>
      <c r="M187" s="46"/>
      <c r="N187" s="46"/>
      <c r="O187" s="46"/>
      <c r="P187" s="46"/>
    </row>
    <row r="188" spans="1:16" s="134" customFormat="1" ht="62">
      <c r="A188" s="47" t="s">
        <v>24</v>
      </c>
      <c r="B188" s="47" t="s">
        <v>25</v>
      </c>
      <c r="C188" s="47" t="s">
        <v>558</v>
      </c>
      <c r="D188" s="47" t="s">
        <v>559</v>
      </c>
      <c r="E188" s="47" t="s">
        <v>28</v>
      </c>
      <c r="F188" s="47" t="s">
        <v>29</v>
      </c>
      <c r="G188" s="63" t="s">
        <v>560</v>
      </c>
      <c r="H188" s="47" t="s">
        <v>31</v>
      </c>
      <c r="I188" s="47" t="s">
        <v>24</v>
      </c>
      <c r="J188" s="47" t="s">
        <v>32</v>
      </c>
      <c r="K188" s="48">
        <v>2017</v>
      </c>
      <c r="L188" s="47" t="s">
        <v>33</v>
      </c>
      <c r="M188" s="46"/>
      <c r="N188" s="46"/>
      <c r="O188" s="46"/>
      <c r="P188" s="46"/>
    </row>
    <row r="189" spans="1:16" s="134" customFormat="1" ht="62">
      <c r="A189" s="47" t="s">
        <v>24</v>
      </c>
      <c r="B189" s="47" t="s">
        <v>25</v>
      </c>
      <c r="C189" s="47" t="s">
        <v>561</v>
      </c>
      <c r="D189" s="47" t="s">
        <v>562</v>
      </c>
      <c r="E189" s="47" t="s">
        <v>28</v>
      </c>
      <c r="F189" s="47" t="s">
        <v>29</v>
      </c>
      <c r="G189" s="63" t="s">
        <v>563</v>
      </c>
      <c r="H189" s="47" t="s">
        <v>31</v>
      </c>
      <c r="I189" s="47" t="s">
        <v>24</v>
      </c>
      <c r="J189" s="47" t="s">
        <v>32</v>
      </c>
      <c r="K189" s="47">
        <v>2017</v>
      </c>
      <c r="L189" s="47" t="s">
        <v>33</v>
      </c>
      <c r="M189" s="46"/>
      <c r="N189" s="46"/>
      <c r="O189" s="46"/>
      <c r="P189" s="46"/>
    </row>
    <row r="190" spans="1:16" s="134" customFormat="1" ht="62">
      <c r="A190" s="47" t="s">
        <v>24</v>
      </c>
      <c r="B190" s="47" t="s">
        <v>25</v>
      </c>
      <c r="C190" s="47" t="s">
        <v>564</v>
      </c>
      <c r="D190" s="62" t="s">
        <v>565</v>
      </c>
      <c r="E190" s="47" t="s">
        <v>28</v>
      </c>
      <c r="F190" s="47" t="s">
        <v>29</v>
      </c>
      <c r="G190" s="63" t="s">
        <v>566</v>
      </c>
      <c r="H190" s="47" t="s">
        <v>31</v>
      </c>
      <c r="I190" s="47" t="s">
        <v>24</v>
      </c>
      <c r="J190" s="47" t="s">
        <v>32</v>
      </c>
      <c r="K190" s="48">
        <v>2017</v>
      </c>
      <c r="L190" s="47" t="s">
        <v>33</v>
      </c>
      <c r="M190" s="46"/>
      <c r="N190" s="46"/>
      <c r="O190" s="46"/>
      <c r="P190" s="46"/>
    </row>
    <row r="191" spans="1:16" s="134" customFormat="1" ht="62">
      <c r="A191" s="47" t="s">
        <v>24</v>
      </c>
      <c r="B191" s="47" t="s">
        <v>25</v>
      </c>
      <c r="C191" s="47" t="s">
        <v>567</v>
      </c>
      <c r="D191" s="47" t="s">
        <v>568</v>
      </c>
      <c r="E191" s="47" t="s">
        <v>28</v>
      </c>
      <c r="F191" s="47" t="s">
        <v>29</v>
      </c>
      <c r="G191" s="139" t="s">
        <v>569</v>
      </c>
      <c r="H191" s="47" t="s">
        <v>31</v>
      </c>
      <c r="I191" s="47" t="s">
        <v>24</v>
      </c>
      <c r="J191" s="47" t="s">
        <v>32</v>
      </c>
      <c r="K191" s="48">
        <v>2017</v>
      </c>
      <c r="L191" s="47" t="s">
        <v>33</v>
      </c>
      <c r="M191" s="46"/>
      <c r="N191" s="46"/>
      <c r="O191" s="46"/>
      <c r="P191" s="46"/>
    </row>
    <row r="192" spans="1:16" s="134" customFormat="1" ht="62">
      <c r="A192" s="47" t="s">
        <v>24</v>
      </c>
      <c r="B192" s="47" t="s">
        <v>25</v>
      </c>
      <c r="C192" s="63" t="s">
        <v>570</v>
      </c>
      <c r="D192" s="47" t="s">
        <v>571</v>
      </c>
      <c r="E192" s="47" t="s">
        <v>28</v>
      </c>
      <c r="F192" s="47" t="s">
        <v>29</v>
      </c>
      <c r="G192" s="139" t="s">
        <v>572</v>
      </c>
      <c r="H192" s="47" t="s">
        <v>31</v>
      </c>
      <c r="I192" s="47" t="s">
        <v>24</v>
      </c>
      <c r="J192" s="47" t="s">
        <v>32</v>
      </c>
      <c r="K192" s="47">
        <v>2017</v>
      </c>
      <c r="L192" s="47" t="s">
        <v>33</v>
      </c>
      <c r="M192" s="46"/>
      <c r="N192" s="46"/>
      <c r="O192" s="46"/>
      <c r="P192" s="46"/>
    </row>
    <row r="193" spans="1:16" s="134" customFormat="1" ht="62">
      <c r="A193" s="47" t="s">
        <v>24</v>
      </c>
      <c r="B193" s="47" t="s">
        <v>25</v>
      </c>
      <c r="C193" s="47" t="s">
        <v>573</v>
      </c>
      <c r="D193" s="47" t="s">
        <v>574</v>
      </c>
      <c r="E193" s="47" t="s">
        <v>28</v>
      </c>
      <c r="F193" s="47" t="s">
        <v>29</v>
      </c>
      <c r="G193" s="63" t="s">
        <v>575</v>
      </c>
      <c r="H193" s="47" t="s">
        <v>31</v>
      </c>
      <c r="I193" s="47" t="s">
        <v>24</v>
      </c>
      <c r="J193" s="47" t="s">
        <v>32</v>
      </c>
      <c r="K193" s="48">
        <v>2017</v>
      </c>
      <c r="L193" s="47" t="s">
        <v>33</v>
      </c>
      <c r="M193" s="46"/>
      <c r="N193" s="46"/>
      <c r="O193" s="46"/>
      <c r="P193" s="46"/>
    </row>
    <row r="194" spans="1:16" s="134" customFormat="1" ht="62">
      <c r="A194" s="47" t="s">
        <v>24</v>
      </c>
      <c r="B194" s="47" t="s">
        <v>25</v>
      </c>
      <c r="C194" s="47" t="s">
        <v>576</v>
      </c>
      <c r="D194" s="47" t="s">
        <v>577</v>
      </c>
      <c r="E194" s="47" t="s">
        <v>28</v>
      </c>
      <c r="F194" s="47" t="s">
        <v>29</v>
      </c>
      <c r="G194" s="139" t="s">
        <v>578</v>
      </c>
      <c r="H194" s="47" t="s">
        <v>31</v>
      </c>
      <c r="I194" s="47" t="s">
        <v>24</v>
      </c>
      <c r="J194" s="47" t="s">
        <v>32</v>
      </c>
      <c r="K194" s="48">
        <v>2017</v>
      </c>
      <c r="L194" s="47" t="s">
        <v>33</v>
      </c>
      <c r="M194" s="46"/>
      <c r="N194" s="46"/>
      <c r="O194" s="46"/>
      <c r="P194" s="46"/>
    </row>
    <row r="195" spans="1:16" s="134" customFormat="1" ht="62">
      <c r="A195" s="47" t="s">
        <v>24</v>
      </c>
      <c r="B195" s="47" t="s">
        <v>25</v>
      </c>
      <c r="C195" s="47" t="s">
        <v>579</v>
      </c>
      <c r="D195" s="47" t="s">
        <v>580</v>
      </c>
      <c r="E195" s="47" t="s">
        <v>28</v>
      </c>
      <c r="F195" s="47" t="s">
        <v>29</v>
      </c>
      <c r="G195" s="63" t="s">
        <v>581</v>
      </c>
      <c r="H195" s="47" t="s">
        <v>31</v>
      </c>
      <c r="I195" s="47" t="s">
        <v>24</v>
      </c>
      <c r="J195" s="47" t="s">
        <v>32</v>
      </c>
      <c r="K195" s="47">
        <v>2017</v>
      </c>
      <c r="L195" s="47" t="s">
        <v>33</v>
      </c>
      <c r="M195" s="46"/>
      <c r="N195" s="46"/>
      <c r="O195" s="46"/>
      <c r="P195" s="46"/>
    </row>
    <row r="196" spans="1:16" s="134" customFormat="1" ht="62">
      <c r="A196" s="47" t="s">
        <v>24</v>
      </c>
      <c r="B196" s="47" t="s">
        <v>25</v>
      </c>
      <c r="C196" s="47" t="s">
        <v>582</v>
      </c>
      <c r="D196" s="47" t="s">
        <v>583</v>
      </c>
      <c r="E196" s="47" t="s">
        <v>28</v>
      </c>
      <c r="F196" s="47" t="s">
        <v>29</v>
      </c>
      <c r="G196" s="63" t="s">
        <v>584</v>
      </c>
      <c r="H196" s="47" t="s">
        <v>31</v>
      </c>
      <c r="I196" s="47" t="s">
        <v>24</v>
      </c>
      <c r="J196" s="47" t="s">
        <v>32</v>
      </c>
      <c r="K196" s="48">
        <v>2017</v>
      </c>
      <c r="L196" s="47" t="s">
        <v>33</v>
      </c>
      <c r="M196" s="46"/>
      <c r="N196" s="46"/>
      <c r="O196" s="46"/>
      <c r="P196" s="46"/>
    </row>
    <row r="197" spans="1:16" s="134" customFormat="1" ht="62">
      <c r="A197" s="47" t="s">
        <v>24</v>
      </c>
      <c r="B197" s="47" t="s">
        <v>25</v>
      </c>
      <c r="C197" s="47" t="s">
        <v>585</v>
      </c>
      <c r="D197" s="47" t="s">
        <v>586</v>
      </c>
      <c r="E197" s="47" t="s">
        <v>28</v>
      </c>
      <c r="F197" s="47" t="s">
        <v>29</v>
      </c>
      <c r="G197" s="139" t="s">
        <v>587</v>
      </c>
      <c r="H197" s="47" t="s">
        <v>31</v>
      </c>
      <c r="I197" s="47" t="s">
        <v>24</v>
      </c>
      <c r="J197" s="47" t="s">
        <v>32</v>
      </c>
      <c r="K197" s="48">
        <v>2017</v>
      </c>
      <c r="L197" s="47" t="s">
        <v>33</v>
      </c>
      <c r="M197" s="46"/>
      <c r="N197" s="46"/>
      <c r="O197" s="46"/>
      <c r="P197" s="46"/>
    </row>
    <row r="198" spans="1:16" s="134" customFormat="1" ht="62">
      <c r="A198" s="47" t="s">
        <v>24</v>
      </c>
      <c r="B198" s="47" t="s">
        <v>25</v>
      </c>
      <c r="C198" s="47" t="s">
        <v>585</v>
      </c>
      <c r="D198" s="47" t="s">
        <v>586</v>
      </c>
      <c r="E198" s="47" t="s">
        <v>28</v>
      </c>
      <c r="F198" s="47" t="s">
        <v>29</v>
      </c>
      <c r="G198" s="63" t="s">
        <v>588</v>
      </c>
      <c r="H198" s="47" t="s">
        <v>31</v>
      </c>
      <c r="I198" s="47" t="s">
        <v>24</v>
      </c>
      <c r="J198" s="47" t="s">
        <v>32</v>
      </c>
      <c r="K198" s="47">
        <v>2017</v>
      </c>
      <c r="L198" s="47" t="s">
        <v>33</v>
      </c>
      <c r="M198" s="46"/>
      <c r="N198" s="46"/>
      <c r="O198" s="46"/>
      <c r="P198" s="46"/>
    </row>
    <row r="199" spans="1:16" s="134" customFormat="1" ht="62">
      <c r="A199" s="47" t="s">
        <v>24</v>
      </c>
      <c r="B199" s="47" t="s">
        <v>25</v>
      </c>
      <c r="C199" s="47" t="s">
        <v>589</v>
      </c>
      <c r="D199" s="47" t="s">
        <v>590</v>
      </c>
      <c r="E199" s="47" t="s">
        <v>28</v>
      </c>
      <c r="F199" s="47" t="s">
        <v>29</v>
      </c>
      <c r="G199" s="63" t="s">
        <v>588</v>
      </c>
      <c r="H199" s="47" t="s">
        <v>31</v>
      </c>
      <c r="I199" s="47" t="s">
        <v>24</v>
      </c>
      <c r="J199" s="47" t="s">
        <v>32</v>
      </c>
      <c r="K199" s="48">
        <v>2017</v>
      </c>
      <c r="L199" s="47" t="s">
        <v>33</v>
      </c>
      <c r="M199" s="46"/>
      <c r="N199" s="46"/>
      <c r="O199" s="46"/>
      <c r="P199" s="46"/>
    </row>
    <row r="200" spans="1:16" s="134" customFormat="1" ht="62">
      <c r="A200" s="47" t="s">
        <v>24</v>
      </c>
      <c r="B200" s="47" t="s">
        <v>25</v>
      </c>
      <c r="C200" s="47" t="s">
        <v>591</v>
      </c>
      <c r="D200" s="47" t="s">
        <v>592</v>
      </c>
      <c r="E200" s="47" t="s">
        <v>28</v>
      </c>
      <c r="F200" s="47" t="s">
        <v>29</v>
      </c>
      <c r="G200" s="139" t="s">
        <v>593</v>
      </c>
      <c r="H200" s="47" t="s">
        <v>31</v>
      </c>
      <c r="I200" s="47" t="s">
        <v>24</v>
      </c>
      <c r="J200" s="47" t="s">
        <v>32</v>
      </c>
      <c r="K200" s="48">
        <v>2017</v>
      </c>
      <c r="L200" s="47" t="s">
        <v>33</v>
      </c>
      <c r="M200" s="46"/>
      <c r="N200" s="46"/>
      <c r="O200" s="46"/>
      <c r="P200" s="46"/>
    </row>
    <row r="201" spans="1:16" s="134" customFormat="1" ht="62">
      <c r="A201" s="47" t="s">
        <v>24</v>
      </c>
      <c r="B201" s="47" t="s">
        <v>25</v>
      </c>
      <c r="C201" s="47" t="s">
        <v>594</v>
      </c>
      <c r="D201" s="47" t="s">
        <v>595</v>
      </c>
      <c r="E201" s="47" t="s">
        <v>28</v>
      </c>
      <c r="F201" s="47" t="s">
        <v>29</v>
      </c>
      <c r="G201" s="63" t="s">
        <v>596</v>
      </c>
      <c r="H201" s="47" t="s">
        <v>31</v>
      </c>
      <c r="I201" s="47" t="s">
        <v>24</v>
      </c>
      <c r="J201" s="47" t="s">
        <v>32</v>
      </c>
      <c r="K201" s="47">
        <v>2017</v>
      </c>
      <c r="L201" s="47" t="s">
        <v>33</v>
      </c>
      <c r="M201" s="46"/>
      <c r="N201" s="46"/>
      <c r="O201" s="46"/>
      <c r="P201" s="46"/>
    </row>
    <row r="202" spans="1:16" s="134" customFormat="1" ht="93">
      <c r="A202" s="47" t="s">
        <v>24</v>
      </c>
      <c r="B202" s="47" t="s">
        <v>25</v>
      </c>
      <c r="C202" s="47" t="s">
        <v>597</v>
      </c>
      <c r="D202" s="47" t="s">
        <v>598</v>
      </c>
      <c r="E202" s="47" t="s">
        <v>28</v>
      </c>
      <c r="F202" s="47" t="s">
        <v>29</v>
      </c>
      <c r="G202" s="63" t="s">
        <v>599</v>
      </c>
      <c r="H202" s="47" t="s">
        <v>31</v>
      </c>
      <c r="I202" s="47" t="s">
        <v>24</v>
      </c>
      <c r="J202" s="47" t="s">
        <v>32</v>
      </c>
      <c r="K202" s="48">
        <v>2017</v>
      </c>
      <c r="L202" s="47" t="s">
        <v>33</v>
      </c>
      <c r="M202" s="46"/>
      <c r="N202" s="46"/>
      <c r="O202" s="46"/>
      <c r="P202" s="46"/>
    </row>
    <row r="203" spans="1:16" s="134" customFormat="1" ht="62">
      <c r="A203" s="47" t="s">
        <v>24</v>
      </c>
      <c r="B203" s="47" t="s">
        <v>25</v>
      </c>
      <c r="C203" s="62" t="s">
        <v>600</v>
      </c>
      <c r="D203" s="47" t="s">
        <v>601</v>
      </c>
      <c r="E203" s="47" t="s">
        <v>28</v>
      </c>
      <c r="F203" s="47" t="s">
        <v>29</v>
      </c>
      <c r="G203" s="63" t="s">
        <v>602</v>
      </c>
      <c r="H203" s="47" t="s">
        <v>31</v>
      </c>
      <c r="I203" s="47" t="s">
        <v>24</v>
      </c>
      <c r="J203" s="47" t="s">
        <v>32</v>
      </c>
      <c r="K203" s="48">
        <v>2017</v>
      </c>
      <c r="L203" s="47" t="s">
        <v>33</v>
      </c>
      <c r="M203" s="46"/>
      <c r="N203" s="46"/>
      <c r="O203" s="46"/>
      <c r="P203" s="46"/>
    </row>
    <row r="204" spans="1:16" s="134" customFormat="1" ht="62">
      <c r="A204" s="47" t="s">
        <v>24</v>
      </c>
      <c r="B204" s="47" t="s">
        <v>25</v>
      </c>
      <c r="C204" s="62" t="s">
        <v>603</v>
      </c>
      <c r="D204" s="47" t="s">
        <v>604</v>
      </c>
      <c r="E204" s="47" t="s">
        <v>28</v>
      </c>
      <c r="F204" s="47" t="s">
        <v>29</v>
      </c>
      <c r="G204" s="63" t="s">
        <v>605</v>
      </c>
      <c r="H204" s="47" t="s">
        <v>31</v>
      </c>
      <c r="I204" s="47" t="s">
        <v>24</v>
      </c>
      <c r="J204" s="47" t="s">
        <v>32</v>
      </c>
      <c r="K204" s="47">
        <v>2017</v>
      </c>
      <c r="L204" s="47" t="s">
        <v>33</v>
      </c>
      <c r="M204" s="46"/>
      <c r="N204" s="46"/>
      <c r="O204" s="46"/>
      <c r="P204" s="46"/>
    </row>
    <row r="205" spans="1:16" s="134" customFormat="1" ht="62">
      <c r="A205" s="46" t="s">
        <v>24</v>
      </c>
      <c r="B205" s="46" t="s">
        <v>25</v>
      </c>
      <c r="C205" s="46" t="s">
        <v>606</v>
      </c>
      <c r="D205" s="46" t="s">
        <v>607</v>
      </c>
      <c r="E205" s="47" t="s">
        <v>28</v>
      </c>
      <c r="F205" s="47" t="s">
        <v>29</v>
      </c>
      <c r="G205" s="63" t="s">
        <v>608</v>
      </c>
      <c r="H205" s="46" t="s">
        <v>31</v>
      </c>
      <c r="I205" s="46" t="s">
        <v>24</v>
      </c>
      <c r="J205" s="46" t="s">
        <v>32</v>
      </c>
      <c r="K205" s="46">
        <v>2018</v>
      </c>
      <c r="L205" s="46" t="s">
        <v>33</v>
      </c>
      <c r="M205" s="46"/>
      <c r="N205" s="46"/>
      <c r="O205" s="46"/>
      <c r="P205" s="46"/>
    </row>
    <row r="206" spans="1:16" s="134" customFormat="1" ht="62">
      <c r="A206" s="46" t="s">
        <v>24</v>
      </c>
      <c r="B206" s="46" t="s">
        <v>25</v>
      </c>
      <c r="C206" s="46" t="s">
        <v>609</v>
      </c>
      <c r="D206" s="46" t="s">
        <v>610</v>
      </c>
      <c r="E206" s="47" t="s">
        <v>28</v>
      </c>
      <c r="F206" s="47" t="s">
        <v>29</v>
      </c>
      <c r="G206" s="63" t="s">
        <v>611</v>
      </c>
      <c r="H206" s="46" t="s">
        <v>31</v>
      </c>
      <c r="I206" s="46" t="s">
        <v>24</v>
      </c>
      <c r="J206" s="46" t="s">
        <v>32</v>
      </c>
      <c r="K206" s="46">
        <v>2018</v>
      </c>
      <c r="L206" s="46" t="s">
        <v>33</v>
      </c>
      <c r="M206" s="46"/>
      <c r="N206" s="46"/>
      <c r="O206" s="46"/>
      <c r="P206" s="46"/>
    </row>
    <row r="207" spans="1:16" s="134" customFormat="1" ht="77.5">
      <c r="A207" s="46" t="s">
        <v>24</v>
      </c>
      <c r="B207" s="46" t="s">
        <v>25</v>
      </c>
      <c r="C207" s="46" t="s">
        <v>612</v>
      </c>
      <c r="D207" s="46" t="s">
        <v>613</v>
      </c>
      <c r="E207" s="47" t="s">
        <v>28</v>
      </c>
      <c r="F207" s="47" t="s">
        <v>29</v>
      </c>
      <c r="G207" s="63" t="s">
        <v>614</v>
      </c>
      <c r="H207" s="46" t="s">
        <v>31</v>
      </c>
      <c r="I207" s="46" t="s">
        <v>24</v>
      </c>
      <c r="J207" s="46" t="s">
        <v>32</v>
      </c>
      <c r="K207" s="46">
        <v>2018</v>
      </c>
      <c r="L207" s="46" t="s">
        <v>33</v>
      </c>
      <c r="M207" s="46"/>
      <c r="N207" s="46"/>
      <c r="O207" s="46"/>
      <c r="P207" s="46"/>
    </row>
    <row r="208" spans="1:16" s="134" customFormat="1" ht="62">
      <c r="A208" s="46" t="s">
        <v>24</v>
      </c>
      <c r="B208" s="46" t="s">
        <v>25</v>
      </c>
      <c r="C208" s="46" t="s">
        <v>615</v>
      </c>
      <c r="D208" s="46" t="s">
        <v>616</v>
      </c>
      <c r="E208" s="47" t="s">
        <v>28</v>
      </c>
      <c r="F208" s="47" t="s">
        <v>29</v>
      </c>
      <c r="G208" s="63" t="s">
        <v>617</v>
      </c>
      <c r="H208" s="46" t="s">
        <v>31</v>
      </c>
      <c r="I208" s="46" t="s">
        <v>24</v>
      </c>
      <c r="J208" s="46" t="s">
        <v>32</v>
      </c>
      <c r="K208" s="46">
        <v>2018</v>
      </c>
      <c r="L208" s="46" t="s">
        <v>33</v>
      </c>
      <c r="M208" s="46"/>
      <c r="N208" s="46"/>
      <c r="O208" s="46"/>
      <c r="P208" s="46"/>
    </row>
    <row r="209" spans="1:16" s="134" customFormat="1" ht="62">
      <c r="A209" s="46" t="s">
        <v>24</v>
      </c>
      <c r="B209" s="46" t="s">
        <v>25</v>
      </c>
      <c r="C209" s="46" t="s">
        <v>618</v>
      </c>
      <c r="D209" s="46" t="s">
        <v>619</v>
      </c>
      <c r="E209" s="47" t="s">
        <v>28</v>
      </c>
      <c r="F209" s="47" t="s">
        <v>29</v>
      </c>
      <c r="G209" s="63" t="s">
        <v>620</v>
      </c>
      <c r="H209" s="46" t="s">
        <v>31</v>
      </c>
      <c r="I209" s="46" t="s">
        <v>24</v>
      </c>
      <c r="J209" s="46" t="s">
        <v>32</v>
      </c>
      <c r="K209" s="46">
        <v>2018</v>
      </c>
      <c r="L209" s="46" t="s">
        <v>33</v>
      </c>
      <c r="M209" s="46"/>
      <c r="N209" s="46"/>
      <c r="O209" s="46"/>
      <c r="P209" s="46"/>
    </row>
    <row r="210" spans="1:16" s="134" customFormat="1" ht="62">
      <c r="A210" s="46" t="s">
        <v>24</v>
      </c>
      <c r="B210" s="46" t="s">
        <v>25</v>
      </c>
      <c r="C210" s="46" t="s">
        <v>621</v>
      </c>
      <c r="D210" s="46" t="s">
        <v>622</v>
      </c>
      <c r="E210" s="47" t="s">
        <v>28</v>
      </c>
      <c r="F210" s="47" t="s">
        <v>29</v>
      </c>
      <c r="G210" s="63" t="s">
        <v>623</v>
      </c>
      <c r="H210" s="46" t="s">
        <v>31</v>
      </c>
      <c r="I210" s="46" t="s">
        <v>24</v>
      </c>
      <c r="J210" s="46" t="s">
        <v>32</v>
      </c>
      <c r="K210" s="46">
        <v>2018</v>
      </c>
      <c r="L210" s="46" t="s">
        <v>33</v>
      </c>
      <c r="M210" s="46"/>
      <c r="N210" s="46"/>
      <c r="O210" s="46"/>
      <c r="P210" s="46"/>
    </row>
    <row r="211" spans="1:16" s="134" customFormat="1" ht="62">
      <c r="A211" s="46" t="s">
        <v>24</v>
      </c>
      <c r="B211" s="46" t="s">
        <v>25</v>
      </c>
      <c r="C211" s="46" t="s">
        <v>624</v>
      </c>
      <c r="D211" s="46" t="s">
        <v>625</v>
      </c>
      <c r="E211" s="47" t="s">
        <v>28</v>
      </c>
      <c r="F211" s="47" t="s">
        <v>29</v>
      </c>
      <c r="G211" s="63" t="s">
        <v>626</v>
      </c>
      <c r="H211" s="46" t="s">
        <v>31</v>
      </c>
      <c r="I211" s="46" t="s">
        <v>24</v>
      </c>
      <c r="J211" s="46" t="s">
        <v>32</v>
      </c>
      <c r="K211" s="46">
        <v>2018</v>
      </c>
      <c r="L211" s="46" t="s">
        <v>33</v>
      </c>
      <c r="M211" s="46"/>
      <c r="N211" s="46"/>
      <c r="O211" s="46"/>
      <c r="P211" s="46"/>
    </row>
    <row r="212" spans="1:16" s="134" customFormat="1" ht="62">
      <c r="A212" s="46" t="s">
        <v>24</v>
      </c>
      <c r="B212" s="46" t="s">
        <v>25</v>
      </c>
      <c r="C212" s="46" t="s">
        <v>627</v>
      </c>
      <c r="D212" s="46" t="s">
        <v>628</v>
      </c>
      <c r="E212" s="47" t="s">
        <v>28</v>
      </c>
      <c r="F212" s="47" t="s">
        <v>29</v>
      </c>
      <c r="G212" s="63" t="s">
        <v>629</v>
      </c>
      <c r="H212" s="46" t="s">
        <v>31</v>
      </c>
      <c r="I212" s="46" t="s">
        <v>24</v>
      </c>
      <c r="J212" s="46" t="s">
        <v>32</v>
      </c>
      <c r="K212" s="46">
        <v>2018</v>
      </c>
      <c r="L212" s="46" t="s">
        <v>33</v>
      </c>
      <c r="M212" s="46"/>
      <c r="N212" s="46"/>
      <c r="O212" s="46"/>
      <c r="P212" s="46"/>
    </row>
    <row r="213" spans="1:16" s="134" customFormat="1" ht="62">
      <c r="A213" s="46" t="s">
        <v>24</v>
      </c>
      <c r="B213" s="46" t="s">
        <v>25</v>
      </c>
      <c r="C213" s="46" t="s">
        <v>630</v>
      </c>
      <c r="D213" s="46" t="s">
        <v>631</v>
      </c>
      <c r="E213" s="47" t="s">
        <v>28</v>
      </c>
      <c r="F213" s="47" t="s">
        <v>29</v>
      </c>
      <c r="G213" s="63" t="s">
        <v>632</v>
      </c>
      <c r="H213" s="46" t="s">
        <v>31</v>
      </c>
      <c r="I213" s="46" t="s">
        <v>24</v>
      </c>
      <c r="J213" s="46" t="s">
        <v>32</v>
      </c>
      <c r="K213" s="46">
        <v>2018</v>
      </c>
      <c r="L213" s="46" t="s">
        <v>33</v>
      </c>
      <c r="M213" s="46"/>
      <c r="N213" s="46"/>
      <c r="O213" s="46"/>
      <c r="P213" s="46"/>
    </row>
    <row r="214" spans="1:16" s="134" customFormat="1" ht="62">
      <c r="A214" s="46" t="s">
        <v>24</v>
      </c>
      <c r="B214" s="46" t="s">
        <v>25</v>
      </c>
      <c r="C214" s="46" t="s">
        <v>633</v>
      </c>
      <c r="D214" s="46" t="s">
        <v>634</v>
      </c>
      <c r="E214" s="47" t="s">
        <v>28</v>
      </c>
      <c r="F214" s="47" t="s">
        <v>29</v>
      </c>
      <c r="G214" s="63" t="s">
        <v>635</v>
      </c>
      <c r="H214" s="46" t="s">
        <v>31</v>
      </c>
      <c r="I214" s="46" t="s">
        <v>24</v>
      </c>
      <c r="J214" s="46" t="s">
        <v>32</v>
      </c>
      <c r="K214" s="46">
        <v>2018</v>
      </c>
      <c r="L214" s="46" t="s">
        <v>33</v>
      </c>
      <c r="M214" s="46"/>
      <c r="N214" s="46"/>
      <c r="O214" s="46"/>
      <c r="P214" s="46"/>
    </row>
    <row r="215" spans="1:16" s="134" customFormat="1" ht="62">
      <c r="A215" s="46" t="s">
        <v>24</v>
      </c>
      <c r="B215" s="46" t="s">
        <v>25</v>
      </c>
      <c r="C215" s="46" t="s">
        <v>636</v>
      </c>
      <c r="D215" s="46" t="s">
        <v>637</v>
      </c>
      <c r="E215" s="47" t="s">
        <v>28</v>
      </c>
      <c r="F215" s="47" t="s">
        <v>29</v>
      </c>
      <c r="G215" s="63" t="s">
        <v>638</v>
      </c>
      <c r="H215" s="46" t="s">
        <v>31</v>
      </c>
      <c r="I215" s="46" t="s">
        <v>24</v>
      </c>
      <c r="J215" s="46" t="s">
        <v>32</v>
      </c>
      <c r="K215" s="46">
        <v>2018</v>
      </c>
      <c r="L215" s="46" t="s">
        <v>33</v>
      </c>
      <c r="M215" s="46"/>
      <c r="N215" s="46"/>
      <c r="O215" s="46"/>
      <c r="P215" s="46"/>
    </row>
    <row r="216" spans="1:16" s="134" customFormat="1" ht="62">
      <c r="A216" s="46" t="s">
        <v>24</v>
      </c>
      <c r="B216" s="46" t="s">
        <v>25</v>
      </c>
      <c r="C216" s="46" t="s">
        <v>639</v>
      </c>
      <c r="D216" s="46" t="s">
        <v>640</v>
      </c>
      <c r="E216" s="47" t="s">
        <v>28</v>
      </c>
      <c r="F216" s="47" t="s">
        <v>29</v>
      </c>
      <c r="G216" s="63" t="s">
        <v>641</v>
      </c>
      <c r="H216" s="46" t="s">
        <v>31</v>
      </c>
      <c r="I216" s="46" t="s">
        <v>24</v>
      </c>
      <c r="J216" s="46" t="s">
        <v>32</v>
      </c>
      <c r="K216" s="46">
        <v>2018</v>
      </c>
      <c r="L216" s="46" t="s">
        <v>33</v>
      </c>
      <c r="M216" s="46"/>
      <c r="N216" s="46"/>
      <c r="O216" s="46"/>
      <c r="P216" s="46"/>
    </row>
    <row r="217" spans="1:16" s="134" customFormat="1" ht="62">
      <c r="A217" s="46" t="s">
        <v>24</v>
      </c>
      <c r="B217" s="46" t="s">
        <v>25</v>
      </c>
      <c r="C217" s="46" t="s">
        <v>642</v>
      </c>
      <c r="D217" s="46" t="s">
        <v>643</v>
      </c>
      <c r="E217" s="47" t="s">
        <v>28</v>
      </c>
      <c r="F217" s="47" t="s">
        <v>29</v>
      </c>
      <c r="G217" s="63" t="s">
        <v>644</v>
      </c>
      <c r="H217" s="46" t="s">
        <v>31</v>
      </c>
      <c r="I217" s="46" t="s">
        <v>24</v>
      </c>
      <c r="J217" s="46" t="s">
        <v>32</v>
      </c>
      <c r="K217" s="46">
        <v>2018</v>
      </c>
      <c r="L217" s="46" t="s">
        <v>33</v>
      </c>
      <c r="M217" s="46"/>
      <c r="N217" s="46"/>
      <c r="O217" s="46"/>
      <c r="P217" s="46"/>
    </row>
    <row r="218" spans="1:16" s="134" customFormat="1" ht="62">
      <c r="A218" s="46" t="s">
        <v>24</v>
      </c>
      <c r="B218" s="46" t="s">
        <v>25</v>
      </c>
      <c r="C218" s="46" t="s">
        <v>645</v>
      </c>
      <c r="D218" s="46" t="s">
        <v>646</v>
      </c>
      <c r="E218" s="47" t="s">
        <v>28</v>
      </c>
      <c r="F218" s="47" t="s">
        <v>29</v>
      </c>
      <c r="G218" s="63" t="s">
        <v>647</v>
      </c>
      <c r="H218" s="46" t="s">
        <v>31</v>
      </c>
      <c r="I218" s="46" t="s">
        <v>24</v>
      </c>
      <c r="J218" s="46" t="s">
        <v>32</v>
      </c>
      <c r="K218" s="46">
        <v>2018</v>
      </c>
      <c r="L218" s="46" t="s">
        <v>33</v>
      </c>
      <c r="M218" s="46"/>
      <c r="N218" s="46"/>
      <c r="O218" s="46"/>
      <c r="P218" s="46"/>
    </row>
    <row r="219" spans="1:16" s="134" customFormat="1" ht="62">
      <c r="A219" s="46" t="s">
        <v>24</v>
      </c>
      <c r="B219" s="46" t="s">
        <v>25</v>
      </c>
      <c r="C219" s="46" t="s">
        <v>648</v>
      </c>
      <c r="D219" s="46" t="s">
        <v>649</v>
      </c>
      <c r="E219" s="47" t="s">
        <v>28</v>
      </c>
      <c r="F219" s="47" t="s">
        <v>29</v>
      </c>
      <c r="G219" s="63" t="s">
        <v>650</v>
      </c>
      <c r="H219" s="46" t="s">
        <v>31</v>
      </c>
      <c r="I219" s="46" t="s">
        <v>24</v>
      </c>
      <c r="J219" s="46" t="s">
        <v>32</v>
      </c>
      <c r="K219" s="46">
        <v>2018</v>
      </c>
      <c r="L219" s="46" t="s">
        <v>33</v>
      </c>
      <c r="M219" s="46"/>
      <c r="N219" s="46"/>
      <c r="O219" s="46"/>
      <c r="P219" s="46"/>
    </row>
    <row r="220" spans="1:16" s="134" customFormat="1" ht="62">
      <c r="A220" s="46" t="s">
        <v>24</v>
      </c>
      <c r="B220" s="46" t="s">
        <v>25</v>
      </c>
      <c r="C220" s="46" t="s">
        <v>651</v>
      </c>
      <c r="D220" s="46" t="s">
        <v>652</v>
      </c>
      <c r="E220" s="47" t="s">
        <v>28</v>
      </c>
      <c r="F220" s="47" t="s">
        <v>29</v>
      </c>
      <c r="G220" s="63" t="s">
        <v>653</v>
      </c>
      <c r="H220" s="46" t="s">
        <v>31</v>
      </c>
      <c r="I220" s="46" t="s">
        <v>24</v>
      </c>
      <c r="J220" s="46" t="s">
        <v>32</v>
      </c>
      <c r="K220" s="46">
        <v>2018</v>
      </c>
      <c r="L220" s="46" t="s">
        <v>33</v>
      </c>
      <c r="M220" s="46"/>
      <c r="N220" s="46"/>
      <c r="O220" s="46"/>
      <c r="P220" s="46"/>
    </row>
    <row r="221" spans="1:16" s="134" customFormat="1" ht="62">
      <c r="A221" s="46" t="s">
        <v>24</v>
      </c>
      <c r="B221" s="46" t="s">
        <v>25</v>
      </c>
      <c r="C221" s="46" t="s">
        <v>654</v>
      </c>
      <c r="D221" s="46" t="s">
        <v>655</v>
      </c>
      <c r="E221" s="47" t="s">
        <v>28</v>
      </c>
      <c r="F221" s="47" t="s">
        <v>29</v>
      </c>
      <c r="G221" s="63" t="s">
        <v>656</v>
      </c>
      <c r="H221" s="46" t="s">
        <v>31</v>
      </c>
      <c r="I221" s="46" t="s">
        <v>24</v>
      </c>
      <c r="J221" s="46" t="s">
        <v>32</v>
      </c>
      <c r="K221" s="46">
        <v>2018</v>
      </c>
      <c r="L221" s="46" t="s">
        <v>33</v>
      </c>
      <c r="M221" s="46"/>
      <c r="N221" s="46"/>
      <c r="O221" s="46"/>
      <c r="P221" s="46"/>
    </row>
    <row r="222" spans="1:16" s="134" customFormat="1" ht="62">
      <c r="A222" s="46" t="s">
        <v>24</v>
      </c>
      <c r="B222" s="46" t="s">
        <v>25</v>
      </c>
      <c r="C222" s="46" t="s">
        <v>657</v>
      </c>
      <c r="D222" s="46" t="s">
        <v>658</v>
      </c>
      <c r="E222" s="47" t="s">
        <v>28</v>
      </c>
      <c r="F222" s="47" t="s">
        <v>29</v>
      </c>
      <c r="G222" s="63" t="s">
        <v>659</v>
      </c>
      <c r="H222" s="46" t="s">
        <v>31</v>
      </c>
      <c r="I222" s="46" t="s">
        <v>24</v>
      </c>
      <c r="J222" s="46" t="s">
        <v>32</v>
      </c>
      <c r="K222" s="46">
        <v>2018</v>
      </c>
      <c r="L222" s="46" t="s">
        <v>33</v>
      </c>
      <c r="M222" s="46"/>
      <c r="N222" s="46"/>
      <c r="O222" s="46"/>
      <c r="P222" s="46"/>
    </row>
    <row r="223" spans="1:16" s="134" customFormat="1" ht="62">
      <c r="A223" s="46" t="s">
        <v>24</v>
      </c>
      <c r="B223" s="46" t="s">
        <v>25</v>
      </c>
      <c r="C223" s="46" t="s">
        <v>660</v>
      </c>
      <c r="D223" s="46" t="s">
        <v>661</v>
      </c>
      <c r="E223" s="47" t="s">
        <v>28</v>
      </c>
      <c r="F223" s="47" t="s">
        <v>29</v>
      </c>
      <c r="G223" s="63" t="s">
        <v>662</v>
      </c>
      <c r="H223" s="46" t="s">
        <v>31</v>
      </c>
      <c r="I223" s="46" t="s">
        <v>24</v>
      </c>
      <c r="J223" s="46" t="s">
        <v>32</v>
      </c>
      <c r="K223" s="46">
        <v>2018</v>
      </c>
      <c r="L223" s="46" t="s">
        <v>33</v>
      </c>
      <c r="M223" s="46"/>
      <c r="N223" s="46"/>
      <c r="O223" s="46"/>
      <c r="P223" s="46"/>
    </row>
    <row r="224" spans="1:16" s="134" customFormat="1" ht="62">
      <c r="A224" s="46" t="s">
        <v>24</v>
      </c>
      <c r="B224" s="46" t="s">
        <v>25</v>
      </c>
      <c r="C224" s="46" t="s">
        <v>663</v>
      </c>
      <c r="D224" s="46" t="s">
        <v>664</v>
      </c>
      <c r="E224" s="47" t="s">
        <v>28</v>
      </c>
      <c r="F224" s="47" t="s">
        <v>29</v>
      </c>
      <c r="G224" s="63" t="s">
        <v>665</v>
      </c>
      <c r="H224" s="46" t="s">
        <v>31</v>
      </c>
      <c r="I224" s="46" t="s">
        <v>24</v>
      </c>
      <c r="J224" s="46" t="s">
        <v>32</v>
      </c>
      <c r="K224" s="46">
        <v>2018</v>
      </c>
      <c r="L224" s="46" t="s">
        <v>33</v>
      </c>
      <c r="M224" s="46"/>
      <c r="N224" s="46"/>
      <c r="O224" s="46"/>
      <c r="P224" s="46"/>
    </row>
    <row r="225" spans="1:16" s="134" customFormat="1" ht="62">
      <c r="A225" s="46" t="s">
        <v>24</v>
      </c>
      <c r="B225" s="46" t="s">
        <v>25</v>
      </c>
      <c r="C225" s="46" t="s">
        <v>666</v>
      </c>
      <c r="D225" s="46" t="s">
        <v>667</v>
      </c>
      <c r="E225" s="47" t="s">
        <v>28</v>
      </c>
      <c r="F225" s="47" t="s">
        <v>29</v>
      </c>
      <c r="G225" s="63" t="s">
        <v>668</v>
      </c>
      <c r="H225" s="46" t="s">
        <v>31</v>
      </c>
      <c r="I225" s="46" t="s">
        <v>24</v>
      </c>
      <c r="J225" s="46" t="s">
        <v>32</v>
      </c>
      <c r="K225" s="46">
        <v>2018</v>
      </c>
      <c r="L225" s="46" t="s">
        <v>33</v>
      </c>
      <c r="M225" s="46"/>
      <c r="N225" s="46"/>
      <c r="O225" s="46"/>
      <c r="P225" s="46"/>
    </row>
    <row r="226" spans="1:16" s="134" customFormat="1" ht="62">
      <c r="A226" s="46" t="s">
        <v>24</v>
      </c>
      <c r="B226" s="46" t="s">
        <v>25</v>
      </c>
      <c r="C226" s="46" t="s">
        <v>621</v>
      </c>
      <c r="D226" s="46" t="s">
        <v>669</v>
      </c>
      <c r="E226" s="47" t="s">
        <v>28</v>
      </c>
      <c r="F226" s="47" t="s">
        <v>29</v>
      </c>
      <c r="G226" s="63" t="s">
        <v>670</v>
      </c>
      <c r="H226" s="46" t="s">
        <v>31</v>
      </c>
      <c r="I226" s="46" t="s">
        <v>24</v>
      </c>
      <c r="J226" s="46" t="s">
        <v>32</v>
      </c>
      <c r="K226" s="46">
        <v>2018</v>
      </c>
      <c r="L226" s="46" t="s">
        <v>33</v>
      </c>
      <c r="M226" s="46"/>
      <c r="N226" s="46"/>
      <c r="O226" s="46"/>
      <c r="P226" s="46"/>
    </row>
    <row r="227" spans="1:16" s="134" customFormat="1" ht="77.5">
      <c r="A227" s="46" t="s">
        <v>24</v>
      </c>
      <c r="B227" s="46" t="s">
        <v>25</v>
      </c>
      <c r="C227" s="46" t="s">
        <v>671</v>
      </c>
      <c r="D227" s="46" t="s">
        <v>672</v>
      </c>
      <c r="E227" s="47" t="s">
        <v>28</v>
      </c>
      <c r="F227" s="47" t="s">
        <v>29</v>
      </c>
      <c r="G227" s="63" t="s">
        <v>673</v>
      </c>
      <c r="H227" s="46" t="s">
        <v>31</v>
      </c>
      <c r="I227" s="46" t="s">
        <v>24</v>
      </c>
      <c r="J227" s="46" t="s">
        <v>32</v>
      </c>
      <c r="K227" s="46">
        <v>2018</v>
      </c>
      <c r="L227" s="46" t="s">
        <v>33</v>
      </c>
      <c r="M227" s="46"/>
      <c r="N227" s="46"/>
      <c r="O227" s="46"/>
      <c r="P227" s="46"/>
    </row>
    <row r="228" spans="1:16" s="134" customFormat="1" ht="62">
      <c r="A228" s="46" t="s">
        <v>24</v>
      </c>
      <c r="B228" s="46" t="s">
        <v>25</v>
      </c>
      <c r="C228" s="46" t="s">
        <v>674</v>
      </c>
      <c r="D228" s="46" t="s">
        <v>675</v>
      </c>
      <c r="E228" s="47" t="s">
        <v>28</v>
      </c>
      <c r="F228" s="47" t="s">
        <v>29</v>
      </c>
      <c r="G228" s="63" t="s">
        <v>676</v>
      </c>
      <c r="H228" s="46" t="s">
        <v>31</v>
      </c>
      <c r="I228" s="46" t="s">
        <v>24</v>
      </c>
      <c r="J228" s="46" t="s">
        <v>32</v>
      </c>
      <c r="K228" s="46">
        <v>2018</v>
      </c>
      <c r="L228" s="46" t="s">
        <v>33</v>
      </c>
      <c r="M228" s="46"/>
      <c r="N228" s="46"/>
      <c r="O228" s="46"/>
      <c r="P228" s="46"/>
    </row>
    <row r="229" spans="1:16" s="134" customFormat="1" ht="62">
      <c r="A229" s="46" t="s">
        <v>24</v>
      </c>
      <c r="B229" s="46" t="s">
        <v>25</v>
      </c>
      <c r="C229" s="46" t="s">
        <v>677</v>
      </c>
      <c r="D229" s="46" t="s">
        <v>678</v>
      </c>
      <c r="E229" s="47" t="s">
        <v>28</v>
      </c>
      <c r="F229" s="47" t="s">
        <v>29</v>
      </c>
      <c r="G229" s="63" t="s">
        <v>679</v>
      </c>
      <c r="H229" s="46" t="s">
        <v>31</v>
      </c>
      <c r="I229" s="46" t="s">
        <v>24</v>
      </c>
      <c r="J229" s="46" t="s">
        <v>32</v>
      </c>
      <c r="K229" s="46">
        <v>2018</v>
      </c>
      <c r="L229" s="46" t="s">
        <v>33</v>
      </c>
      <c r="M229" s="46"/>
      <c r="N229" s="46"/>
      <c r="O229" s="46"/>
      <c r="P229" s="46"/>
    </row>
    <row r="230" spans="1:16" s="134" customFormat="1" ht="62">
      <c r="A230" s="46" t="s">
        <v>24</v>
      </c>
      <c r="B230" s="46" t="s">
        <v>25</v>
      </c>
      <c r="C230" s="46" t="s">
        <v>680</v>
      </c>
      <c r="D230" s="46" t="s">
        <v>681</v>
      </c>
      <c r="E230" s="47" t="s">
        <v>28</v>
      </c>
      <c r="F230" s="47" t="s">
        <v>29</v>
      </c>
      <c r="G230" s="63" t="s">
        <v>682</v>
      </c>
      <c r="H230" s="46" t="s">
        <v>31</v>
      </c>
      <c r="I230" s="46" t="s">
        <v>24</v>
      </c>
      <c r="J230" s="46" t="s">
        <v>32</v>
      </c>
      <c r="K230" s="46">
        <v>2018</v>
      </c>
      <c r="L230" s="46" t="s">
        <v>33</v>
      </c>
      <c r="M230" s="46"/>
      <c r="N230" s="46"/>
      <c r="O230" s="46"/>
      <c r="P230" s="46"/>
    </row>
    <row r="231" spans="1:16" s="134" customFormat="1" ht="77.5">
      <c r="A231" s="46" t="s">
        <v>24</v>
      </c>
      <c r="B231" s="46" t="s">
        <v>25</v>
      </c>
      <c r="C231" s="46" t="s">
        <v>683</v>
      </c>
      <c r="D231" s="46" t="s">
        <v>684</v>
      </c>
      <c r="E231" s="47" t="s">
        <v>28</v>
      </c>
      <c r="F231" s="47" t="s">
        <v>29</v>
      </c>
      <c r="G231" s="63" t="s">
        <v>685</v>
      </c>
      <c r="H231" s="46" t="s">
        <v>31</v>
      </c>
      <c r="I231" s="46" t="s">
        <v>24</v>
      </c>
      <c r="J231" s="46" t="s">
        <v>32</v>
      </c>
      <c r="K231" s="46">
        <v>2018</v>
      </c>
      <c r="L231" s="46" t="s">
        <v>33</v>
      </c>
      <c r="M231" s="46"/>
      <c r="N231" s="46"/>
      <c r="O231" s="46"/>
      <c r="P231" s="46"/>
    </row>
    <row r="232" spans="1:16" s="134" customFormat="1" ht="62">
      <c r="A232" s="46" t="s">
        <v>24</v>
      </c>
      <c r="B232" s="46" t="s">
        <v>25</v>
      </c>
      <c r="C232" s="46" t="s">
        <v>686</v>
      </c>
      <c r="D232" s="46" t="s">
        <v>687</v>
      </c>
      <c r="E232" s="47" t="s">
        <v>28</v>
      </c>
      <c r="F232" s="47" t="s">
        <v>29</v>
      </c>
      <c r="G232" s="63" t="s">
        <v>688</v>
      </c>
      <c r="H232" s="46" t="s">
        <v>31</v>
      </c>
      <c r="I232" s="46" t="s">
        <v>24</v>
      </c>
      <c r="J232" s="46" t="s">
        <v>32</v>
      </c>
      <c r="K232" s="46">
        <v>2018</v>
      </c>
      <c r="L232" s="46" t="s">
        <v>33</v>
      </c>
      <c r="M232" s="46"/>
      <c r="N232" s="46"/>
      <c r="O232" s="46"/>
      <c r="P232" s="46"/>
    </row>
    <row r="233" spans="1:16" s="134" customFormat="1" ht="62">
      <c r="A233" s="46" t="s">
        <v>24</v>
      </c>
      <c r="B233" s="46" t="s">
        <v>25</v>
      </c>
      <c r="C233" s="46" t="s">
        <v>689</v>
      </c>
      <c r="D233" s="46" t="s">
        <v>690</v>
      </c>
      <c r="E233" s="47" t="s">
        <v>28</v>
      </c>
      <c r="F233" s="47" t="s">
        <v>29</v>
      </c>
      <c r="G233" s="63" t="s">
        <v>691</v>
      </c>
      <c r="H233" s="46" t="s">
        <v>31</v>
      </c>
      <c r="I233" s="46" t="s">
        <v>24</v>
      </c>
      <c r="J233" s="46" t="s">
        <v>32</v>
      </c>
      <c r="K233" s="46">
        <v>2018</v>
      </c>
      <c r="L233" s="46" t="s">
        <v>33</v>
      </c>
      <c r="M233" s="46"/>
      <c r="N233" s="46"/>
      <c r="O233" s="46"/>
      <c r="P233" s="46"/>
    </row>
    <row r="234" spans="1:16" s="134" customFormat="1" ht="62">
      <c r="A234" s="46" t="s">
        <v>24</v>
      </c>
      <c r="B234" s="46" t="s">
        <v>25</v>
      </c>
      <c r="C234" s="46" t="s">
        <v>692</v>
      </c>
      <c r="D234" s="46" t="s">
        <v>693</v>
      </c>
      <c r="E234" s="47" t="s">
        <v>28</v>
      </c>
      <c r="F234" s="47" t="s">
        <v>29</v>
      </c>
      <c r="G234" s="63" t="s">
        <v>694</v>
      </c>
      <c r="H234" s="46" t="s">
        <v>31</v>
      </c>
      <c r="I234" s="46" t="s">
        <v>24</v>
      </c>
      <c r="J234" s="46" t="s">
        <v>32</v>
      </c>
      <c r="K234" s="46">
        <v>2018</v>
      </c>
      <c r="L234" s="46" t="s">
        <v>33</v>
      </c>
      <c r="M234" s="46"/>
      <c r="N234" s="46"/>
      <c r="O234" s="46"/>
      <c r="P234" s="46"/>
    </row>
    <row r="235" spans="1:16" s="134" customFormat="1" ht="62">
      <c r="A235" s="46" t="s">
        <v>24</v>
      </c>
      <c r="B235" s="46" t="s">
        <v>25</v>
      </c>
      <c r="C235" s="46" t="s">
        <v>695</v>
      </c>
      <c r="D235" s="46" t="s">
        <v>696</v>
      </c>
      <c r="E235" s="47" t="s">
        <v>28</v>
      </c>
      <c r="F235" s="47" t="s">
        <v>29</v>
      </c>
      <c r="G235" s="63" t="s">
        <v>697</v>
      </c>
      <c r="H235" s="46" t="s">
        <v>31</v>
      </c>
      <c r="I235" s="46" t="s">
        <v>24</v>
      </c>
      <c r="J235" s="46" t="s">
        <v>32</v>
      </c>
      <c r="K235" s="46">
        <v>2018</v>
      </c>
      <c r="L235" s="46" t="s">
        <v>33</v>
      </c>
      <c r="M235" s="46"/>
      <c r="N235" s="46"/>
      <c r="O235" s="46"/>
      <c r="P235" s="46"/>
    </row>
    <row r="236" spans="1:16" s="134" customFormat="1" ht="62">
      <c r="A236" s="46" t="s">
        <v>24</v>
      </c>
      <c r="B236" s="46" t="s">
        <v>25</v>
      </c>
      <c r="C236" s="46" t="s">
        <v>698</v>
      </c>
      <c r="D236" s="46" t="s">
        <v>699</v>
      </c>
      <c r="E236" s="47" t="s">
        <v>28</v>
      </c>
      <c r="F236" s="47" t="s">
        <v>29</v>
      </c>
      <c r="G236" s="63" t="s">
        <v>700</v>
      </c>
      <c r="H236" s="46" t="s">
        <v>31</v>
      </c>
      <c r="I236" s="46" t="s">
        <v>24</v>
      </c>
      <c r="J236" s="46" t="s">
        <v>32</v>
      </c>
      <c r="K236" s="46">
        <v>2018</v>
      </c>
      <c r="L236" s="46" t="s">
        <v>33</v>
      </c>
      <c r="M236" s="46"/>
      <c r="N236" s="46"/>
      <c r="O236" s="46"/>
      <c r="P236" s="46"/>
    </row>
    <row r="237" spans="1:16" s="134" customFormat="1" ht="62">
      <c r="A237" s="46" t="s">
        <v>24</v>
      </c>
      <c r="B237" s="46" t="s">
        <v>25</v>
      </c>
      <c r="C237" s="46" t="s">
        <v>701</v>
      </c>
      <c r="D237" s="46" t="s">
        <v>702</v>
      </c>
      <c r="E237" s="47" t="s">
        <v>28</v>
      </c>
      <c r="F237" s="47" t="s">
        <v>29</v>
      </c>
      <c r="G237" s="63" t="s">
        <v>703</v>
      </c>
      <c r="H237" s="46" t="s">
        <v>31</v>
      </c>
      <c r="I237" s="46" t="s">
        <v>24</v>
      </c>
      <c r="J237" s="46" t="s">
        <v>32</v>
      </c>
      <c r="K237" s="46">
        <v>2018</v>
      </c>
      <c r="L237" s="46" t="s">
        <v>33</v>
      </c>
      <c r="M237" s="46"/>
      <c r="N237" s="46"/>
      <c r="O237" s="46"/>
      <c r="P237" s="46"/>
    </row>
    <row r="238" spans="1:16" s="134" customFormat="1" ht="62">
      <c r="A238" s="46" t="s">
        <v>24</v>
      </c>
      <c r="B238" s="46" t="s">
        <v>25</v>
      </c>
      <c r="C238" s="46" t="s">
        <v>704</v>
      </c>
      <c r="D238" s="46" t="s">
        <v>705</v>
      </c>
      <c r="E238" s="47" t="s">
        <v>28</v>
      </c>
      <c r="F238" s="47" t="s">
        <v>29</v>
      </c>
      <c r="G238" s="63" t="s">
        <v>706</v>
      </c>
      <c r="H238" s="46" t="s">
        <v>31</v>
      </c>
      <c r="I238" s="46" t="s">
        <v>24</v>
      </c>
      <c r="J238" s="46" t="s">
        <v>32</v>
      </c>
      <c r="K238" s="46">
        <v>2018</v>
      </c>
      <c r="L238" s="46" t="s">
        <v>33</v>
      </c>
      <c r="M238" s="46"/>
      <c r="N238" s="46"/>
      <c r="O238" s="46"/>
      <c r="P238" s="46"/>
    </row>
    <row r="239" spans="1:16" s="134" customFormat="1" ht="62">
      <c r="A239" s="46" t="s">
        <v>24</v>
      </c>
      <c r="B239" s="46" t="s">
        <v>25</v>
      </c>
      <c r="C239" s="46" t="s">
        <v>707</v>
      </c>
      <c r="D239" s="46" t="s">
        <v>708</v>
      </c>
      <c r="E239" s="47" t="s">
        <v>28</v>
      </c>
      <c r="F239" s="47" t="s">
        <v>29</v>
      </c>
      <c r="G239" s="63" t="s">
        <v>709</v>
      </c>
      <c r="H239" s="46" t="s">
        <v>31</v>
      </c>
      <c r="I239" s="46" t="s">
        <v>24</v>
      </c>
      <c r="J239" s="46" t="s">
        <v>32</v>
      </c>
      <c r="K239" s="46">
        <v>2018</v>
      </c>
      <c r="L239" s="46" t="s">
        <v>33</v>
      </c>
      <c r="M239" s="46"/>
      <c r="N239" s="46"/>
      <c r="O239" s="46"/>
      <c r="P239" s="46"/>
    </row>
    <row r="240" spans="1:16" s="134" customFormat="1" ht="62">
      <c r="A240" s="46" t="s">
        <v>24</v>
      </c>
      <c r="B240" s="46" t="s">
        <v>25</v>
      </c>
      <c r="C240" s="46" t="s">
        <v>710</v>
      </c>
      <c r="D240" s="46" t="s">
        <v>711</v>
      </c>
      <c r="E240" s="47" t="s">
        <v>28</v>
      </c>
      <c r="F240" s="47" t="s">
        <v>29</v>
      </c>
      <c r="G240" s="63" t="s">
        <v>712</v>
      </c>
      <c r="H240" s="46" t="s">
        <v>31</v>
      </c>
      <c r="I240" s="46" t="s">
        <v>24</v>
      </c>
      <c r="J240" s="46" t="s">
        <v>32</v>
      </c>
      <c r="K240" s="46">
        <v>2018</v>
      </c>
      <c r="L240" s="46" t="s">
        <v>33</v>
      </c>
      <c r="M240" s="46"/>
      <c r="N240" s="46"/>
      <c r="O240" s="46"/>
      <c r="P240" s="46"/>
    </row>
    <row r="241" spans="1:16" s="134" customFormat="1" ht="62">
      <c r="A241" s="46" t="s">
        <v>24</v>
      </c>
      <c r="B241" s="46" t="s">
        <v>25</v>
      </c>
      <c r="C241" s="46" t="s">
        <v>713</v>
      </c>
      <c r="D241" s="46" t="s">
        <v>714</v>
      </c>
      <c r="E241" s="47" t="s">
        <v>28</v>
      </c>
      <c r="F241" s="47" t="s">
        <v>29</v>
      </c>
      <c r="G241" s="63" t="s">
        <v>715</v>
      </c>
      <c r="H241" s="46" t="s">
        <v>31</v>
      </c>
      <c r="I241" s="46" t="s">
        <v>24</v>
      </c>
      <c r="J241" s="46" t="s">
        <v>32</v>
      </c>
      <c r="K241" s="46">
        <v>2018</v>
      </c>
      <c r="L241" s="46" t="s">
        <v>33</v>
      </c>
      <c r="M241" s="46"/>
      <c r="N241" s="46"/>
      <c r="O241" s="46"/>
      <c r="P241" s="46"/>
    </row>
    <row r="242" spans="1:16" s="134" customFormat="1" ht="62">
      <c r="A242" s="46" t="s">
        <v>24</v>
      </c>
      <c r="B242" s="46" t="s">
        <v>25</v>
      </c>
      <c r="C242" s="46" t="s">
        <v>716</v>
      </c>
      <c r="D242" s="46" t="s">
        <v>717</v>
      </c>
      <c r="E242" s="47" t="s">
        <v>28</v>
      </c>
      <c r="F242" s="47" t="s">
        <v>29</v>
      </c>
      <c r="G242" s="63" t="s">
        <v>718</v>
      </c>
      <c r="H242" s="46" t="s">
        <v>31</v>
      </c>
      <c r="I242" s="46" t="s">
        <v>24</v>
      </c>
      <c r="J242" s="46" t="s">
        <v>32</v>
      </c>
      <c r="K242" s="46">
        <v>2018</v>
      </c>
      <c r="L242" s="46" t="s">
        <v>33</v>
      </c>
      <c r="M242" s="46"/>
      <c r="N242" s="46"/>
      <c r="O242" s="46"/>
      <c r="P242" s="46"/>
    </row>
    <row r="243" spans="1:16" s="134" customFormat="1" ht="62">
      <c r="A243" s="46" t="s">
        <v>24</v>
      </c>
      <c r="B243" s="46" t="s">
        <v>25</v>
      </c>
      <c r="C243" s="46" t="s">
        <v>719</v>
      </c>
      <c r="D243" s="46" t="s">
        <v>720</v>
      </c>
      <c r="E243" s="47" t="s">
        <v>28</v>
      </c>
      <c r="F243" s="47" t="s">
        <v>29</v>
      </c>
      <c r="G243" s="63" t="s">
        <v>721</v>
      </c>
      <c r="H243" s="46" t="s">
        <v>31</v>
      </c>
      <c r="I243" s="46" t="s">
        <v>24</v>
      </c>
      <c r="J243" s="46" t="s">
        <v>32</v>
      </c>
      <c r="K243" s="46">
        <v>2018</v>
      </c>
      <c r="L243" s="46" t="s">
        <v>33</v>
      </c>
      <c r="M243" s="46"/>
      <c r="N243" s="46"/>
      <c r="O243" s="46"/>
      <c r="P243" s="46"/>
    </row>
    <row r="244" spans="1:16" s="134" customFormat="1" ht="62">
      <c r="A244" s="46" t="s">
        <v>24</v>
      </c>
      <c r="B244" s="46" t="s">
        <v>25</v>
      </c>
      <c r="C244" s="46" t="s">
        <v>722</v>
      </c>
      <c r="D244" s="46" t="s">
        <v>723</v>
      </c>
      <c r="E244" s="47" t="s">
        <v>28</v>
      </c>
      <c r="F244" s="47" t="s">
        <v>29</v>
      </c>
      <c r="G244" s="63" t="s">
        <v>724</v>
      </c>
      <c r="H244" s="46" t="s">
        <v>31</v>
      </c>
      <c r="I244" s="46" t="s">
        <v>24</v>
      </c>
      <c r="J244" s="46" t="s">
        <v>32</v>
      </c>
      <c r="K244" s="46">
        <v>2018</v>
      </c>
      <c r="L244" s="46" t="s">
        <v>33</v>
      </c>
      <c r="M244" s="46"/>
      <c r="N244" s="46"/>
      <c r="O244" s="46"/>
      <c r="P244" s="46"/>
    </row>
    <row r="245" spans="1:16" s="134" customFormat="1" ht="62">
      <c r="A245" s="46" t="s">
        <v>24</v>
      </c>
      <c r="B245" s="46" t="s">
        <v>25</v>
      </c>
      <c r="C245" s="46" t="s">
        <v>701</v>
      </c>
      <c r="D245" s="46" t="s">
        <v>725</v>
      </c>
      <c r="E245" s="47" t="s">
        <v>28</v>
      </c>
      <c r="F245" s="47" t="s">
        <v>29</v>
      </c>
      <c r="G245" s="63" t="s">
        <v>726</v>
      </c>
      <c r="H245" s="46" t="s">
        <v>31</v>
      </c>
      <c r="I245" s="46" t="s">
        <v>24</v>
      </c>
      <c r="J245" s="46" t="s">
        <v>32</v>
      </c>
      <c r="K245" s="46">
        <v>2018</v>
      </c>
      <c r="L245" s="46" t="s">
        <v>33</v>
      </c>
      <c r="M245" s="46"/>
      <c r="N245" s="46"/>
      <c r="O245" s="46"/>
      <c r="P245" s="46"/>
    </row>
    <row r="246" spans="1:16" s="134" customFormat="1" ht="62">
      <c r="A246" s="46" t="s">
        <v>24</v>
      </c>
      <c r="B246" s="46" t="s">
        <v>25</v>
      </c>
      <c r="C246" s="46" t="s">
        <v>727</v>
      </c>
      <c r="D246" s="46" t="s">
        <v>728</v>
      </c>
      <c r="E246" s="47" t="s">
        <v>28</v>
      </c>
      <c r="F246" s="47" t="s">
        <v>29</v>
      </c>
      <c r="G246" s="63" t="s">
        <v>729</v>
      </c>
      <c r="H246" s="46" t="s">
        <v>31</v>
      </c>
      <c r="I246" s="46" t="s">
        <v>24</v>
      </c>
      <c r="J246" s="46" t="s">
        <v>32</v>
      </c>
      <c r="K246" s="46">
        <v>2018</v>
      </c>
      <c r="L246" s="46" t="s">
        <v>33</v>
      </c>
      <c r="M246" s="46"/>
      <c r="N246" s="46"/>
      <c r="O246" s="46"/>
      <c r="P246" s="46"/>
    </row>
    <row r="247" spans="1:16" s="134" customFormat="1" ht="62">
      <c r="A247" s="46" t="s">
        <v>24</v>
      </c>
      <c r="B247" s="46" t="s">
        <v>25</v>
      </c>
      <c r="C247" s="46" t="s">
        <v>730</v>
      </c>
      <c r="D247" s="46" t="s">
        <v>731</v>
      </c>
      <c r="E247" s="47" t="s">
        <v>28</v>
      </c>
      <c r="F247" s="47" t="s">
        <v>29</v>
      </c>
      <c r="G247" s="63" t="s">
        <v>732</v>
      </c>
      <c r="H247" s="46" t="s">
        <v>31</v>
      </c>
      <c r="I247" s="46" t="s">
        <v>24</v>
      </c>
      <c r="J247" s="46" t="s">
        <v>32</v>
      </c>
      <c r="K247" s="46">
        <v>2018</v>
      </c>
      <c r="L247" s="46" t="s">
        <v>33</v>
      </c>
      <c r="M247" s="46"/>
      <c r="N247" s="46"/>
      <c r="O247" s="46"/>
      <c r="P247" s="46"/>
    </row>
    <row r="248" spans="1:16" s="134" customFormat="1" ht="62">
      <c r="A248" s="46" t="s">
        <v>24</v>
      </c>
      <c r="B248" s="46" t="s">
        <v>25</v>
      </c>
      <c r="C248" s="46" t="s">
        <v>733</v>
      </c>
      <c r="D248" s="46" t="s">
        <v>734</v>
      </c>
      <c r="E248" s="47" t="s">
        <v>28</v>
      </c>
      <c r="F248" s="47" t="s">
        <v>29</v>
      </c>
      <c r="G248" s="63" t="s">
        <v>735</v>
      </c>
      <c r="H248" s="46" t="s">
        <v>31</v>
      </c>
      <c r="I248" s="46" t="s">
        <v>24</v>
      </c>
      <c r="J248" s="46" t="s">
        <v>32</v>
      </c>
      <c r="K248" s="46">
        <v>2018</v>
      </c>
      <c r="L248" s="46" t="s">
        <v>33</v>
      </c>
      <c r="M248" s="46"/>
      <c r="N248" s="46"/>
      <c r="O248" s="46"/>
      <c r="P248" s="46"/>
    </row>
    <row r="249" spans="1:16" s="134" customFormat="1" ht="62">
      <c r="A249" s="46" t="s">
        <v>24</v>
      </c>
      <c r="B249" s="46" t="s">
        <v>25</v>
      </c>
      <c r="C249" s="46" t="s">
        <v>736</v>
      </c>
      <c r="D249" s="46" t="s">
        <v>737</v>
      </c>
      <c r="E249" s="47" t="s">
        <v>28</v>
      </c>
      <c r="F249" s="47" t="s">
        <v>29</v>
      </c>
      <c r="G249" s="63" t="s">
        <v>738</v>
      </c>
      <c r="H249" s="46" t="s">
        <v>31</v>
      </c>
      <c r="I249" s="46" t="s">
        <v>24</v>
      </c>
      <c r="J249" s="46" t="s">
        <v>32</v>
      </c>
      <c r="K249" s="46">
        <v>2018</v>
      </c>
      <c r="L249" s="46" t="s">
        <v>33</v>
      </c>
      <c r="M249" s="46"/>
      <c r="N249" s="46"/>
      <c r="O249" s="46"/>
      <c r="P249" s="46"/>
    </row>
    <row r="250" spans="1:16" s="134" customFormat="1" ht="62">
      <c r="A250" s="46" t="s">
        <v>24</v>
      </c>
      <c r="B250" s="46" t="s">
        <v>25</v>
      </c>
      <c r="C250" s="46" t="s">
        <v>657</v>
      </c>
      <c r="D250" s="46" t="s">
        <v>739</v>
      </c>
      <c r="E250" s="47" t="s">
        <v>28</v>
      </c>
      <c r="F250" s="47" t="s">
        <v>29</v>
      </c>
      <c r="G250" s="63" t="s">
        <v>740</v>
      </c>
      <c r="H250" s="46" t="s">
        <v>31</v>
      </c>
      <c r="I250" s="46" t="s">
        <v>24</v>
      </c>
      <c r="J250" s="46" t="s">
        <v>32</v>
      </c>
      <c r="K250" s="46">
        <v>2018</v>
      </c>
      <c r="L250" s="46" t="s">
        <v>33</v>
      </c>
      <c r="M250" s="46"/>
      <c r="N250" s="46"/>
      <c r="O250" s="46"/>
      <c r="P250" s="46"/>
    </row>
    <row r="251" spans="1:16" s="134" customFormat="1" ht="62">
      <c r="A251" s="46" t="s">
        <v>24</v>
      </c>
      <c r="B251" s="46" t="s">
        <v>25</v>
      </c>
      <c r="C251" s="46" t="s">
        <v>741</v>
      </c>
      <c r="D251" s="46" t="s">
        <v>742</v>
      </c>
      <c r="E251" s="47" t="s">
        <v>28</v>
      </c>
      <c r="F251" s="47" t="s">
        <v>29</v>
      </c>
      <c r="G251" s="63" t="s">
        <v>743</v>
      </c>
      <c r="H251" s="46" t="s">
        <v>31</v>
      </c>
      <c r="I251" s="46" t="s">
        <v>24</v>
      </c>
      <c r="J251" s="46" t="s">
        <v>32</v>
      </c>
      <c r="K251" s="46">
        <v>2018</v>
      </c>
      <c r="L251" s="46" t="s">
        <v>33</v>
      </c>
      <c r="M251" s="46"/>
      <c r="N251" s="46"/>
      <c r="O251" s="46"/>
      <c r="P251" s="46"/>
    </row>
    <row r="252" spans="1:16" s="134" customFormat="1" ht="62">
      <c r="A252" s="46" t="s">
        <v>24</v>
      </c>
      <c r="B252" s="46" t="s">
        <v>25</v>
      </c>
      <c r="C252" s="46" t="s">
        <v>744</v>
      </c>
      <c r="D252" s="46" t="s">
        <v>745</v>
      </c>
      <c r="E252" s="47" t="s">
        <v>28</v>
      </c>
      <c r="F252" s="47" t="s">
        <v>29</v>
      </c>
      <c r="G252" s="63" t="s">
        <v>746</v>
      </c>
      <c r="H252" s="46" t="s">
        <v>31</v>
      </c>
      <c r="I252" s="46" t="s">
        <v>24</v>
      </c>
      <c r="J252" s="46" t="s">
        <v>32</v>
      </c>
      <c r="K252" s="46">
        <v>2018</v>
      </c>
      <c r="L252" s="46" t="s">
        <v>33</v>
      </c>
      <c r="M252" s="46"/>
      <c r="N252" s="46"/>
      <c r="O252" s="46"/>
      <c r="P252" s="46"/>
    </row>
    <row r="253" spans="1:16" s="134" customFormat="1" ht="62">
      <c r="A253" s="46" t="s">
        <v>24</v>
      </c>
      <c r="B253" s="46" t="s">
        <v>25</v>
      </c>
      <c r="C253" s="46" t="s">
        <v>747</v>
      </c>
      <c r="D253" s="46" t="s">
        <v>748</v>
      </c>
      <c r="E253" s="47" t="s">
        <v>28</v>
      </c>
      <c r="F253" s="47" t="s">
        <v>29</v>
      </c>
      <c r="G253" s="63" t="s">
        <v>749</v>
      </c>
      <c r="H253" s="46" t="s">
        <v>31</v>
      </c>
      <c r="I253" s="46" t="s">
        <v>24</v>
      </c>
      <c r="J253" s="46" t="s">
        <v>32</v>
      </c>
      <c r="K253" s="46">
        <v>2018</v>
      </c>
      <c r="L253" s="46" t="s">
        <v>33</v>
      </c>
      <c r="M253" s="46"/>
      <c r="N253" s="46"/>
      <c r="O253" s="46"/>
      <c r="P253" s="46"/>
    </row>
    <row r="254" spans="1:16" s="134" customFormat="1" ht="62">
      <c r="A254" s="46" t="s">
        <v>24</v>
      </c>
      <c r="B254" s="46" t="s">
        <v>25</v>
      </c>
      <c r="C254" s="46" t="s">
        <v>750</v>
      </c>
      <c r="D254" s="46" t="s">
        <v>751</v>
      </c>
      <c r="E254" s="47" t="s">
        <v>28</v>
      </c>
      <c r="F254" s="47" t="s">
        <v>29</v>
      </c>
      <c r="G254" s="63" t="s">
        <v>752</v>
      </c>
      <c r="H254" s="46" t="s">
        <v>31</v>
      </c>
      <c r="I254" s="46" t="s">
        <v>24</v>
      </c>
      <c r="J254" s="46" t="s">
        <v>32</v>
      </c>
      <c r="K254" s="46">
        <v>2018</v>
      </c>
      <c r="L254" s="46" t="s">
        <v>33</v>
      </c>
      <c r="M254" s="46"/>
      <c r="N254" s="46"/>
      <c r="O254" s="46"/>
      <c r="P254" s="46"/>
    </row>
    <row r="255" spans="1:16" s="134" customFormat="1" ht="62">
      <c r="A255" s="46" t="s">
        <v>24</v>
      </c>
      <c r="B255" s="46" t="s">
        <v>25</v>
      </c>
      <c r="C255" s="46" t="s">
        <v>753</v>
      </c>
      <c r="D255" s="46" t="s">
        <v>754</v>
      </c>
      <c r="E255" s="47" t="s">
        <v>28</v>
      </c>
      <c r="F255" s="47" t="s">
        <v>29</v>
      </c>
      <c r="G255" s="63" t="s">
        <v>755</v>
      </c>
      <c r="H255" s="46" t="s">
        <v>31</v>
      </c>
      <c r="I255" s="46" t="s">
        <v>24</v>
      </c>
      <c r="J255" s="46" t="s">
        <v>32</v>
      </c>
      <c r="K255" s="46">
        <v>2018</v>
      </c>
      <c r="L255" s="46" t="s">
        <v>33</v>
      </c>
      <c r="M255" s="46"/>
      <c r="N255" s="46"/>
      <c r="O255" s="46"/>
      <c r="P255" s="46"/>
    </row>
    <row r="256" spans="1:16" s="134" customFormat="1" ht="62">
      <c r="A256" s="46" t="s">
        <v>24</v>
      </c>
      <c r="B256" s="46" t="s">
        <v>25</v>
      </c>
      <c r="C256" s="46" t="s">
        <v>756</v>
      </c>
      <c r="D256" s="46" t="s">
        <v>757</v>
      </c>
      <c r="E256" s="47" t="s">
        <v>28</v>
      </c>
      <c r="F256" s="47" t="s">
        <v>29</v>
      </c>
      <c r="G256" s="63" t="s">
        <v>758</v>
      </c>
      <c r="H256" s="46" t="s">
        <v>31</v>
      </c>
      <c r="I256" s="46" t="s">
        <v>24</v>
      </c>
      <c r="J256" s="46" t="s">
        <v>32</v>
      </c>
      <c r="K256" s="46">
        <v>2018</v>
      </c>
      <c r="L256" s="46" t="s">
        <v>33</v>
      </c>
      <c r="M256" s="46"/>
      <c r="N256" s="46"/>
      <c r="O256" s="46"/>
      <c r="P256" s="46"/>
    </row>
    <row r="257" spans="1:16" s="134" customFormat="1" ht="62">
      <c r="A257" s="46" t="s">
        <v>24</v>
      </c>
      <c r="B257" s="46" t="s">
        <v>25</v>
      </c>
      <c r="C257" s="46" t="s">
        <v>759</v>
      </c>
      <c r="D257" s="46" t="s">
        <v>760</v>
      </c>
      <c r="E257" s="47" t="s">
        <v>28</v>
      </c>
      <c r="F257" s="47" t="s">
        <v>29</v>
      </c>
      <c r="G257" s="63" t="s">
        <v>761</v>
      </c>
      <c r="H257" s="46" t="s">
        <v>31</v>
      </c>
      <c r="I257" s="46" t="s">
        <v>24</v>
      </c>
      <c r="J257" s="46" t="s">
        <v>32</v>
      </c>
      <c r="K257" s="46">
        <v>2018</v>
      </c>
      <c r="L257" s="46" t="s">
        <v>33</v>
      </c>
      <c r="M257" s="46"/>
      <c r="N257" s="46"/>
      <c r="O257" s="46"/>
      <c r="P257" s="46"/>
    </row>
    <row r="258" spans="1:16" s="134" customFormat="1" ht="62">
      <c r="A258" s="46" t="s">
        <v>24</v>
      </c>
      <c r="B258" s="46" t="s">
        <v>25</v>
      </c>
      <c r="C258" s="46" t="s">
        <v>762</v>
      </c>
      <c r="D258" s="46" t="s">
        <v>763</v>
      </c>
      <c r="E258" s="47" t="s">
        <v>28</v>
      </c>
      <c r="F258" s="47" t="s">
        <v>29</v>
      </c>
      <c r="G258" s="63" t="s">
        <v>764</v>
      </c>
      <c r="H258" s="46" t="s">
        <v>31</v>
      </c>
      <c r="I258" s="46" t="s">
        <v>24</v>
      </c>
      <c r="J258" s="46" t="s">
        <v>32</v>
      </c>
      <c r="K258" s="46">
        <v>2018</v>
      </c>
      <c r="L258" s="46" t="s">
        <v>33</v>
      </c>
      <c r="M258" s="46"/>
      <c r="N258" s="46"/>
      <c r="O258" s="46"/>
      <c r="P258" s="46"/>
    </row>
    <row r="259" spans="1:16" s="134" customFormat="1" ht="62">
      <c r="A259" s="46" t="s">
        <v>24</v>
      </c>
      <c r="B259" s="46" t="s">
        <v>25</v>
      </c>
      <c r="C259" s="46" t="s">
        <v>765</v>
      </c>
      <c r="D259" s="46" t="s">
        <v>766</v>
      </c>
      <c r="E259" s="47" t="s">
        <v>28</v>
      </c>
      <c r="F259" s="47" t="s">
        <v>29</v>
      </c>
      <c r="G259" s="63" t="s">
        <v>767</v>
      </c>
      <c r="H259" s="46" t="s">
        <v>31</v>
      </c>
      <c r="I259" s="46" t="s">
        <v>24</v>
      </c>
      <c r="J259" s="46" t="s">
        <v>32</v>
      </c>
      <c r="K259" s="46">
        <v>2018</v>
      </c>
      <c r="L259" s="46" t="s">
        <v>33</v>
      </c>
      <c r="M259" s="46"/>
      <c r="N259" s="46"/>
      <c r="O259" s="46"/>
      <c r="P259" s="46"/>
    </row>
    <row r="260" spans="1:16" s="134" customFormat="1" ht="62">
      <c r="A260" s="46" t="s">
        <v>24</v>
      </c>
      <c r="B260" s="46" t="s">
        <v>25</v>
      </c>
      <c r="C260" s="46" t="s">
        <v>768</v>
      </c>
      <c r="D260" s="46" t="s">
        <v>769</v>
      </c>
      <c r="E260" s="47" t="s">
        <v>28</v>
      </c>
      <c r="F260" s="47" t="s">
        <v>29</v>
      </c>
      <c r="G260" s="63" t="s">
        <v>770</v>
      </c>
      <c r="H260" s="46" t="s">
        <v>31</v>
      </c>
      <c r="I260" s="46" t="s">
        <v>24</v>
      </c>
      <c r="J260" s="46" t="s">
        <v>32</v>
      </c>
      <c r="K260" s="46">
        <v>2018</v>
      </c>
      <c r="L260" s="46" t="s">
        <v>33</v>
      </c>
      <c r="M260" s="46"/>
      <c r="N260" s="46"/>
      <c r="O260" s="46"/>
      <c r="P260" s="46"/>
    </row>
    <row r="261" spans="1:16" s="134" customFormat="1" ht="62">
      <c r="A261" s="46" t="s">
        <v>24</v>
      </c>
      <c r="B261" s="46" t="s">
        <v>25</v>
      </c>
      <c r="C261" s="46" t="s">
        <v>771</v>
      </c>
      <c r="D261" s="46" t="s">
        <v>772</v>
      </c>
      <c r="E261" s="47" t="s">
        <v>28</v>
      </c>
      <c r="F261" s="47" t="s">
        <v>29</v>
      </c>
      <c r="G261" s="63" t="s">
        <v>773</v>
      </c>
      <c r="H261" s="46" t="s">
        <v>31</v>
      </c>
      <c r="I261" s="46" t="s">
        <v>24</v>
      </c>
      <c r="J261" s="46" t="s">
        <v>32</v>
      </c>
      <c r="K261" s="46">
        <v>2018</v>
      </c>
      <c r="L261" s="46" t="s">
        <v>33</v>
      </c>
      <c r="M261" s="46"/>
      <c r="N261" s="46"/>
      <c r="O261" s="46"/>
      <c r="P261" s="46"/>
    </row>
    <row r="262" spans="1:16" s="134" customFormat="1" ht="62">
      <c r="A262" s="46" t="s">
        <v>24</v>
      </c>
      <c r="B262" s="46" t="s">
        <v>25</v>
      </c>
      <c r="C262" s="46" t="s">
        <v>680</v>
      </c>
      <c r="D262" s="46" t="s">
        <v>774</v>
      </c>
      <c r="E262" s="47" t="s">
        <v>28</v>
      </c>
      <c r="F262" s="47" t="s">
        <v>29</v>
      </c>
      <c r="G262" s="63" t="s">
        <v>775</v>
      </c>
      <c r="H262" s="46" t="s">
        <v>31</v>
      </c>
      <c r="I262" s="46" t="s">
        <v>24</v>
      </c>
      <c r="J262" s="46" t="s">
        <v>32</v>
      </c>
      <c r="K262" s="46">
        <v>2018</v>
      </c>
      <c r="L262" s="46" t="s">
        <v>33</v>
      </c>
      <c r="M262" s="46"/>
      <c r="N262" s="46"/>
      <c r="O262" s="46"/>
      <c r="P262" s="46"/>
    </row>
    <row r="263" spans="1:16" s="134" customFormat="1" ht="62">
      <c r="A263" s="46" t="s">
        <v>24</v>
      </c>
      <c r="B263" s="46" t="s">
        <v>25</v>
      </c>
      <c r="C263" s="46" t="s">
        <v>776</v>
      </c>
      <c r="D263" s="46" t="s">
        <v>777</v>
      </c>
      <c r="E263" s="47" t="s">
        <v>28</v>
      </c>
      <c r="F263" s="47" t="s">
        <v>29</v>
      </c>
      <c r="G263" s="63" t="s">
        <v>778</v>
      </c>
      <c r="H263" s="46" t="s">
        <v>31</v>
      </c>
      <c r="I263" s="46" t="s">
        <v>24</v>
      </c>
      <c r="J263" s="46" t="s">
        <v>32</v>
      </c>
      <c r="K263" s="46">
        <v>2018</v>
      </c>
      <c r="L263" s="46" t="s">
        <v>33</v>
      </c>
      <c r="M263" s="46"/>
      <c r="N263" s="46"/>
      <c r="O263" s="46"/>
      <c r="P263" s="46"/>
    </row>
    <row r="264" spans="1:16" s="134" customFormat="1" ht="62">
      <c r="A264" s="46" t="s">
        <v>24</v>
      </c>
      <c r="B264" s="46" t="s">
        <v>25</v>
      </c>
      <c r="C264" s="46" t="s">
        <v>779</v>
      </c>
      <c r="D264" s="46" t="s">
        <v>780</v>
      </c>
      <c r="E264" s="47" t="s">
        <v>28</v>
      </c>
      <c r="F264" s="47" t="s">
        <v>29</v>
      </c>
      <c r="G264" s="63" t="s">
        <v>781</v>
      </c>
      <c r="H264" s="46" t="s">
        <v>31</v>
      </c>
      <c r="I264" s="46" t="s">
        <v>24</v>
      </c>
      <c r="J264" s="46" t="s">
        <v>32</v>
      </c>
      <c r="K264" s="46">
        <v>2018</v>
      </c>
      <c r="L264" s="46" t="s">
        <v>33</v>
      </c>
      <c r="M264" s="46"/>
      <c r="N264" s="46"/>
      <c r="O264" s="46"/>
      <c r="P264" s="46"/>
    </row>
    <row r="265" spans="1:16" s="134" customFormat="1" ht="62">
      <c r="A265" s="46" t="s">
        <v>24</v>
      </c>
      <c r="B265" s="46" t="s">
        <v>25</v>
      </c>
      <c r="C265" s="46" t="s">
        <v>782</v>
      </c>
      <c r="D265" s="46" t="s">
        <v>783</v>
      </c>
      <c r="E265" s="47" t="s">
        <v>28</v>
      </c>
      <c r="F265" s="47" t="s">
        <v>29</v>
      </c>
      <c r="G265" s="63" t="s">
        <v>784</v>
      </c>
      <c r="H265" s="46" t="s">
        <v>31</v>
      </c>
      <c r="I265" s="46" t="s">
        <v>24</v>
      </c>
      <c r="J265" s="46" t="s">
        <v>32</v>
      </c>
      <c r="K265" s="46">
        <v>2018</v>
      </c>
      <c r="L265" s="46" t="s">
        <v>33</v>
      </c>
      <c r="M265" s="46"/>
      <c r="N265" s="46"/>
      <c r="O265" s="46"/>
      <c r="P265" s="46"/>
    </row>
    <row r="266" spans="1:16" s="134" customFormat="1" ht="62">
      <c r="A266" s="46" t="s">
        <v>24</v>
      </c>
      <c r="B266" s="46" t="s">
        <v>25</v>
      </c>
      <c r="C266" s="46" t="s">
        <v>785</v>
      </c>
      <c r="D266" s="46" t="s">
        <v>786</v>
      </c>
      <c r="E266" s="47" t="s">
        <v>28</v>
      </c>
      <c r="F266" s="47" t="s">
        <v>29</v>
      </c>
      <c r="G266" s="63" t="s">
        <v>787</v>
      </c>
      <c r="H266" s="46" t="s">
        <v>31</v>
      </c>
      <c r="I266" s="46" t="s">
        <v>24</v>
      </c>
      <c r="J266" s="46" t="s">
        <v>32</v>
      </c>
      <c r="K266" s="46">
        <v>2018</v>
      </c>
      <c r="L266" s="46" t="s">
        <v>33</v>
      </c>
      <c r="M266" s="46"/>
      <c r="N266" s="46"/>
      <c r="O266" s="46"/>
      <c r="P266" s="46"/>
    </row>
    <row r="267" spans="1:16" s="134" customFormat="1" ht="62">
      <c r="A267" s="46" t="s">
        <v>24</v>
      </c>
      <c r="B267" s="46" t="s">
        <v>25</v>
      </c>
      <c r="C267" s="46" t="s">
        <v>747</v>
      </c>
      <c r="D267" s="46" t="s">
        <v>788</v>
      </c>
      <c r="E267" s="47" t="s">
        <v>28</v>
      </c>
      <c r="F267" s="47" t="s">
        <v>29</v>
      </c>
      <c r="G267" s="63" t="s">
        <v>789</v>
      </c>
      <c r="H267" s="46" t="s">
        <v>31</v>
      </c>
      <c r="I267" s="46" t="s">
        <v>24</v>
      </c>
      <c r="J267" s="46" t="s">
        <v>32</v>
      </c>
      <c r="K267" s="46">
        <v>2018</v>
      </c>
      <c r="L267" s="46" t="s">
        <v>33</v>
      </c>
      <c r="M267" s="46"/>
      <c r="N267" s="46"/>
      <c r="O267" s="46"/>
      <c r="P267" s="46"/>
    </row>
    <row r="268" spans="1:16" s="134" customFormat="1" ht="62">
      <c r="A268" s="46" t="s">
        <v>24</v>
      </c>
      <c r="B268" s="46" t="s">
        <v>25</v>
      </c>
      <c r="C268" s="46" t="s">
        <v>704</v>
      </c>
      <c r="D268" s="46" t="s">
        <v>790</v>
      </c>
      <c r="E268" s="47" t="s">
        <v>28</v>
      </c>
      <c r="F268" s="47" t="s">
        <v>29</v>
      </c>
      <c r="G268" s="63" t="s">
        <v>775</v>
      </c>
      <c r="H268" s="46" t="s">
        <v>31</v>
      </c>
      <c r="I268" s="46" t="s">
        <v>24</v>
      </c>
      <c r="J268" s="46" t="s">
        <v>32</v>
      </c>
      <c r="K268" s="46">
        <v>2018</v>
      </c>
      <c r="L268" s="46" t="s">
        <v>33</v>
      </c>
      <c r="M268" s="46"/>
      <c r="N268" s="46"/>
      <c r="O268" s="46"/>
      <c r="P268" s="46"/>
    </row>
    <row r="269" spans="1:16" s="134" customFormat="1" ht="62">
      <c r="A269" s="46" t="s">
        <v>24</v>
      </c>
      <c r="B269" s="46" t="s">
        <v>25</v>
      </c>
      <c r="C269" s="46" t="s">
        <v>791</v>
      </c>
      <c r="D269" s="46" t="s">
        <v>792</v>
      </c>
      <c r="E269" s="47" t="s">
        <v>28</v>
      </c>
      <c r="F269" s="47" t="s">
        <v>29</v>
      </c>
      <c r="G269" s="63" t="s">
        <v>793</v>
      </c>
      <c r="H269" s="46" t="s">
        <v>31</v>
      </c>
      <c r="I269" s="46" t="s">
        <v>24</v>
      </c>
      <c r="J269" s="46" t="s">
        <v>32</v>
      </c>
      <c r="K269" s="46">
        <v>2018</v>
      </c>
      <c r="L269" s="46" t="s">
        <v>33</v>
      </c>
      <c r="M269" s="46"/>
      <c r="N269" s="46"/>
      <c r="O269" s="46"/>
      <c r="P269" s="46"/>
    </row>
    <row r="270" spans="1:16" s="134" customFormat="1" ht="62">
      <c r="A270" s="46" t="s">
        <v>24</v>
      </c>
      <c r="B270" s="46" t="s">
        <v>25</v>
      </c>
      <c r="C270" s="46" t="s">
        <v>794</v>
      </c>
      <c r="D270" s="46" t="s">
        <v>795</v>
      </c>
      <c r="E270" s="47" t="s">
        <v>28</v>
      </c>
      <c r="F270" s="47" t="s">
        <v>29</v>
      </c>
      <c r="G270" s="63" t="s">
        <v>796</v>
      </c>
      <c r="H270" s="46" t="s">
        <v>31</v>
      </c>
      <c r="I270" s="46" t="s">
        <v>24</v>
      </c>
      <c r="J270" s="46" t="s">
        <v>32</v>
      </c>
      <c r="K270" s="46">
        <v>2018</v>
      </c>
      <c r="L270" s="46" t="s">
        <v>33</v>
      </c>
      <c r="M270" s="46"/>
      <c r="N270" s="46"/>
      <c r="O270" s="46"/>
      <c r="P270" s="46"/>
    </row>
    <row r="271" spans="1:16" s="134" customFormat="1" ht="62">
      <c r="A271" s="46" t="s">
        <v>24</v>
      </c>
      <c r="B271" s="46" t="s">
        <v>25</v>
      </c>
      <c r="C271" s="46" t="s">
        <v>797</v>
      </c>
      <c r="D271" s="46" t="s">
        <v>798</v>
      </c>
      <c r="E271" s="47" t="s">
        <v>28</v>
      </c>
      <c r="F271" s="47" t="s">
        <v>29</v>
      </c>
      <c r="G271" s="63" t="s">
        <v>799</v>
      </c>
      <c r="H271" s="46" t="s">
        <v>31</v>
      </c>
      <c r="I271" s="46" t="s">
        <v>24</v>
      </c>
      <c r="J271" s="46" t="s">
        <v>32</v>
      </c>
      <c r="K271" s="46">
        <v>2018</v>
      </c>
      <c r="L271" s="46" t="s">
        <v>33</v>
      </c>
      <c r="M271" s="46"/>
      <c r="N271" s="46"/>
      <c r="O271" s="46"/>
      <c r="P271" s="46"/>
    </row>
    <row r="272" spans="1:16" s="134" customFormat="1" ht="62">
      <c r="A272" s="46" t="s">
        <v>24</v>
      </c>
      <c r="B272" s="46" t="s">
        <v>25</v>
      </c>
      <c r="C272" s="46" t="s">
        <v>800</v>
      </c>
      <c r="D272" s="46" t="s">
        <v>801</v>
      </c>
      <c r="E272" s="47" t="s">
        <v>28</v>
      </c>
      <c r="F272" s="47" t="s">
        <v>29</v>
      </c>
      <c r="G272" s="63" t="s">
        <v>802</v>
      </c>
      <c r="H272" s="46" t="s">
        <v>31</v>
      </c>
      <c r="I272" s="46" t="s">
        <v>24</v>
      </c>
      <c r="J272" s="46" t="s">
        <v>32</v>
      </c>
      <c r="K272" s="46">
        <v>2018</v>
      </c>
      <c r="L272" s="46" t="s">
        <v>33</v>
      </c>
      <c r="M272" s="46"/>
      <c r="N272" s="46"/>
      <c r="O272" s="46"/>
      <c r="P272" s="46"/>
    </row>
    <row r="273" spans="1:16" s="134" customFormat="1" ht="62">
      <c r="A273" s="46" t="s">
        <v>24</v>
      </c>
      <c r="B273" s="46" t="s">
        <v>25</v>
      </c>
      <c r="C273" s="46" t="s">
        <v>803</v>
      </c>
      <c r="D273" s="46" t="s">
        <v>804</v>
      </c>
      <c r="E273" s="47" t="s">
        <v>28</v>
      </c>
      <c r="F273" s="47" t="s">
        <v>29</v>
      </c>
      <c r="G273" s="63" t="s">
        <v>805</v>
      </c>
      <c r="H273" s="46" t="s">
        <v>31</v>
      </c>
      <c r="I273" s="46" t="s">
        <v>24</v>
      </c>
      <c r="J273" s="46" t="s">
        <v>32</v>
      </c>
      <c r="K273" s="46">
        <v>2018</v>
      </c>
      <c r="L273" s="46" t="s">
        <v>33</v>
      </c>
      <c r="M273" s="46"/>
      <c r="N273" s="46"/>
      <c r="O273" s="46"/>
      <c r="P273" s="46"/>
    </row>
    <row r="274" spans="1:16" s="134" customFormat="1" ht="62">
      <c r="A274" s="46" t="s">
        <v>24</v>
      </c>
      <c r="B274" s="46" t="s">
        <v>25</v>
      </c>
      <c r="C274" s="46" t="s">
        <v>806</v>
      </c>
      <c r="D274" s="46" t="s">
        <v>807</v>
      </c>
      <c r="E274" s="47" t="s">
        <v>28</v>
      </c>
      <c r="F274" s="47" t="s">
        <v>29</v>
      </c>
      <c r="G274" s="63" t="s">
        <v>808</v>
      </c>
      <c r="H274" s="46" t="s">
        <v>31</v>
      </c>
      <c r="I274" s="46" t="s">
        <v>24</v>
      </c>
      <c r="J274" s="46" t="s">
        <v>32</v>
      </c>
      <c r="K274" s="46">
        <v>2018</v>
      </c>
      <c r="L274" s="46" t="s">
        <v>33</v>
      </c>
      <c r="M274" s="46"/>
      <c r="N274" s="46"/>
      <c r="O274" s="46"/>
      <c r="P274" s="46"/>
    </row>
    <row r="275" spans="1:16" s="134" customFormat="1" ht="62">
      <c r="A275" s="46" t="s">
        <v>24</v>
      </c>
      <c r="B275" s="46" t="s">
        <v>25</v>
      </c>
      <c r="C275" s="46" t="s">
        <v>809</v>
      </c>
      <c r="D275" s="46" t="s">
        <v>810</v>
      </c>
      <c r="E275" s="47" t="s">
        <v>28</v>
      </c>
      <c r="F275" s="47" t="s">
        <v>29</v>
      </c>
      <c r="G275" s="63" t="s">
        <v>811</v>
      </c>
      <c r="H275" s="46" t="s">
        <v>31</v>
      </c>
      <c r="I275" s="46" t="s">
        <v>24</v>
      </c>
      <c r="J275" s="46" t="s">
        <v>32</v>
      </c>
      <c r="K275" s="46">
        <v>2018</v>
      </c>
      <c r="L275" s="46" t="s">
        <v>33</v>
      </c>
      <c r="M275" s="46"/>
      <c r="N275" s="46"/>
      <c r="O275" s="46"/>
      <c r="P275" s="46"/>
    </row>
    <row r="276" spans="1:16" s="134" customFormat="1" ht="62">
      <c r="A276" s="46" t="s">
        <v>24</v>
      </c>
      <c r="B276" s="46" t="s">
        <v>25</v>
      </c>
      <c r="C276" s="46" t="s">
        <v>812</v>
      </c>
      <c r="D276" s="46" t="s">
        <v>813</v>
      </c>
      <c r="E276" s="47" t="s">
        <v>28</v>
      </c>
      <c r="F276" s="47" t="s">
        <v>29</v>
      </c>
      <c r="G276" s="63" t="s">
        <v>814</v>
      </c>
      <c r="H276" s="46" t="s">
        <v>31</v>
      </c>
      <c r="I276" s="46" t="s">
        <v>24</v>
      </c>
      <c r="J276" s="46" t="s">
        <v>32</v>
      </c>
      <c r="K276" s="46">
        <v>2018</v>
      </c>
      <c r="L276" s="46" t="s">
        <v>33</v>
      </c>
      <c r="M276" s="46"/>
      <c r="N276" s="46"/>
      <c r="O276" s="46"/>
      <c r="P276" s="46"/>
    </row>
    <row r="277" spans="1:16" s="134" customFormat="1" ht="62">
      <c r="A277" s="46" t="s">
        <v>24</v>
      </c>
      <c r="B277" s="46" t="s">
        <v>25</v>
      </c>
      <c r="C277" s="46" t="s">
        <v>815</v>
      </c>
      <c r="D277" s="46" t="s">
        <v>816</v>
      </c>
      <c r="E277" s="47" t="s">
        <v>28</v>
      </c>
      <c r="F277" s="47" t="s">
        <v>29</v>
      </c>
      <c r="G277" s="63" t="s">
        <v>817</v>
      </c>
      <c r="H277" s="46" t="s">
        <v>31</v>
      </c>
      <c r="I277" s="46" t="s">
        <v>24</v>
      </c>
      <c r="J277" s="46" t="s">
        <v>32</v>
      </c>
      <c r="K277" s="46">
        <v>2018</v>
      </c>
      <c r="L277" s="46" t="s">
        <v>33</v>
      </c>
      <c r="M277" s="46"/>
      <c r="N277" s="46"/>
      <c r="O277" s="46"/>
      <c r="P277" s="46"/>
    </row>
    <row r="278" spans="1:16" s="134" customFormat="1" ht="62">
      <c r="A278" s="46" t="s">
        <v>24</v>
      </c>
      <c r="B278" s="46" t="s">
        <v>25</v>
      </c>
      <c r="C278" s="46" t="s">
        <v>818</v>
      </c>
      <c r="D278" s="46" t="s">
        <v>819</v>
      </c>
      <c r="E278" s="47" t="s">
        <v>28</v>
      </c>
      <c r="F278" s="47" t="s">
        <v>29</v>
      </c>
      <c r="G278" s="63" t="s">
        <v>820</v>
      </c>
      <c r="H278" s="46" t="s">
        <v>31</v>
      </c>
      <c r="I278" s="46" t="s">
        <v>24</v>
      </c>
      <c r="J278" s="46" t="s">
        <v>32</v>
      </c>
      <c r="K278" s="46">
        <v>2018</v>
      </c>
      <c r="L278" s="46" t="s">
        <v>33</v>
      </c>
      <c r="M278" s="46"/>
      <c r="N278" s="46"/>
      <c r="O278" s="46"/>
      <c r="P278" s="46"/>
    </row>
    <row r="279" spans="1:16" s="134" customFormat="1" ht="62">
      <c r="A279" s="46" t="s">
        <v>24</v>
      </c>
      <c r="B279" s="46" t="s">
        <v>25</v>
      </c>
      <c r="C279" s="46" t="s">
        <v>821</v>
      </c>
      <c r="D279" s="46" t="s">
        <v>822</v>
      </c>
      <c r="E279" s="47" t="s">
        <v>28</v>
      </c>
      <c r="F279" s="47" t="s">
        <v>29</v>
      </c>
      <c r="G279" s="63" t="s">
        <v>823</v>
      </c>
      <c r="H279" s="46" t="s">
        <v>31</v>
      </c>
      <c r="I279" s="46" t="s">
        <v>24</v>
      </c>
      <c r="J279" s="46" t="s">
        <v>32</v>
      </c>
      <c r="K279" s="46">
        <v>2018</v>
      </c>
      <c r="L279" s="46" t="s">
        <v>33</v>
      </c>
      <c r="M279" s="46"/>
      <c r="N279" s="46"/>
      <c r="O279" s="46"/>
      <c r="P279" s="46"/>
    </row>
    <row r="280" spans="1:16" s="134" customFormat="1" ht="62">
      <c r="A280" s="46" t="s">
        <v>24</v>
      </c>
      <c r="B280" s="46" t="s">
        <v>25</v>
      </c>
      <c r="C280" s="46" t="s">
        <v>824</v>
      </c>
      <c r="D280" s="46" t="s">
        <v>825</v>
      </c>
      <c r="E280" s="47" t="s">
        <v>28</v>
      </c>
      <c r="F280" s="47" t="s">
        <v>29</v>
      </c>
      <c r="G280" s="63" t="s">
        <v>826</v>
      </c>
      <c r="H280" s="46" t="s">
        <v>31</v>
      </c>
      <c r="I280" s="46" t="s">
        <v>24</v>
      </c>
      <c r="J280" s="46" t="s">
        <v>32</v>
      </c>
      <c r="K280" s="46">
        <v>2018</v>
      </c>
      <c r="L280" s="46" t="s">
        <v>33</v>
      </c>
      <c r="M280" s="46"/>
      <c r="N280" s="46"/>
      <c r="O280" s="46"/>
      <c r="P280" s="46"/>
    </row>
    <row r="281" spans="1:16" s="134" customFormat="1" ht="62">
      <c r="A281" s="46" t="s">
        <v>24</v>
      </c>
      <c r="B281" s="46" t="s">
        <v>25</v>
      </c>
      <c r="C281" s="46" t="s">
        <v>827</v>
      </c>
      <c r="D281" s="46" t="s">
        <v>828</v>
      </c>
      <c r="E281" s="47" t="s">
        <v>28</v>
      </c>
      <c r="F281" s="47" t="s">
        <v>29</v>
      </c>
      <c r="G281" s="63" t="s">
        <v>829</v>
      </c>
      <c r="H281" s="46" t="s">
        <v>31</v>
      </c>
      <c r="I281" s="46" t="s">
        <v>24</v>
      </c>
      <c r="J281" s="46" t="s">
        <v>32</v>
      </c>
      <c r="K281" s="46">
        <v>2018</v>
      </c>
      <c r="L281" s="46" t="s">
        <v>33</v>
      </c>
      <c r="M281" s="46"/>
      <c r="N281" s="46"/>
      <c r="O281" s="46"/>
      <c r="P281" s="46"/>
    </row>
    <row r="282" spans="1:16" s="134" customFormat="1" ht="62">
      <c r="A282" s="46" t="s">
        <v>24</v>
      </c>
      <c r="B282" s="46" t="s">
        <v>25</v>
      </c>
      <c r="C282" s="46" t="s">
        <v>830</v>
      </c>
      <c r="D282" s="46" t="s">
        <v>831</v>
      </c>
      <c r="E282" s="47" t="s">
        <v>28</v>
      </c>
      <c r="F282" s="47" t="s">
        <v>29</v>
      </c>
      <c r="G282" s="63" t="s">
        <v>832</v>
      </c>
      <c r="H282" s="46" t="s">
        <v>31</v>
      </c>
      <c r="I282" s="46" t="s">
        <v>24</v>
      </c>
      <c r="J282" s="46" t="s">
        <v>32</v>
      </c>
      <c r="K282" s="46">
        <v>2018</v>
      </c>
      <c r="L282" s="46" t="s">
        <v>33</v>
      </c>
      <c r="M282" s="46"/>
      <c r="N282" s="46"/>
      <c r="O282" s="46"/>
      <c r="P282" s="46"/>
    </row>
    <row r="283" spans="1:16" s="134" customFormat="1" ht="62">
      <c r="A283" s="46" t="s">
        <v>24</v>
      </c>
      <c r="B283" s="46" t="s">
        <v>25</v>
      </c>
      <c r="C283" s="46" t="s">
        <v>833</v>
      </c>
      <c r="D283" s="46" t="s">
        <v>834</v>
      </c>
      <c r="E283" s="47" t="s">
        <v>28</v>
      </c>
      <c r="F283" s="47" t="s">
        <v>29</v>
      </c>
      <c r="G283" s="63" t="s">
        <v>835</v>
      </c>
      <c r="H283" s="46" t="s">
        <v>31</v>
      </c>
      <c r="I283" s="46" t="s">
        <v>24</v>
      </c>
      <c r="J283" s="46" t="s">
        <v>32</v>
      </c>
      <c r="K283" s="46">
        <v>2018</v>
      </c>
      <c r="L283" s="46" t="s">
        <v>33</v>
      </c>
      <c r="M283" s="46"/>
      <c r="N283" s="46"/>
      <c r="O283" s="46"/>
      <c r="P283" s="46"/>
    </row>
    <row r="284" spans="1:16" s="134" customFormat="1" ht="62">
      <c r="A284" s="46" t="s">
        <v>24</v>
      </c>
      <c r="B284" s="46" t="s">
        <v>25</v>
      </c>
      <c r="C284" s="46" t="s">
        <v>836</v>
      </c>
      <c r="D284" s="46" t="s">
        <v>837</v>
      </c>
      <c r="E284" s="47" t="s">
        <v>28</v>
      </c>
      <c r="F284" s="47" t="s">
        <v>29</v>
      </c>
      <c r="G284" s="63" t="s">
        <v>838</v>
      </c>
      <c r="H284" s="46" t="s">
        <v>31</v>
      </c>
      <c r="I284" s="46" t="s">
        <v>24</v>
      </c>
      <c r="J284" s="46" t="s">
        <v>32</v>
      </c>
      <c r="K284" s="46">
        <v>2018</v>
      </c>
      <c r="L284" s="46" t="s">
        <v>33</v>
      </c>
      <c r="M284" s="46"/>
      <c r="N284" s="46"/>
      <c r="O284" s="46"/>
      <c r="P284" s="46"/>
    </row>
    <row r="285" spans="1:16" s="134" customFormat="1" ht="62">
      <c r="A285" s="46" t="s">
        <v>24</v>
      </c>
      <c r="B285" s="46" t="s">
        <v>25</v>
      </c>
      <c r="C285" s="46" t="s">
        <v>839</v>
      </c>
      <c r="D285" s="46" t="s">
        <v>840</v>
      </c>
      <c r="E285" s="47" t="s">
        <v>28</v>
      </c>
      <c r="F285" s="47" t="s">
        <v>29</v>
      </c>
      <c r="G285" s="63" t="s">
        <v>841</v>
      </c>
      <c r="H285" s="46" t="s">
        <v>31</v>
      </c>
      <c r="I285" s="46" t="s">
        <v>24</v>
      </c>
      <c r="J285" s="46" t="s">
        <v>32</v>
      </c>
      <c r="K285" s="46">
        <v>2018</v>
      </c>
      <c r="L285" s="46" t="s">
        <v>33</v>
      </c>
      <c r="M285" s="46"/>
      <c r="N285" s="46"/>
      <c r="O285" s="46"/>
      <c r="P285" s="46"/>
    </row>
    <row r="286" spans="1:16" s="134" customFormat="1" ht="62">
      <c r="A286" s="46" t="s">
        <v>24</v>
      </c>
      <c r="B286" s="46" t="s">
        <v>25</v>
      </c>
      <c r="C286" s="46" t="s">
        <v>842</v>
      </c>
      <c r="D286" s="46" t="s">
        <v>842</v>
      </c>
      <c r="E286" s="47" t="s">
        <v>28</v>
      </c>
      <c r="F286" s="47" t="s">
        <v>29</v>
      </c>
      <c r="G286" s="63" t="s">
        <v>843</v>
      </c>
      <c r="H286" s="46" t="s">
        <v>31</v>
      </c>
      <c r="I286" s="46" t="s">
        <v>24</v>
      </c>
      <c r="J286" s="46" t="s">
        <v>32</v>
      </c>
      <c r="K286" s="46">
        <v>2018</v>
      </c>
      <c r="L286" s="46" t="s">
        <v>33</v>
      </c>
      <c r="M286" s="46"/>
      <c r="N286" s="46"/>
      <c r="O286" s="46"/>
      <c r="P286" s="46"/>
    </row>
    <row r="287" spans="1:16" s="134" customFormat="1" ht="62">
      <c r="A287" s="46" t="s">
        <v>24</v>
      </c>
      <c r="B287" s="46" t="s">
        <v>25</v>
      </c>
      <c r="C287" s="46" t="s">
        <v>844</v>
      </c>
      <c r="D287" s="46" t="s">
        <v>845</v>
      </c>
      <c r="E287" s="47" t="s">
        <v>28</v>
      </c>
      <c r="F287" s="47" t="s">
        <v>29</v>
      </c>
      <c r="G287" s="63" t="s">
        <v>846</v>
      </c>
      <c r="H287" s="46" t="s">
        <v>31</v>
      </c>
      <c r="I287" s="46" t="s">
        <v>24</v>
      </c>
      <c r="J287" s="46" t="s">
        <v>32</v>
      </c>
      <c r="K287" s="46">
        <v>2018</v>
      </c>
      <c r="L287" s="46" t="s">
        <v>33</v>
      </c>
      <c r="M287" s="46"/>
      <c r="N287" s="46"/>
      <c r="O287" s="46"/>
      <c r="P287" s="46"/>
    </row>
    <row r="288" spans="1:16" s="134" customFormat="1" ht="62">
      <c r="A288" s="46" t="s">
        <v>24</v>
      </c>
      <c r="B288" s="46" t="s">
        <v>25</v>
      </c>
      <c r="C288" s="46" t="s">
        <v>847</v>
      </c>
      <c r="D288" s="46" t="s">
        <v>848</v>
      </c>
      <c r="E288" s="47" t="s">
        <v>28</v>
      </c>
      <c r="F288" s="47" t="s">
        <v>29</v>
      </c>
      <c r="G288" s="63" t="s">
        <v>849</v>
      </c>
      <c r="H288" s="46" t="s">
        <v>31</v>
      </c>
      <c r="I288" s="46" t="s">
        <v>24</v>
      </c>
      <c r="J288" s="46" t="s">
        <v>32</v>
      </c>
      <c r="K288" s="46">
        <v>2018</v>
      </c>
      <c r="L288" s="46" t="s">
        <v>33</v>
      </c>
      <c r="M288" s="46"/>
      <c r="N288" s="46"/>
      <c r="O288" s="46"/>
      <c r="P288" s="46"/>
    </row>
    <row r="289" spans="1:16" s="134" customFormat="1" ht="62">
      <c r="A289" s="46" t="s">
        <v>24</v>
      </c>
      <c r="B289" s="46" t="s">
        <v>25</v>
      </c>
      <c r="C289" s="46" t="s">
        <v>850</v>
      </c>
      <c r="D289" s="46" t="s">
        <v>851</v>
      </c>
      <c r="E289" s="47" t="s">
        <v>28</v>
      </c>
      <c r="F289" s="47" t="s">
        <v>29</v>
      </c>
      <c r="G289" s="63" t="s">
        <v>852</v>
      </c>
      <c r="H289" s="46" t="s">
        <v>31</v>
      </c>
      <c r="I289" s="46" t="s">
        <v>24</v>
      </c>
      <c r="J289" s="46" t="s">
        <v>32</v>
      </c>
      <c r="K289" s="46">
        <v>2018</v>
      </c>
      <c r="L289" s="46" t="s">
        <v>33</v>
      </c>
      <c r="M289" s="46"/>
      <c r="N289" s="46"/>
      <c r="O289" s="46"/>
      <c r="P289" s="46"/>
    </row>
    <row r="290" spans="1:16" s="134" customFormat="1" ht="62">
      <c r="A290" s="46" t="s">
        <v>24</v>
      </c>
      <c r="B290" s="46" t="s">
        <v>25</v>
      </c>
      <c r="C290" s="46" t="s">
        <v>633</v>
      </c>
      <c r="D290" s="46" t="s">
        <v>853</v>
      </c>
      <c r="E290" s="47" t="s">
        <v>28</v>
      </c>
      <c r="F290" s="47" t="s">
        <v>29</v>
      </c>
      <c r="G290" s="63" t="s">
        <v>854</v>
      </c>
      <c r="H290" s="46" t="s">
        <v>31</v>
      </c>
      <c r="I290" s="46" t="s">
        <v>24</v>
      </c>
      <c r="J290" s="46" t="s">
        <v>32</v>
      </c>
      <c r="K290" s="46">
        <v>2018</v>
      </c>
      <c r="L290" s="46" t="s">
        <v>33</v>
      </c>
      <c r="M290" s="46"/>
      <c r="N290" s="46"/>
      <c r="O290" s="46"/>
      <c r="P290" s="46"/>
    </row>
    <row r="291" spans="1:16" s="134" customFormat="1" ht="62">
      <c r="A291" s="46" t="s">
        <v>24</v>
      </c>
      <c r="B291" s="46" t="s">
        <v>25</v>
      </c>
      <c r="C291" s="46" t="s">
        <v>855</v>
      </c>
      <c r="D291" s="46" t="s">
        <v>855</v>
      </c>
      <c r="E291" s="47" t="s">
        <v>28</v>
      </c>
      <c r="F291" s="47" t="s">
        <v>29</v>
      </c>
      <c r="G291" s="63" t="s">
        <v>856</v>
      </c>
      <c r="H291" s="46" t="s">
        <v>31</v>
      </c>
      <c r="I291" s="46" t="s">
        <v>24</v>
      </c>
      <c r="J291" s="46" t="s">
        <v>32</v>
      </c>
      <c r="K291" s="46">
        <v>2018</v>
      </c>
      <c r="L291" s="46" t="s">
        <v>33</v>
      </c>
      <c r="M291" s="46"/>
      <c r="N291" s="46"/>
      <c r="O291" s="46"/>
      <c r="P291" s="46"/>
    </row>
    <row r="292" spans="1:16" s="134" customFormat="1" ht="62">
      <c r="A292" s="46" t="s">
        <v>24</v>
      </c>
      <c r="B292" s="46" t="s">
        <v>25</v>
      </c>
      <c r="C292" s="46" t="s">
        <v>857</v>
      </c>
      <c r="D292" s="46" t="s">
        <v>858</v>
      </c>
      <c r="E292" s="47" t="s">
        <v>28</v>
      </c>
      <c r="F292" s="47" t="s">
        <v>29</v>
      </c>
      <c r="G292" s="63" t="s">
        <v>859</v>
      </c>
      <c r="H292" s="46" t="s">
        <v>31</v>
      </c>
      <c r="I292" s="46" t="s">
        <v>24</v>
      </c>
      <c r="J292" s="46" t="s">
        <v>32</v>
      </c>
      <c r="K292" s="46">
        <v>2018</v>
      </c>
      <c r="L292" s="46" t="s">
        <v>33</v>
      </c>
      <c r="M292" s="46"/>
      <c r="N292" s="46"/>
      <c r="O292" s="46"/>
      <c r="P292" s="46"/>
    </row>
    <row r="293" spans="1:16" s="134" customFormat="1" ht="62">
      <c r="A293" s="46" t="s">
        <v>24</v>
      </c>
      <c r="B293" s="46" t="s">
        <v>25</v>
      </c>
      <c r="C293" s="46" t="s">
        <v>860</v>
      </c>
      <c r="D293" s="46" t="s">
        <v>861</v>
      </c>
      <c r="E293" s="47" t="s">
        <v>28</v>
      </c>
      <c r="F293" s="47" t="s">
        <v>29</v>
      </c>
      <c r="G293" s="63" t="s">
        <v>862</v>
      </c>
      <c r="H293" s="46" t="s">
        <v>31</v>
      </c>
      <c r="I293" s="46" t="s">
        <v>24</v>
      </c>
      <c r="J293" s="46" t="s">
        <v>32</v>
      </c>
      <c r="K293" s="46">
        <v>2018</v>
      </c>
      <c r="L293" s="46" t="s">
        <v>33</v>
      </c>
      <c r="M293" s="46"/>
      <c r="N293" s="46"/>
      <c r="O293" s="46"/>
      <c r="P293" s="46"/>
    </row>
    <row r="294" spans="1:16" s="134" customFormat="1" ht="62">
      <c r="A294" s="46" t="s">
        <v>24</v>
      </c>
      <c r="B294" s="46" t="s">
        <v>25</v>
      </c>
      <c r="C294" s="46" t="s">
        <v>863</v>
      </c>
      <c r="D294" s="46" t="s">
        <v>864</v>
      </c>
      <c r="E294" s="47" t="s">
        <v>28</v>
      </c>
      <c r="F294" s="47" t="s">
        <v>29</v>
      </c>
      <c r="G294" s="63" t="s">
        <v>865</v>
      </c>
      <c r="H294" s="46" t="s">
        <v>31</v>
      </c>
      <c r="I294" s="46" t="s">
        <v>24</v>
      </c>
      <c r="J294" s="46" t="s">
        <v>32</v>
      </c>
      <c r="K294" s="46">
        <v>2018</v>
      </c>
      <c r="L294" s="46" t="s">
        <v>33</v>
      </c>
      <c r="M294" s="46"/>
      <c r="N294" s="46"/>
      <c r="O294" s="46"/>
      <c r="P294" s="46"/>
    </row>
    <row r="295" spans="1:16" s="134" customFormat="1" ht="62">
      <c r="A295" s="46" t="s">
        <v>24</v>
      </c>
      <c r="B295" s="46" t="s">
        <v>25</v>
      </c>
      <c r="C295" s="46" t="s">
        <v>866</v>
      </c>
      <c r="D295" s="46" t="s">
        <v>867</v>
      </c>
      <c r="E295" s="47" t="s">
        <v>28</v>
      </c>
      <c r="F295" s="47" t="s">
        <v>29</v>
      </c>
      <c r="G295" s="63" t="s">
        <v>868</v>
      </c>
      <c r="H295" s="46" t="s">
        <v>31</v>
      </c>
      <c r="I295" s="46" t="s">
        <v>24</v>
      </c>
      <c r="J295" s="46" t="s">
        <v>32</v>
      </c>
      <c r="K295" s="46">
        <v>2018</v>
      </c>
      <c r="L295" s="46" t="s">
        <v>33</v>
      </c>
      <c r="M295" s="46"/>
      <c r="N295" s="46"/>
      <c r="O295" s="46"/>
      <c r="P295" s="46"/>
    </row>
    <row r="296" spans="1:16" s="134" customFormat="1" ht="62">
      <c r="A296" s="46" t="s">
        <v>24</v>
      </c>
      <c r="B296" s="46" t="s">
        <v>25</v>
      </c>
      <c r="C296" s="46" t="s">
        <v>869</v>
      </c>
      <c r="D296" s="46" t="s">
        <v>870</v>
      </c>
      <c r="E296" s="47" t="s">
        <v>28</v>
      </c>
      <c r="F296" s="47" t="s">
        <v>29</v>
      </c>
      <c r="G296" s="63" t="s">
        <v>871</v>
      </c>
      <c r="H296" s="46" t="s">
        <v>31</v>
      </c>
      <c r="I296" s="46" t="s">
        <v>24</v>
      </c>
      <c r="J296" s="46" t="s">
        <v>32</v>
      </c>
      <c r="K296" s="46">
        <v>2018</v>
      </c>
      <c r="L296" s="46" t="s">
        <v>33</v>
      </c>
      <c r="M296" s="46"/>
      <c r="N296" s="46"/>
      <c r="O296" s="46"/>
      <c r="P296" s="46"/>
    </row>
    <row r="297" spans="1:16" s="134" customFormat="1" ht="62">
      <c r="A297" s="46" t="s">
        <v>24</v>
      </c>
      <c r="B297" s="46" t="s">
        <v>25</v>
      </c>
      <c r="C297" s="46" t="s">
        <v>872</v>
      </c>
      <c r="D297" s="46" t="s">
        <v>873</v>
      </c>
      <c r="E297" s="47" t="s">
        <v>28</v>
      </c>
      <c r="F297" s="47" t="s">
        <v>29</v>
      </c>
      <c r="G297" s="63" t="s">
        <v>874</v>
      </c>
      <c r="H297" s="46" t="s">
        <v>31</v>
      </c>
      <c r="I297" s="46" t="s">
        <v>24</v>
      </c>
      <c r="J297" s="46" t="s">
        <v>32</v>
      </c>
      <c r="K297" s="46">
        <v>2018</v>
      </c>
      <c r="L297" s="46" t="s">
        <v>33</v>
      </c>
      <c r="M297" s="46"/>
      <c r="N297" s="46"/>
      <c r="O297" s="46"/>
      <c r="P297" s="46"/>
    </row>
    <row r="298" spans="1:16" s="134" customFormat="1" ht="62">
      <c r="A298" s="46" t="s">
        <v>24</v>
      </c>
      <c r="B298" s="46" t="s">
        <v>25</v>
      </c>
      <c r="C298" s="46" t="s">
        <v>875</v>
      </c>
      <c r="D298" s="46" t="s">
        <v>876</v>
      </c>
      <c r="E298" s="47" t="s">
        <v>28</v>
      </c>
      <c r="F298" s="47" t="s">
        <v>29</v>
      </c>
      <c r="G298" s="63" t="s">
        <v>877</v>
      </c>
      <c r="H298" s="46" t="s">
        <v>31</v>
      </c>
      <c r="I298" s="46" t="s">
        <v>24</v>
      </c>
      <c r="J298" s="46" t="s">
        <v>32</v>
      </c>
      <c r="K298" s="46">
        <v>2018</v>
      </c>
      <c r="L298" s="46" t="s">
        <v>33</v>
      </c>
      <c r="M298" s="46"/>
      <c r="N298" s="46"/>
      <c r="O298" s="46"/>
      <c r="P298" s="46"/>
    </row>
    <row r="299" spans="1:16" s="134" customFormat="1" ht="62">
      <c r="A299" s="46" t="s">
        <v>24</v>
      </c>
      <c r="B299" s="46" t="s">
        <v>25</v>
      </c>
      <c r="C299" s="46" t="s">
        <v>878</v>
      </c>
      <c r="D299" s="46" t="s">
        <v>879</v>
      </c>
      <c r="E299" s="47" t="s">
        <v>28</v>
      </c>
      <c r="F299" s="47" t="s">
        <v>29</v>
      </c>
      <c r="G299" s="63" t="s">
        <v>880</v>
      </c>
      <c r="H299" s="46" t="s">
        <v>31</v>
      </c>
      <c r="I299" s="46" t="s">
        <v>24</v>
      </c>
      <c r="J299" s="46" t="s">
        <v>32</v>
      </c>
      <c r="K299" s="46">
        <v>2018</v>
      </c>
      <c r="L299" s="46" t="s">
        <v>33</v>
      </c>
      <c r="M299" s="46"/>
      <c r="N299" s="46"/>
      <c r="O299" s="46"/>
      <c r="P299" s="46"/>
    </row>
    <row r="300" spans="1:16" s="134" customFormat="1" ht="62">
      <c r="A300" s="46" t="s">
        <v>24</v>
      </c>
      <c r="B300" s="46" t="s">
        <v>25</v>
      </c>
      <c r="C300" s="46" t="s">
        <v>815</v>
      </c>
      <c r="D300" s="46" t="s">
        <v>881</v>
      </c>
      <c r="E300" s="47" t="s">
        <v>28</v>
      </c>
      <c r="F300" s="47" t="s">
        <v>29</v>
      </c>
      <c r="G300" s="63" t="s">
        <v>882</v>
      </c>
      <c r="H300" s="46" t="s">
        <v>31</v>
      </c>
      <c r="I300" s="46" t="s">
        <v>24</v>
      </c>
      <c r="J300" s="46" t="s">
        <v>32</v>
      </c>
      <c r="K300" s="46">
        <v>2018</v>
      </c>
      <c r="L300" s="46" t="s">
        <v>33</v>
      </c>
      <c r="M300" s="46"/>
      <c r="N300" s="46"/>
      <c r="O300" s="46"/>
      <c r="P300" s="46"/>
    </row>
    <row r="301" spans="1:16" s="134" customFormat="1" ht="62">
      <c r="A301" s="46" t="s">
        <v>24</v>
      </c>
      <c r="B301" s="46" t="s">
        <v>25</v>
      </c>
      <c r="C301" s="46" t="s">
        <v>818</v>
      </c>
      <c r="D301" s="46" t="s">
        <v>883</v>
      </c>
      <c r="E301" s="47" t="s">
        <v>28</v>
      </c>
      <c r="F301" s="47" t="s">
        <v>29</v>
      </c>
      <c r="G301" s="63" t="s">
        <v>884</v>
      </c>
      <c r="H301" s="46" t="s">
        <v>31</v>
      </c>
      <c r="I301" s="46" t="s">
        <v>24</v>
      </c>
      <c r="J301" s="46" t="s">
        <v>32</v>
      </c>
      <c r="K301" s="46">
        <v>2018</v>
      </c>
      <c r="L301" s="46" t="s">
        <v>33</v>
      </c>
      <c r="M301" s="46"/>
      <c r="N301" s="46"/>
      <c r="O301" s="46"/>
      <c r="P301" s="46"/>
    </row>
    <row r="302" spans="1:16" s="134" customFormat="1" ht="62">
      <c r="A302" s="46" t="s">
        <v>24</v>
      </c>
      <c r="B302" s="46" t="s">
        <v>25</v>
      </c>
      <c r="C302" s="46" t="s">
        <v>821</v>
      </c>
      <c r="D302" s="46" t="s">
        <v>885</v>
      </c>
      <c r="E302" s="47" t="s">
        <v>28</v>
      </c>
      <c r="F302" s="47" t="s">
        <v>29</v>
      </c>
      <c r="G302" s="63" t="s">
        <v>886</v>
      </c>
      <c r="H302" s="46" t="s">
        <v>31</v>
      </c>
      <c r="I302" s="46" t="s">
        <v>24</v>
      </c>
      <c r="J302" s="46" t="s">
        <v>32</v>
      </c>
      <c r="K302" s="46">
        <v>2018</v>
      </c>
      <c r="L302" s="46" t="s">
        <v>33</v>
      </c>
      <c r="M302" s="46"/>
      <c r="N302" s="46"/>
      <c r="O302" s="46"/>
      <c r="P302" s="46"/>
    </row>
    <row r="303" spans="1:16" s="134" customFormat="1" ht="62">
      <c r="A303" s="46" t="s">
        <v>24</v>
      </c>
      <c r="B303" s="46" t="s">
        <v>25</v>
      </c>
      <c r="C303" s="46" t="s">
        <v>824</v>
      </c>
      <c r="D303" s="46" t="s">
        <v>887</v>
      </c>
      <c r="E303" s="47" t="s">
        <v>28</v>
      </c>
      <c r="F303" s="47" t="s">
        <v>29</v>
      </c>
      <c r="G303" s="63" t="s">
        <v>888</v>
      </c>
      <c r="H303" s="46" t="s">
        <v>31</v>
      </c>
      <c r="I303" s="46" t="s">
        <v>24</v>
      </c>
      <c r="J303" s="46" t="s">
        <v>32</v>
      </c>
      <c r="K303" s="46">
        <v>2018</v>
      </c>
      <c r="L303" s="46" t="s">
        <v>33</v>
      </c>
      <c r="M303" s="46"/>
      <c r="N303" s="46"/>
      <c r="O303" s="46"/>
      <c r="P303" s="46"/>
    </row>
    <row r="304" spans="1:16" s="134" customFormat="1" ht="62">
      <c r="A304" s="46" t="s">
        <v>24</v>
      </c>
      <c r="B304" s="46" t="s">
        <v>25</v>
      </c>
      <c r="C304" s="46" t="s">
        <v>889</v>
      </c>
      <c r="D304" s="46" t="s">
        <v>890</v>
      </c>
      <c r="E304" s="47" t="s">
        <v>28</v>
      </c>
      <c r="F304" s="47" t="s">
        <v>29</v>
      </c>
      <c r="G304" s="63" t="s">
        <v>891</v>
      </c>
      <c r="H304" s="46" t="s">
        <v>31</v>
      </c>
      <c r="I304" s="46" t="s">
        <v>24</v>
      </c>
      <c r="J304" s="46" t="s">
        <v>32</v>
      </c>
      <c r="K304" s="46">
        <v>2018</v>
      </c>
      <c r="L304" s="46" t="s">
        <v>33</v>
      </c>
      <c r="M304" s="46"/>
      <c r="N304" s="46"/>
      <c r="O304" s="46"/>
      <c r="P304" s="46"/>
    </row>
    <row r="305" spans="1:16" s="134" customFormat="1" ht="62">
      <c r="A305" s="46" t="s">
        <v>24</v>
      </c>
      <c r="B305" s="46" t="s">
        <v>25</v>
      </c>
      <c r="C305" s="46" t="s">
        <v>892</v>
      </c>
      <c r="D305" s="46" t="s">
        <v>893</v>
      </c>
      <c r="E305" s="47" t="s">
        <v>28</v>
      </c>
      <c r="F305" s="47" t="s">
        <v>29</v>
      </c>
      <c r="G305" s="63" t="s">
        <v>894</v>
      </c>
      <c r="H305" s="46" t="s">
        <v>31</v>
      </c>
      <c r="I305" s="46" t="s">
        <v>24</v>
      </c>
      <c r="J305" s="46" t="s">
        <v>32</v>
      </c>
      <c r="K305" s="46">
        <v>2018</v>
      </c>
      <c r="L305" s="46" t="s">
        <v>33</v>
      </c>
      <c r="M305" s="46"/>
      <c r="N305" s="46"/>
      <c r="O305" s="46"/>
      <c r="P305" s="46"/>
    </row>
    <row r="306" spans="1:16" s="134" customFormat="1" ht="62">
      <c r="A306" s="46" t="s">
        <v>24</v>
      </c>
      <c r="B306" s="46" t="s">
        <v>25</v>
      </c>
      <c r="C306" s="46" t="s">
        <v>895</v>
      </c>
      <c r="D306" s="46" t="s">
        <v>896</v>
      </c>
      <c r="E306" s="47" t="s">
        <v>28</v>
      </c>
      <c r="F306" s="47" t="s">
        <v>29</v>
      </c>
      <c r="G306" s="63" t="s">
        <v>897</v>
      </c>
      <c r="H306" s="46" t="s">
        <v>31</v>
      </c>
      <c r="I306" s="46" t="s">
        <v>24</v>
      </c>
      <c r="J306" s="46" t="s">
        <v>32</v>
      </c>
      <c r="K306" s="46">
        <v>2018</v>
      </c>
      <c r="L306" s="46" t="s">
        <v>33</v>
      </c>
      <c r="M306" s="46"/>
      <c r="N306" s="46"/>
      <c r="O306" s="46"/>
      <c r="P306" s="46"/>
    </row>
    <row r="307" spans="1:16" s="134" customFormat="1" ht="62">
      <c r="A307" s="46" t="s">
        <v>24</v>
      </c>
      <c r="B307" s="46" t="s">
        <v>25</v>
      </c>
      <c r="C307" s="46" t="s">
        <v>898</v>
      </c>
      <c r="D307" s="46" t="s">
        <v>899</v>
      </c>
      <c r="E307" s="47" t="s">
        <v>28</v>
      </c>
      <c r="F307" s="47" t="s">
        <v>29</v>
      </c>
      <c r="G307" s="63" t="s">
        <v>900</v>
      </c>
      <c r="H307" s="46" t="s">
        <v>31</v>
      </c>
      <c r="I307" s="46" t="s">
        <v>24</v>
      </c>
      <c r="J307" s="46" t="s">
        <v>32</v>
      </c>
      <c r="K307" s="46">
        <v>2018</v>
      </c>
      <c r="L307" s="46" t="s">
        <v>33</v>
      </c>
      <c r="M307" s="46"/>
      <c r="N307" s="46"/>
      <c r="O307" s="46"/>
      <c r="P307" s="46"/>
    </row>
    <row r="308" spans="1:16" s="134" customFormat="1" ht="93">
      <c r="A308" s="46" t="s">
        <v>24</v>
      </c>
      <c r="B308" s="46" t="s">
        <v>25</v>
      </c>
      <c r="C308" s="46" t="s">
        <v>901</v>
      </c>
      <c r="D308" s="46" t="s">
        <v>902</v>
      </c>
      <c r="E308" s="47" t="s">
        <v>28</v>
      </c>
      <c r="F308" s="47" t="s">
        <v>29</v>
      </c>
      <c r="G308" s="63" t="s">
        <v>903</v>
      </c>
      <c r="H308" s="46" t="s">
        <v>31</v>
      </c>
      <c r="I308" s="46" t="s">
        <v>24</v>
      </c>
      <c r="J308" s="46" t="s">
        <v>32</v>
      </c>
      <c r="K308" s="46">
        <v>2018</v>
      </c>
      <c r="L308" s="46" t="s">
        <v>33</v>
      </c>
      <c r="M308" s="46"/>
      <c r="N308" s="46"/>
      <c r="O308" s="46"/>
      <c r="P308" s="46"/>
    </row>
    <row r="309" spans="1:16" s="134" customFormat="1" ht="62">
      <c r="A309" s="46" t="s">
        <v>24</v>
      </c>
      <c r="B309" s="46" t="s">
        <v>25</v>
      </c>
      <c r="C309" s="46" t="s">
        <v>904</v>
      </c>
      <c r="D309" s="46" t="s">
        <v>905</v>
      </c>
      <c r="E309" s="47" t="s">
        <v>28</v>
      </c>
      <c r="F309" s="47" t="s">
        <v>29</v>
      </c>
      <c r="G309" s="63" t="s">
        <v>906</v>
      </c>
      <c r="H309" s="46" t="s">
        <v>31</v>
      </c>
      <c r="I309" s="46" t="s">
        <v>24</v>
      </c>
      <c r="J309" s="46" t="s">
        <v>32</v>
      </c>
      <c r="K309" s="46">
        <v>2018</v>
      </c>
      <c r="L309" s="46" t="s">
        <v>33</v>
      </c>
      <c r="M309" s="46"/>
      <c r="N309" s="46"/>
      <c r="O309" s="46"/>
      <c r="P309" s="46"/>
    </row>
    <row r="310" spans="1:16" s="134" customFormat="1" ht="62">
      <c r="A310" s="46" t="s">
        <v>24</v>
      </c>
      <c r="B310" s="46" t="s">
        <v>25</v>
      </c>
      <c r="C310" s="46" t="s">
        <v>907</v>
      </c>
      <c r="D310" s="46" t="s">
        <v>908</v>
      </c>
      <c r="E310" s="47" t="s">
        <v>28</v>
      </c>
      <c r="F310" s="47" t="s">
        <v>29</v>
      </c>
      <c r="G310" s="63" t="s">
        <v>909</v>
      </c>
      <c r="H310" s="46" t="s">
        <v>31</v>
      </c>
      <c r="I310" s="46" t="s">
        <v>24</v>
      </c>
      <c r="J310" s="46" t="s">
        <v>32</v>
      </c>
      <c r="K310" s="46">
        <v>2018</v>
      </c>
      <c r="L310" s="46" t="s">
        <v>33</v>
      </c>
      <c r="M310" s="46"/>
      <c r="N310" s="46"/>
      <c r="O310" s="46"/>
      <c r="P310" s="46"/>
    </row>
    <row r="311" spans="1:16" s="134" customFormat="1" ht="62">
      <c r="A311" s="46" t="s">
        <v>24</v>
      </c>
      <c r="B311" s="46" t="s">
        <v>25</v>
      </c>
      <c r="C311" s="46" t="s">
        <v>910</v>
      </c>
      <c r="D311" s="46" t="s">
        <v>911</v>
      </c>
      <c r="E311" s="47" t="s">
        <v>28</v>
      </c>
      <c r="F311" s="47" t="s">
        <v>29</v>
      </c>
      <c r="G311" s="63" t="s">
        <v>912</v>
      </c>
      <c r="H311" s="46" t="s">
        <v>31</v>
      </c>
      <c r="I311" s="46" t="s">
        <v>24</v>
      </c>
      <c r="J311" s="46" t="s">
        <v>32</v>
      </c>
      <c r="K311" s="46">
        <v>2018</v>
      </c>
      <c r="L311" s="46" t="s">
        <v>33</v>
      </c>
      <c r="M311" s="46"/>
      <c r="N311" s="46"/>
      <c r="O311" s="46"/>
      <c r="P311" s="46"/>
    </row>
    <row r="312" spans="1:16" s="134" customFormat="1" ht="77.5">
      <c r="A312" s="46" t="s">
        <v>24</v>
      </c>
      <c r="B312" s="46" t="s">
        <v>25</v>
      </c>
      <c r="C312" s="46" t="s">
        <v>913</v>
      </c>
      <c r="D312" s="46" t="s">
        <v>914</v>
      </c>
      <c r="E312" s="47" t="s">
        <v>28</v>
      </c>
      <c r="F312" s="47" t="s">
        <v>29</v>
      </c>
      <c r="G312" s="63" t="s">
        <v>915</v>
      </c>
      <c r="H312" s="46" t="s">
        <v>31</v>
      </c>
      <c r="I312" s="46" t="s">
        <v>24</v>
      </c>
      <c r="J312" s="46" t="s">
        <v>32</v>
      </c>
      <c r="K312" s="46">
        <v>2018</v>
      </c>
      <c r="L312" s="46" t="s">
        <v>33</v>
      </c>
      <c r="M312" s="46"/>
      <c r="N312" s="46"/>
      <c r="O312" s="46"/>
      <c r="P312" s="46"/>
    </row>
    <row r="313" spans="1:16" s="134" customFormat="1" ht="62">
      <c r="A313" s="46" t="s">
        <v>24</v>
      </c>
      <c r="B313" s="46" t="s">
        <v>25</v>
      </c>
      <c r="C313" s="46" t="s">
        <v>916</v>
      </c>
      <c r="D313" s="46" t="s">
        <v>917</v>
      </c>
      <c r="E313" s="47" t="s">
        <v>28</v>
      </c>
      <c r="F313" s="47" t="s">
        <v>29</v>
      </c>
      <c r="G313" s="63" t="s">
        <v>918</v>
      </c>
      <c r="H313" s="46" t="s">
        <v>31</v>
      </c>
      <c r="I313" s="46" t="s">
        <v>24</v>
      </c>
      <c r="J313" s="46" t="s">
        <v>32</v>
      </c>
      <c r="K313" s="46">
        <v>2018</v>
      </c>
      <c r="L313" s="46" t="s">
        <v>33</v>
      </c>
      <c r="M313" s="46"/>
      <c r="N313" s="46"/>
      <c r="O313" s="46"/>
      <c r="P313" s="46"/>
    </row>
    <row r="314" spans="1:16" s="134" customFormat="1" ht="62">
      <c r="A314" s="46" t="s">
        <v>24</v>
      </c>
      <c r="B314" s="46" t="s">
        <v>25</v>
      </c>
      <c r="C314" s="46" t="s">
        <v>919</v>
      </c>
      <c r="D314" s="46" t="s">
        <v>920</v>
      </c>
      <c r="E314" s="47" t="s">
        <v>28</v>
      </c>
      <c r="F314" s="47" t="s">
        <v>29</v>
      </c>
      <c r="G314" s="63" t="s">
        <v>921</v>
      </c>
      <c r="H314" s="46" t="s">
        <v>31</v>
      </c>
      <c r="I314" s="46" t="s">
        <v>24</v>
      </c>
      <c r="J314" s="46" t="s">
        <v>32</v>
      </c>
      <c r="K314" s="46">
        <v>2018</v>
      </c>
      <c r="L314" s="46" t="s">
        <v>33</v>
      </c>
      <c r="M314" s="46"/>
      <c r="N314" s="46"/>
      <c r="O314" s="46"/>
      <c r="P314" s="46"/>
    </row>
    <row r="315" spans="1:16" s="134" customFormat="1" ht="62">
      <c r="A315" s="46" t="s">
        <v>24</v>
      </c>
      <c r="B315" s="46" t="s">
        <v>25</v>
      </c>
      <c r="C315" s="46" t="s">
        <v>922</v>
      </c>
      <c r="D315" s="46" t="s">
        <v>923</v>
      </c>
      <c r="E315" s="47" t="s">
        <v>28</v>
      </c>
      <c r="F315" s="47" t="s">
        <v>29</v>
      </c>
      <c r="G315" s="63" t="s">
        <v>924</v>
      </c>
      <c r="H315" s="46" t="s">
        <v>31</v>
      </c>
      <c r="I315" s="46" t="s">
        <v>24</v>
      </c>
      <c r="J315" s="46" t="s">
        <v>32</v>
      </c>
      <c r="K315" s="46">
        <v>2018</v>
      </c>
      <c r="L315" s="46" t="s">
        <v>33</v>
      </c>
      <c r="M315" s="46"/>
      <c r="N315" s="46"/>
      <c r="O315" s="46"/>
      <c r="P315" s="46"/>
    </row>
    <row r="316" spans="1:16" s="134" customFormat="1" ht="62">
      <c r="A316" s="46" t="s">
        <v>24</v>
      </c>
      <c r="B316" s="46" t="s">
        <v>25</v>
      </c>
      <c r="C316" s="46" t="s">
        <v>925</v>
      </c>
      <c r="D316" s="46" t="s">
        <v>926</v>
      </c>
      <c r="E316" s="47" t="s">
        <v>28</v>
      </c>
      <c r="F316" s="47" t="s">
        <v>29</v>
      </c>
      <c r="G316" s="63" t="s">
        <v>927</v>
      </c>
      <c r="H316" s="46" t="s">
        <v>31</v>
      </c>
      <c r="I316" s="46" t="s">
        <v>24</v>
      </c>
      <c r="J316" s="46" t="s">
        <v>32</v>
      </c>
      <c r="K316" s="46">
        <v>2018</v>
      </c>
      <c r="L316" s="46" t="s">
        <v>33</v>
      </c>
      <c r="M316" s="46"/>
      <c r="N316" s="46"/>
      <c r="O316" s="46"/>
      <c r="P316" s="46"/>
    </row>
    <row r="317" spans="1:16" s="134" customFormat="1" ht="62">
      <c r="A317" s="46" t="s">
        <v>24</v>
      </c>
      <c r="B317" s="46" t="s">
        <v>25</v>
      </c>
      <c r="C317" s="46" t="s">
        <v>928</v>
      </c>
      <c r="D317" s="46" t="s">
        <v>929</v>
      </c>
      <c r="E317" s="47" t="s">
        <v>28</v>
      </c>
      <c r="F317" s="47" t="s">
        <v>29</v>
      </c>
      <c r="G317" s="63" t="s">
        <v>930</v>
      </c>
      <c r="H317" s="46" t="s">
        <v>31</v>
      </c>
      <c r="I317" s="46" t="s">
        <v>24</v>
      </c>
      <c r="J317" s="46" t="s">
        <v>32</v>
      </c>
      <c r="K317" s="46">
        <v>2018</v>
      </c>
      <c r="L317" s="46" t="s">
        <v>33</v>
      </c>
      <c r="M317" s="46"/>
      <c r="N317" s="46"/>
      <c r="O317" s="46"/>
      <c r="P317" s="46"/>
    </row>
    <row r="318" spans="1:16" s="134" customFormat="1" ht="62">
      <c r="A318" s="46" t="s">
        <v>24</v>
      </c>
      <c r="B318" s="46" t="s">
        <v>25</v>
      </c>
      <c r="C318" s="46" t="s">
        <v>931</v>
      </c>
      <c r="D318" s="46" t="s">
        <v>932</v>
      </c>
      <c r="E318" s="47" t="s">
        <v>28</v>
      </c>
      <c r="F318" s="47" t="s">
        <v>29</v>
      </c>
      <c r="G318" s="63" t="s">
        <v>933</v>
      </c>
      <c r="H318" s="46" t="s">
        <v>31</v>
      </c>
      <c r="I318" s="46" t="s">
        <v>24</v>
      </c>
      <c r="J318" s="46" t="s">
        <v>32</v>
      </c>
      <c r="K318" s="46">
        <v>2018</v>
      </c>
      <c r="L318" s="46" t="s">
        <v>33</v>
      </c>
      <c r="M318" s="46"/>
      <c r="N318" s="46"/>
      <c r="O318" s="46"/>
      <c r="P318" s="46"/>
    </row>
    <row r="319" spans="1:16" s="134" customFormat="1" ht="62">
      <c r="A319" s="46" t="s">
        <v>24</v>
      </c>
      <c r="B319" s="46" t="s">
        <v>25</v>
      </c>
      <c r="C319" s="46" t="s">
        <v>934</v>
      </c>
      <c r="D319" s="46" t="s">
        <v>935</v>
      </c>
      <c r="E319" s="47" t="s">
        <v>28</v>
      </c>
      <c r="F319" s="47" t="s">
        <v>29</v>
      </c>
      <c r="G319" s="63" t="s">
        <v>936</v>
      </c>
      <c r="H319" s="46" t="s">
        <v>31</v>
      </c>
      <c r="I319" s="46" t="s">
        <v>24</v>
      </c>
      <c r="J319" s="46" t="s">
        <v>32</v>
      </c>
      <c r="K319" s="46">
        <v>2018</v>
      </c>
      <c r="L319" s="46" t="s">
        <v>33</v>
      </c>
      <c r="M319" s="46"/>
      <c r="N319" s="46"/>
      <c r="O319" s="46"/>
      <c r="P319" s="46"/>
    </row>
    <row r="320" spans="1:16" s="134" customFormat="1" ht="62">
      <c r="A320" s="46" t="s">
        <v>24</v>
      </c>
      <c r="B320" s="46" t="s">
        <v>25</v>
      </c>
      <c r="C320" s="46" t="s">
        <v>937</v>
      </c>
      <c r="D320" s="46" t="s">
        <v>938</v>
      </c>
      <c r="E320" s="47" t="s">
        <v>28</v>
      </c>
      <c r="F320" s="47" t="s">
        <v>29</v>
      </c>
      <c r="G320" s="63" t="s">
        <v>939</v>
      </c>
      <c r="H320" s="46" t="s">
        <v>31</v>
      </c>
      <c r="I320" s="46" t="s">
        <v>24</v>
      </c>
      <c r="J320" s="46" t="s">
        <v>32</v>
      </c>
      <c r="K320" s="46">
        <v>2018</v>
      </c>
      <c r="L320" s="46" t="s">
        <v>33</v>
      </c>
      <c r="M320" s="46"/>
      <c r="N320" s="46"/>
      <c r="O320" s="46"/>
      <c r="P320" s="46"/>
    </row>
    <row r="321" spans="1:16" s="134" customFormat="1" ht="77.5">
      <c r="A321" s="46" t="s">
        <v>24</v>
      </c>
      <c r="B321" s="46" t="s">
        <v>25</v>
      </c>
      <c r="C321" s="46" t="s">
        <v>940</v>
      </c>
      <c r="D321" s="46" t="s">
        <v>941</v>
      </c>
      <c r="E321" s="47" t="s">
        <v>28</v>
      </c>
      <c r="F321" s="47" t="s">
        <v>29</v>
      </c>
      <c r="G321" s="63" t="s">
        <v>942</v>
      </c>
      <c r="H321" s="46" t="s">
        <v>31</v>
      </c>
      <c r="I321" s="46" t="s">
        <v>24</v>
      </c>
      <c r="J321" s="46" t="s">
        <v>32</v>
      </c>
      <c r="K321" s="46">
        <v>2018</v>
      </c>
      <c r="L321" s="46" t="s">
        <v>33</v>
      </c>
      <c r="M321" s="46"/>
      <c r="N321" s="46"/>
      <c r="O321" s="46"/>
      <c r="P321" s="46"/>
    </row>
    <row r="322" spans="1:16" s="134" customFormat="1" ht="62">
      <c r="A322" s="46" t="s">
        <v>24</v>
      </c>
      <c r="B322" s="46" t="s">
        <v>25</v>
      </c>
      <c r="C322" s="46" t="s">
        <v>943</v>
      </c>
      <c r="D322" s="46" t="s">
        <v>944</v>
      </c>
      <c r="E322" s="47" t="s">
        <v>28</v>
      </c>
      <c r="F322" s="47" t="s">
        <v>29</v>
      </c>
      <c r="G322" s="63" t="s">
        <v>945</v>
      </c>
      <c r="H322" s="46" t="s">
        <v>31</v>
      </c>
      <c r="I322" s="46" t="s">
        <v>24</v>
      </c>
      <c r="J322" s="46" t="s">
        <v>32</v>
      </c>
      <c r="K322" s="46">
        <v>2018</v>
      </c>
      <c r="L322" s="46" t="s">
        <v>33</v>
      </c>
      <c r="M322" s="46"/>
      <c r="N322" s="46"/>
      <c r="O322" s="46"/>
      <c r="P322" s="46"/>
    </row>
    <row r="323" spans="1:16" s="134" customFormat="1" ht="62">
      <c r="A323" s="46" t="s">
        <v>24</v>
      </c>
      <c r="B323" s="46" t="s">
        <v>25</v>
      </c>
      <c r="C323" s="46" t="s">
        <v>946</v>
      </c>
      <c r="D323" s="46" t="s">
        <v>947</v>
      </c>
      <c r="E323" s="47" t="s">
        <v>28</v>
      </c>
      <c r="F323" s="47" t="s">
        <v>29</v>
      </c>
      <c r="G323" s="63" t="s">
        <v>948</v>
      </c>
      <c r="H323" s="46" t="s">
        <v>31</v>
      </c>
      <c r="I323" s="46" t="s">
        <v>24</v>
      </c>
      <c r="J323" s="46" t="s">
        <v>32</v>
      </c>
      <c r="K323" s="46">
        <v>2018</v>
      </c>
      <c r="L323" s="46" t="s">
        <v>33</v>
      </c>
      <c r="M323" s="46"/>
      <c r="N323" s="46"/>
      <c r="O323" s="46"/>
      <c r="P323" s="46"/>
    </row>
    <row r="324" spans="1:16" s="134" customFormat="1" ht="62">
      <c r="A324" s="46" t="s">
        <v>24</v>
      </c>
      <c r="B324" s="46" t="s">
        <v>25</v>
      </c>
      <c r="C324" s="46" t="s">
        <v>949</v>
      </c>
      <c r="D324" s="46" t="s">
        <v>950</v>
      </c>
      <c r="E324" s="47" t="s">
        <v>28</v>
      </c>
      <c r="F324" s="47" t="s">
        <v>29</v>
      </c>
      <c r="G324" s="63" t="s">
        <v>951</v>
      </c>
      <c r="H324" s="46" t="s">
        <v>31</v>
      </c>
      <c r="I324" s="46" t="s">
        <v>24</v>
      </c>
      <c r="J324" s="46" t="s">
        <v>32</v>
      </c>
      <c r="K324" s="46">
        <v>2018</v>
      </c>
      <c r="L324" s="46" t="s">
        <v>33</v>
      </c>
      <c r="M324" s="46"/>
      <c r="N324" s="46"/>
      <c r="O324" s="46"/>
      <c r="P324" s="46"/>
    </row>
    <row r="325" spans="1:16" s="134" customFormat="1" ht="62">
      <c r="A325" s="46" t="s">
        <v>24</v>
      </c>
      <c r="B325" s="46" t="s">
        <v>25</v>
      </c>
      <c r="C325" s="46" t="s">
        <v>949</v>
      </c>
      <c r="D325" s="46" t="s">
        <v>950</v>
      </c>
      <c r="E325" s="47" t="s">
        <v>28</v>
      </c>
      <c r="F325" s="47" t="s">
        <v>29</v>
      </c>
      <c r="G325" s="63" t="s">
        <v>951</v>
      </c>
      <c r="H325" s="46" t="s">
        <v>31</v>
      </c>
      <c r="I325" s="46" t="s">
        <v>24</v>
      </c>
      <c r="J325" s="46" t="s">
        <v>32</v>
      </c>
      <c r="K325" s="46">
        <v>2018</v>
      </c>
      <c r="L325" s="46" t="s">
        <v>33</v>
      </c>
      <c r="M325" s="46"/>
      <c r="N325" s="46"/>
      <c r="O325" s="46"/>
      <c r="P325" s="46"/>
    </row>
    <row r="326" spans="1:16" s="134" customFormat="1" ht="62">
      <c r="A326" s="46" t="s">
        <v>24</v>
      </c>
      <c r="B326" s="46" t="s">
        <v>25</v>
      </c>
      <c r="C326" s="46" t="s">
        <v>952</v>
      </c>
      <c r="D326" s="46" t="s">
        <v>953</v>
      </c>
      <c r="E326" s="47" t="s">
        <v>28</v>
      </c>
      <c r="F326" s="47" t="s">
        <v>29</v>
      </c>
      <c r="G326" s="63" t="s">
        <v>954</v>
      </c>
      <c r="H326" s="46" t="s">
        <v>31</v>
      </c>
      <c r="I326" s="46" t="s">
        <v>24</v>
      </c>
      <c r="J326" s="46" t="s">
        <v>32</v>
      </c>
      <c r="K326" s="46">
        <v>2018</v>
      </c>
      <c r="L326" s="46" t="s">
        <v>33</v>
      </c>
      <c r="M326" s="46"/>
      <c r="N326" s="46"/>
      <c r="O326" s="46"/>
      <c r="P326" s="46"/>
    </row>
    <row r="327" spans="1:16" s="134" customFormat="1" ht="62">
      <c r="A327" s="46" t="s">
        <v>24</v>
      </c>
      <c r="B327" s="46" t="s">
        <v>25</v>
      </c>
      <c r="C327" s="46" t="s">
        <v>955</v>
      </c>
      <c r="D327" s="46" t="s">
        <v>956</v>
      </c>
      <c r="E327" s="47" t="s">
        <v>28</v>
      </c>
      <c r="F327" s="47" t="s">
        <v>29</v>
      </c>
      <c r="G327" s="63" t="s">
        <v>957</v>
      </c>
      <c r="H327" s="46" t="s">
        <v>31</v>
      </c>
      <c r="I327" s="46" t="s">
        <v>24</v>
      </c>
      <c r="J327" s="46" t="s">
        <v>32</v>
      </c>
      <c r="K327" s="46">
        <v>2018</v>
      </c>
      <c r="L327" s="46" t="s">
        <v>33</v>
      </c>
      <c r="M327" s="46"/>
      <c r="N327" s="46"/>
      <c r="O327" s="46"/>
      <c r="P327" s="46"/>
    </row>
    <row r="328" spans="1:16" s="134" customFormat="1" ht="62">
      <c r="A328" s="46" t="s">
        <v>24</v>
      </c>
      <c r="B328" s="46" t="s">
        <v>25</v>
      </c>
      <c r="C328" s="46" t="s">
        <v>958</v>
      </c>
      <c r="D328" s="46" t="s">
        <v>959</v>
      </c>
      <c r="E328" s="47" t="s">
        <v>28</v>
      </c>
      <c r="F328" s="47" t="s">
        <v>29</v>
      </c>
      <c r="G328" s="63" t="s">
        <v>960</v>
      </c>
      <c r="H328" s="46" t="s">
        <v>31</v>
      </c>
      <c r="I328" s="46" t="s">
        <v>24</v>
      </c>
      <c r="J328" s="46" t="s">
        <v>32</v>
      </c>
      <c r="K328" s="46">
        <v>2018</v>
      </c>
      <c r="L328" s="46" t="s">
        <v>33</v>
      </c>
      <c r="M328" s="46"/>
      <c r="N328" s="46"/>
      <c r="O328" s="46"/>
      <c r="P328" s="46"/>
    </row>
    <row r="329" spans="1:16" s="134" customFormat="1" ht="62">
      <c r="A329" s="46" t="s">
        <v>24</v>
      </c>
      <c r="B329" s="46" t="s">
        <v>25</v>
      </c>
      <c r="C329" s="46" t="s">
        <v>961</v>
      </c>
      <c r="D329" s="46" t="s">
        <v>962</v>
      </c>
      <c r="E329" s="47" t="s">
        <v>28</v>
      </c>
      <c r="F329" s="47" t="s">
        <v>29</v>
      </c>
      <c r="G329" s="63" t="s">
        <v>963</v>
      </c>
      <c r="H329" s="46" t="s">
        <v>31</v>
      </c>
      <c r="I329" s="46" t="s">
        <v>24</v>
      </c>
      <c r="J329" s="46" t="s">
        <v>32</v>
      </c>
      <c r="K329" s="46">
        <v>2018</v>
      </c>
      <c r="L329" s="46" t="s">
        <v>33</v>
      </c>
      <c r="M329" s="46"/>
      <c r="N329" s="46"/>
      <c r="O329" s="46"/>
      <c r="P329" s="46"/>
    </row>
    <row r="330" spans="1:16" s="134" customFormat="1" ht="62">
      <c r="A330" s="46" t="s">
        <v>24</v>
      </c>
      <c r="B330" s="46" t="s">
        <v>25</v>
      </c>
      <c r="C330" s="46" t="s">
        <v>964</v>
      </c>
      <c r="D330" s="46" t="s">
        <v>965</v>
      </c>
      <c r="E330" s="47" t="s">
        <v>28</v>
      </c>
      <c r="F330" s="47" t="s">
        <v>29</v>
      </c>
      <c r="G330" s="63" t="s">
        <v>966</v>
      </c>
      <c r="H330" s="46" t="s">
        <v>31</v>
      </c>
      <c r="I330" s="46" t="s">
        <v>24</v>
      </c>
      <c r="J330" s="46" t="s">
        <v>32</v>
      </c>
      <c r="K330" s="46">
        <v>2018</v>
      </c>
      <c r="L330" s="46" t="s">
        <v>33</v>
      </c>
      <c r="M330" s="46"/>
      <c r="N330" s="46"/>
      <c r="O330" s="46"/>
      <c r="P330" s="46"/>
    </row>
    <row r="331" spans="1:16" s="134" customFormat="1" ht="62">
      <c r="A331" s="46" t="s">
        <v>24</v>
      </c>
      <c r="B331" s="46" t="s">
        <v>25</v>
      </c>
      <c r="C331" s="46" t="s">
        <v>967</v>
      </c>
      <c r="D331" s="46" t="s">
        <v>968</v>
      </c>
      <c r="E331" s="47" t="s">
        <v>28</v>
      </c>
      <c r="F331" s="47" t="s">
        <v>29</v>
      </c>
      <c r="G331" s="63" t="s">
        <v>969</v>
      </c>
      <c r="H331" s="46" t="s">
        <v>31</v>
      </c>
      <c r="I331" s="46" t="s">
        <v>24</v>
      </c>
      <c r="J331" s="46" t="s">
        <v>32</v>
      </c>
      <c r="K331" s="46">
        <v>2018</v>
      </c>
      <c r="L331" s="46" t="s">
        <v>33</v>
      </c>
      <c r="M331" s="46"/>
      <c r="N331" s="46"/>
      <c r="O331" s="46"/>
      <c r="P331" s="46"/>
    </row>
    <row r="332" spans="1:16" s="134" customFormat="1" ht="62">
      <c r="A332" s="46" t="s">
        <v>24</v>
      </c>
      <c r="B332" s="46" t="s">
        <v>25</v>
      </c>
      <c r="C332" s="46" t="s">
        <v>970</v>
      </c>
      <c r="D332" s="46" t="s">
        <v>971</v>
      </c>
      <c r="E332" s="47" t="s">
        <v>28</v>
      </c>
      <c r="F332" s="47" t="s">
        <v>29</v>
      </c>
      <c r="G332" s="63" t="s">
        <v>972</v>
      </c>
      <c r="H332" s="46" t="s">
        <v>31</v>
      </c>
      <c r="I332" s="46" t="s">
        <v>24</v>
      </c>
      <c r="J332" s="46" t="s">
        <v>32</v>
      </c>
      <c r="K332" s="46">
        <v>2018</v>
      </c>
      <c r="L332" s="46" t="s">
        <v>33</v>
      </c>
      <c r="M332" s="46"/>
      <c r="N332" s="46"/>
      <c r="O332" s="46"/>
      <c r="P332" s="46"/>
    </row>
    <row r="333" spans="1:16" s="134" customFormat="1" ht="62">
      <c r="A333" s="46" t="s">
        <v>24</v>
      </c>
      <c r="B333" s="46" t="s">
        <v>25</v>
      </c>
      <c r="C333" s="46" t="s">
        <v>973</v>
      </c>
      <c r="D333" s="46" t="s">
        <v>974</v>
      </c>
      <c r="E333" s="47" t="s">
        <v>28</v>
      </c>
      <c r="F333" s="47" t="s">
        <v>29</v>
      </c>
      <c r="G333" s="63" t="s">
        <v>975</v>
      </c>
      <c r="H333" s="46" t="s">
        <v>31</v>
      </c>
      <c r="I333" s="46" t="s">
        <v>24</v>
      </c>
      <c r="J333" s="46" t="s">
        <v>32</v>
      </c>
      <c r="K333" s="46">
        <v>2018</v>
      </c>
      <c r="L333" s="46" t="s">
        <v>33</v>
      </c>
      <c r="M333" s="46"/>
      <c r="N333" s="46"/>
      <c r="O333" s="46"/>
      <c r="P333" s="46"/>
    </row>
    <row r="334" spans="1:16" s="134" customFormat="1" ht="62">
      <c r="A334" s="46" t="s">
        <v>24</v>
      </c>
      <c r="B334" s="46" t="s">
        <v>25</v>
      </c>
      <c r="C334" s="46" t="s">
        <v>976</v>
      </c>
      <c r="D334" s="46" t="s">
        <v>977</v>
      </c>
      <c r="E334" s="47" t="s">
        <v>28</v>
      </c>
      <c r="F334" s="47" t="s">
        <v>29</v>
      </c>
      <c r="G334" s="63" t="s">
        <v>978</v>
      </c>
      <c r="H334" s="46" t="s">
        <v>31</v>
      </c>
      <c r="I334" s="46" t="s">
        <v>24</v>
      </c>
      <c r="J334" s="46" t="s">
        <v>32</v>
      </c>
      <c r="K334" s="46">
        <v>2018</v>
      </c>
      <c r="L334" s="46" t="s">
        <v>33</v>
      </c>
      <c r="M334" s="46"/>
      <c r="N334" s="46"/>
      <c r="O334" s="46"/>
      <c r="P334" s="46"/>
    </row>
    <row r="335" spans="1:16" s="134" customFormat="1" ht="62">
      <c r="A335" s="46" t="s">
        <v>24</v>
      </c>
      <c r="B335" s="46" t="s">
        <v>25</v>
      </c>
      <c r="C335" s="46" t="s">
        <v>979</v>
      </c>
      <c r="D335" s="46" t="s">
        <v>980</v>
      </c>
      <c r="E335" s="47" t="s">
        <v>28</v>
      </c>
      <c r="F335" s="47" t="s">
        <v>29</v>
      </c>
      <c r="G335" s="63" t="s">
        <v>981</v>
      </c>
      <c r="H335" s="46" t="s">
        <v>31</v>
      </c>
      <c r="I335" s="46" t="s">
        <v>24</v>
      </c>
      <c r="J335" s="46" t="s">
        <v>32</v>
      </c>
      <c r="K335" s="46">
        <v>2018</v>
      </c>
      <c r="L335" s="46" t="s">
        <v>33</v>
      </c>
      <c r="M335" s="46"/>
      <c r="N335" s="46"/>
      <c r="O335" s="46"/>
      <c r="P335" s="46"/>
    </row>
    <row r="336" spans="1:16" s="134" customFormat="1" ht="62">
      <c r="A336" s="46" t="s">
        <v>24</v>
      </c>
      <c r="B336" s="46" t="s">
        <v>25</v>
      </c>
      <c r="C336" s="46" t="s">
        <v>982</v>
      </c>
      <c r="D336" s="46" t="s">
        <v>983</v>
      </c>
      <c r="E336" s="47" t="s">
        <v>28</v>
      </c>
      <c r="F336" s="47" t="s">
        <v>29</v>
      </c>
      <c r="G336" s="63" t="s">
        <v>984</v>
      </c>
      <c r="H336" s="46" t="s">
        <v>31</v>
      </c>
      <c r="I336" s="46" t="s">
        <v>24</v>
      </c>
      <c r="J336" s="46" t="s">
        <v>32</v>
      </c>
      <c r="K336" s="46">
        <v>2018</v>
      </c>
      <c r="L336" s="46" t="s">
        <v>33</v>
      </c>
      <c r="M336" s="46"/>
      <c r="N336" s="46"/>
      <c r="O336" s="46"/>
      <c r="P336" s="46"/>
    </row>
    <row r="337" spans="1:16" s="134" customFormat="1" ht="62">
      <c r="A337" s="46" t="s">
        <v>24</v>
      </c>
      <c r="B337" s="46" t="s">
        <v>25</v>
      </c>
      <c r="C337" s="46" t="s">
        <v>958</v>
      </c>
      <c r="D337" s="46" t="s">
        <v>985</v>
      </c>
      <c r="E337" s="47" t="s">
        <v>28</v>
      </c>
      <c r="F337" s="47" t="s">
        <v>29</v>
      </c>
      <c r="G337" s="63" t="s">
        <v>986</v>
      </c>
      <c r="H337" s="46" t="s">
        <v>31</v>
      </c>
      <c r="I337" s="46" t="s">
        <v>24</v>
      </c>
      <c r="J337" s="46" t="s">
        <v>32</v>
      </c>
      <c r="K337" s="46">
        <v>2018</v>
      </c>
      <c r="L337" s="46" t="s">
        <v>33</v>
      </c>
      <c r="M337" s="46"/>
      <c r="N337" s="46"/>
      <c r="O337" s="46"/>
      <c r="P337" s="46"/>
    </row>
    <row r="338" spans="1:16" s="134" customFormat="1" ht="62">
      <c r="A338" s="46" t="s">
        <v>24</v>
      </c>
      <c r="B338" s="46" t="s">
        <v>25</v>
      </c>
      <c r="C338" s="46" t="s">
        <v>987</v>
      </c>
      <c r="D338" s="46" t="s">
        <v>988</v>
      </c>
      <c r="E338" s="47" t="s">
        <v>28</v>
      </c>
      <c r="F338" s="47" t="s">
        <v>29</v>
      </c>
      <c r="G338" s="63" t="s">
        <v>989</v>
      </c>
      <c r="H338" s="46" t="s">
        <v>31</v>
      </c>
      <c r="I338" s="46" t="s">
        <v>24</v>
      </c>
      <c r="J338" s="46" t="s">
        <v>32</v>
      </c>
      <c r="K338" s="46">
        <v>2018</v>
      </c>
      <c r="L338" s="46" t="s">
        <v>33</v>
      </c>
      <c r="M338" s="46"/>
      <c r="N338" s="46"/>
      <c r="O338" s="46"/>
      <c r="P338" s="46"/>
    </row>
    <row r="339" spans="1:16" s="134" customFormat="1" ht="62">
      <c r="A339" s="46" t="s">
        <v>24</v>
      </c>
      <c r="B339" s="46" t="s">
        <v>25</v>
      </c>
      <c r="C339" s="46" t="s">
        <v>990</v>
      </c>
      <c r="D339" s="46" t="s">
        <v>991</v>
      </c>
      <c r="E339" s="47" t="s">
        <v>28</v>
      </c>
      <c r="F339" s="47" t="s">
        <v>29</v>
      </c>
      <c r="G339" s="63" t="s">
        <v>992</v>
      </c>
      <c r="H339" s="46" t="s">
        <v>31</v>
      </c>
      <c r="I339" s="46" t="s">
        <v>24</v>
      </c>
      <c r="J339" s="46" t="s">
        <v>32</v>
      </c>
      <c r="K339" s="46">
        <v>2018</v>
      </c>
      <c r="L339" s="46" t="s">
        <v>33</v>
      </c>
      <c r="M339" s="46"/>
      <c r="N339" s="46"/>
      <c r="O339" s="46"/>
      <c r="P339" s="46"/>
    </row>
    <row r="340" spans="1:16" s="134" customFormat="1" ht="62">
      <c r="A340" s="46" t="s">
        <v>24</v>
      </c>
      <c r="B340" s="46" t="s">
        <v>25</v>
      </c>
      <c r="C340" s="46" t="s">
        <v>993</v>
      </c>
      <c r="D340" s="46" t="s">
        <v>994</v>
      </c>
      <c r="E340" s="47" t="s">
        <v>28</v>
      </c>
      <c r="F340" s="47" t="s">
        <v>29</v>
      </c>
      <c r="G340" s="63" t="s">
        <v>995</v>
      </c>
      <c r="H340" s="46" t="s">
        <v>31</v>
      </c>
      <c r="I340" s="46" t="s">
        <v>24</v>
      </c>
      <c r="J340" s="46" t="s">
        <v>32</v>
      </c>
      <c r="K340" s="46">
        <v>2018</v>
      </c>
      <c r="L340" s="46" t="s">
        <v>33</v>
      </c>
      <c r="M340" s="46"/>
      <c r="N340" s="46"/>
      <c r="O340" s="46"/>
      <c r="P340" s="46"/>
    </row>
    <row r="341" spans="1:16" s="134" customFormat="1" ht="62">
      <c r="A341" s="46" t="s">
        <v>24</v>
      </c>
      <c r="B341" s="46" t="s">
        <v>25</v>
      </c>
      <c r="C341" s="46" t="s">
        <v>996</v>
      </c>
      <c r="D341" s="46" t="s">
        <v>997</v>
      </c>
      <c r="E341" s="47" t="s">
        <v>28</v>
      </c>
      <c r="F341" s="47" t="s">
        <v>29</v>
      </c>
      <c r="G341" s="63" t="s">
        <v>998</v>
      </c>
      <c r="H341" s="46" t="s">
        <v>31</v>
      </c>
      <c r="I341" s="46" t="s">
        <v>24</v>
      </c>
      <c r="J341" s="46" t="s">
        <v>32</v>
      </c>
      <c r="K341" s="46">
        <v>2018</v>
      </c>
      <c r="L341" s="46" t="s">
        <v>33</v>
      </c>
      <c r="M341" s="46"/>
      <c r="N341" s="46"/>
      <c r="O341" s="46"/>
      <c r="P341" s="46"/>
    </row>
    <row r="342" spans="1:16" s="134" customFormat="1" ht="62">
      <c r="A342" s="46" t="s">
        <v>24</v>
      </c>
      <c r="B342" s="46" t="s">
        <v>25</v>
      </c>
      <c r="C342" s="46" t="s">
        <v>999</v>
      </c>
      <c r="D342" s="46" t="s">
        <v>988</v>
      </c>
      <c r="E342" s="47" t="s">
        <v>28</v>
      </c>
      <c r="F342" s="47" t="s">
        <v>29</v>
      </c>
      <c r="G342" s="63" t="s">
        <v>1000</v>
      </c>
      <c r="H342" s="46" t="s">
        <v>31</v>
      </c>
      <c r="I342" s="46" t="s">
        <v>24</v>
      </c>
      <c r="J342" s="46" t="s">
        <v>32</v>
      </c>
      <c r="K342" s="46">
        <v>2018</v>
      </c>
      <c r="L342" s="46" t="s">
        <v>33</v>
      </c>
      <c r="M342" s="46"/>
      <c r="N342" s="46"/>
      <c r="O342" s="46"/>
      <c r="P342" s="46"/>
    </row>
    <row r="343" spans="1:16" s="134" customFormat="1" ht="62">
      <c r="A343" s="46" t="s">
        <v>24</v>
      </c>
      <c r="B343" s="46" t="s">
        <v>25</v>
      </c>
      <c r="C343" s="46" t="s">
        <v>1001</v>
      </c>
      <c r="D343" s="46" t="s">
        <v>1002</v>
      </c>
      <c r="E343" s="47" t="s">
        <v>28</v>
      </c>
      <c r="F343" s="47" t="s">
        <v>29</v>
      </c>
      <c r="G343" s="63" t="s">
        <v>1003</v>
      </c>
      <c r="H343" s="46" t="s">
        <v>31</v>
      </c>
      <c r="I343" s="46" t="s">
        <v>24</v>
      </c>
      <c r="J343" s="46" t="s">
        <v>32</v>
      </c>
      <c r="K343" s="46">
        <v>2018</v>
      </c>
      <c r="L343" s="46" t="s">
        <v>33</v>
      </c>
      <c r="M343" s="46"/>
      <c r="N343" s="46"/>
      <c r="O343" s="46"/>
      <c r="P343" s="46"/>
    </row>
    <row r="344" spans="1:16" s="134" customFormat="1" ht="62">
      <c r="A344" s="46" t="s">
        <v>24</v>
      </c>
      <c r="B344" s="46" t="s">
        <v>25</v>
      </c>
      <c r="C344" s="46" t="s">
        <v>1004</v>
      </c>
      <c r="D344" s="46" t="s">
        <v>1005</v>
      </c>
      <c r="E344" s="47" t="s">
        <v>28</v>
      </c>
      <c r="F344" s="47" t="s">
        <v>29</v>
      </c>
      <c r="G344" s="63" t="s">
        <v>1006</v>
      </c>
      <c r="H344" s="46" t="s">
        <v>31</v>
      </c>
      <c r="I344" s="46" t="s">
        <v>24</v>
      </c>
      <c r="J344" s="46" t="s">
        <v>32</v>
      </c>
      <c r="K344" s="46">
        <v>2018</v>
      </c>
      <c r="L344" s="46" t="s">
        <v>33</v>
      </c>
      <c r="M344" s="46"/>
      <c r="N344" s="46"/>
      <c r="O344" s="46"/>
      <c r="P344" s="46"/>
    </row>
    <row r="345" spans="1:16" s="134" customFormat="1" ht="62">
      <c r="A345" s="46" t="s">
        <v>24</v>
      </c>
      <c r="B345" s="46" t="s">
        <v>25</v>
      </c>
      <c r="C345" s="46" t="s">
        <v>919</v>
      </c>
      <c r="D345" s="46" t="s">
        <v>1007</v>
      </c>
      <c r="E345" s="47" t="s">
        <v>28</v>
      </c>
      <c r="F345" s="47" t="s">
        <v>29</v>
      </c>
      <c r="G345" s="63" t="s">
        <v>1008</v>
      </c>
      <c r="H345" s="46" t="s">
        <v>31</v>
      </c>
      <c r="I345" s="46" t="s">
        <v>24</v>
      </c>
      <c r="J345" s="46" t="s">
        <v>32</v>
      </c>
      <c r="K345" s="46">
        <v>2018</v>
      </c>
      <c r="L345" s="46" t="s">
        <v>33</v>
      </c>
      <c r="M345" s="46"/>
      <c r="N345" s="46"/>
      <c r="O345" s="46"/>
      <c r="P345" s="46"/>
    </row>
    <row r="346" spans="1:16" s="134" customFormat="1" ht="62">
      <c r="A346" s="46" t="s">
        <v>24</v>
      </c>
      <c r="B346" s="46" t="s">
        <v>25</v>
      </c>
      <c r="C346" s="46" t="s">
        <v>1009</v>
      </c>
      <c r="D346" s="46" t="s">
        <v>1010</v>
      </c>
      <c r="E346" s="47" t="s">
        <v>28</v>
      </c>
      <c r="F346" s="47" t="s">
        <v>29</v>
      </c>
      <c r="G346" s="63" t="s">
        <v>1011</v>
      </c>
      <c r="H346" s="46" t="s">
        <v>31</v>
      </c>
      <c r="I346" s="46" t="s">
        <v>24</v>
      </c>
      <c r="J346" s="46" t="s">
        <v>32</v>
      </c>
      <c r="K346" s="46">
        <v>2018</v>
      </c>
      <c r="L346" s="46" t="s">
        <v>33</v>
      </c>
      <c r="M346" s="46"/>
      <c r="N346" s="46"/>
      <c r="O346" s="46"/>
      <c r="P346" s="46"/>
    </row>
    <row r="347" spans="1:16" s="134" customFormat="1" ht="62">
      <c r="A347" s="46" t="s">
        <v>24</v>
      </c>
      <c r="B347" s="46" t="s">
        <v>25</v>
      </c>
      <c r="C347" s="46" t="s">
        <v>1012</v>
      </c>
      <c r="D347" s="46" t="s">
        <v>1013</v>
      </c>
      <c r="E347" s="47" t="s">
        <v>28</v>
      </c>
      <c r="F347" s="47" t="s">
        <v>29</v>
      </c>
      <c r="G347" s="63" t="s">
        <v>1014</v>
      </c>
      <c r="H347" s="46" t="s">
        <v>31</v>
      </c>
      <c r="I347" s="46" t="s">
        <v>24</v>
      </c>
      <c r="J347" s="46" t="s">
        <v>32</v>
      </c>
      <c r="K347" s="46">
        <v>2018</v>
      </c>
      <c r="L347" s="46" t="s">
        <v>33</v>
      </c>
      <c r="M347" s="46"/>
      <c r="N347" s="46"/>
      <c r="O347" s="46"/>
      <c r="P347" s="46"/>
    </row>
    <row r="348" spans="1:16" s="134" customFormat="1" ht="62">
      <c r="A348" s="46" t="s">
        <v>24</v>
      </c>
      <c r="B348" s="46" t="s">
        <v>25</v>
      </c>
      <c r="C348" s="46" t="s">
        <v>1015</v>
      </c>
      <c r="D348" s="46" t="s">
        <v>1016</v>
      </c>
      <c r="E348" s="47" t="s">
        <v>28</v>
      </c>
      <c r="F348" s="47" t="s">
        <v>29</v>
      </c>
      <c r="G348" s="63" t="s">
        <v>1017</v>
      </c>
      <c r="H348" s="46" t="s">
        <v>31</v>
      </c>
      <c r="I348" s="46" t="s">
        <v>24</v>
      </c>
      <c r="J348" s="46" t="s">
        <v>32</v>
      </c>
      <c r="K348" s="46">
        <v>2018</v>
      </c>
      <c r="L348" s="46" t="s">
        <v>33</v>
      </c>
      <c r="M348" s="46"/>
      <c r="N348" s="46"/>
      <c r="O348" s="46"/>
      <c r="P348" s="46"/>
    </row>
    <row r="349" spans="1:16" s="134" customFormat="1" ht="62">
      <c r="A349" s="46" t="s">
        <v>24</v>
      </c>
      <c r="B349" s="46" t="s">
        <v>25</v>
      </c>
      <c r="C349" s="46" t="s">
        <v>1018</v>
      </c>
      <c r="D349" s="46" t="s">
        <v>1019</v>
      </c>
      <c r="E349" s="47" t="s">
        <v>28</v>
      </c>
      <c r="F349" s="47" t="s">
        <v>29</v>
      </c>
      <c r="G349" s="63" t="s">
        <v>1020</v>
      </c>
      <c r="H349" s="46" t="s">
        <v>31</v>
      </c>
      <c r="I349" s="46" t="s">
        <v>24</v>
      </c>
      <c r="J349" s="46" t="s">
        <v>32</v>
      </c>
      <c r="K349" s="46">
        <v>2018</v>
      </c>
      <c r="L349" s="46" t="s">
        <v>33</v>
      </c>
      <c r="M349" s="46"/>
      <c r="N349" s="46"/>
      <c r="O349" s="46"/>
      <c r="P349" s="46"/>
    </row>
    <row r="350" spans="1:16" s="134" customFormat="1" ht="62">
      <c r="A350" s="46" t="s">
        <v>24</v>
      </c>
      <c r="B350" s="46" t="s">
        <v>25</v>
      </c>
      <c r="C350" s="46" t="s">
        <v>1021</v>
      </c>
      <c r="D350" s="46" t="s">
        <v>1022</v>
      </c>
      <c r="E350" s="47" t="s">
        <v>28</v>
      </c>
      <c r="F350" s="47" t="s">
        <v>29</v>
      </c>
      <c r="G350" s="63" t="s">
        <v>1023</v>
      </c>
      <c r="H350" s="46" t="s">
        <v>31</v>
      </c>
      <c r="I350" s="46" t="s">
        <v>24</v>
      </c>
      <c r="J350" s="46" t="s">
        <v>32</v>
      </c>
      <c r="K350" s="46">
        <v>2018</v>
      </c>
      <c r="L350" s="46" t="s">
        <v>33</v>
      </c>
      <c r="M350" s="46"/>
      <c r="N350" s="46"/>
      <c r="O350" s="46"/>
      <c r="P350" s="46"/>
    </row>
    <row r="351" spans="1:16" s="134" customFormat="1" ht="77.5">
      <c r="A351" s="46" t="s">
        <v>24</v>
      </c>
      <c r="B351" s="46" t="s">
        <v>25</v>
      </c>
      <c r="C351" s="46" t="s">
        <v>1024</v>
      </c>
      <c r="D351" s="46" t="s">
        <v>1025</v>
      </c>
      <c r="E351" s="47" t="s">
        <v>28</v>
      </c>
      <c r="F351" s="47" t="s">
        <v>29</v>
      </c>
      <c r="G351" s="63" t="s">
        <v>1026</v>
      </c>
      <c r="H351" s="46" t="s">
        <v>31</v>
      </c>
      <c r="I351" s="46" t="s">
        <v>24</v>
      </c>
      <c r="J351" s="46" t="s">
        <v>32</v>
      </c>
      <c r="K351" s="46">
        <v>2018</v>
      </c>
      <c r="L351" s="46" t="s">
        <v>33</v>
      </c>
      <c r="M351" s="46"/>
      <c r="N351" s="46"/>
      <c r="O351" s="46"/>
      <c r="P351" s="46"/>
    </row>
    <row r="352" spans="1:16" s="134" customFormat="1" ht="62">
      <c r="A352" s="46" t="s">
        <v>24</v>
      </c>
      <c r="B352" s="46" t="s">
        <v>25</v>
      </c>
      <c r="C352" s="46" t="s">
        <v>1027</v>
      </c>
      <c r="D352" s="46" t="s">
        <v>1028</v>
      </c>
      <c r="E352" s="47" t="s">
        <v>28</v>
      </c>
      <c r="F352" s="47" t="s">
        <v>29</v>
      </c>
      <c r="G352" s="63" t="s">
        <v>1029</v>
      </c>
      <c r="H352" s="46" t="s">
        <v>31</v>
      </c>
      <c r="I352" s="46" t="s">
        <v>24</v>
      </c>
      <c r="J352" s="46" t="s">
        <v>32</v>
      </c>
      <c r="K352" s="46">
        <v>2018</v>
      </c>
      <c r="L352" s="46" t="s">
        <v>33</v>
      </c>
      <c r="M352" s="46"/>
      <c r="N352" s="46"/>
      <c r="O352" s="46"/>
      <c r="P352" s="46"/>
    </row>
    <row r="353" spans="1:16" s="134" customFormat="1" ht="62">
      <c r="A353" s="46" t="s">
        <v>24</v>
      </c>
      <c r="B353" s="46" t="s">
        <v>25</v>
      </c>
      <c r="C353" s="46" t="s">
        <v>1030</v>
      </c>
      <c r="D353" s="46" t="s">
        <v>1031</v>
      </c>
      <c r="E353" s="47" t="s">
        <v>28</v>
      </c>
      <c r="F353" s="47" t="s">
        <v>29</v>
      </c>
      <c r="G353" s="63" t="s">
        <v>1032</v>
      </c>
      <c r="H353" s="46" t="s">
        <v>31</v>
      </c>
      <c r="I353" s="46" t="s">
        <v>24</v>
      </c>
      <c r="J353" s="46" t="s">
        <v>32</v>
      </c>
      <c r="K353" s="46">
        <v>2018</v>
      </c>
      <c r="L353" s="46" t="s">
        <v>33</v>
      </c>
      <c r="M353" s="46"/>
      <c r="N353" s="46"/>
      <c r="O353" s="46"/>
      <c r="P353" s="46"/>
    </row>
    <row r="354" spans="1:16" s="134" customFormat="1" ht="62">
      <c r="A354" s="46" t="s">
        <v>24</v>
      </c>
      <c r="B354" s="46" t="s">
        <v>25</v>
      </c>
      <c r="C354" s="46" t="s">
        <v>1033</v>
      </c>
      <c r="D354" s="46" t="s">
        <v>1034</v>
      </c>
      <c r="E354" s="47" t="s">
        <v>28</v>
      </c>
      <c r="F354" s="47" t="s">
        <v>29</v>
      </c>
      <c r="G354" s="63" t="s">
        <v>1035</v>
      </c>
      <c r="H354" s="46" t="s">
        <v>31</v>
      </c>
      <c r="I354" s="46" t="s">
        <v>24</v>
      </c>
      <c r="J354" s="46" t="s">
        <v>32</v>
      </c>
      <c r="K354" s="46">
        <v>2018</v>
      </c>
      <c r="L354" s="46" t="s">
        <v>33</v>
      </c>
      <c r="M354" s="46"/>
      <c r="N354" s="46"/>
      <c r="O354" s="46"/>
      <c r="P354" s="46"/>
    </row>
    <row r="355" spans="1:16" s="134" customFormat="1" ht="62">
      <c r="A355" s="46" t="s">
        <v>24</v>
      </c>
      <c r="B355" s="46" t="s">
        <v>25</v>
      </c>
      <c r="C355" s="46" t="s">
        <v>1036</v>
      </c>
      <c r="D355" s="46" t="s">
        <v>1037</v>
      </c>
      <c r="E355" s="47" t="s">
        <v>28</v>
      </c>
      <c r="F355" s="47" t="s">
        <v>29</v>
      </c>
      <c r="G355" s="63" t="s">
        <v>1038</v>
      </c>
      <c r="H355" s="46" t="s">
        <v>31</v>
      </c>
      <c r="I355" s="46" t="s">
        <v>24</v>
      </c>
      <c r="J355" s="46" t="s">
        <v>32</v>
      </c>
      <c r="K355" s="46">
        <v>2018</v>
      </c>
      <c r="L355" s="46" t="s">
        <v>33</v>
      </c>
      <c r="M355" s="46"/>
      <c r="N355" s="46"/>
      <c r="O355" s="46"/>
      <c r="P355" s="46"/>
    </row>
    <row r="356" spans="1:16" s="134" customFormat="1" ht="62">
      <c r="A356" s="46" t="s">
        <v>24</v>
      </c>
      <c r="B356" s="46" t="s">
        <v>25</v>
      </c>
      <c r="C356" s="46" t="s">
        <v>1039</v>
      </c>
      <c r="D356" s="46" t="s">
        <v>1040</v>
      </c>
      <c r="E356" s="47" t="s">
        <v>28</v>
      </c>
      <c r="F356" s="47" t="s">
        <v>29</v>
      </c>
      <c r="G356" s="63" t="s">
        <v>1041</v>
      </c>
      <c r="H356" s="46" t="s">
        <v>31</v>
      </c>
      <c r="I356" s="46" t="s">
        <v>24</v>
      </c>
      <c r="J356" s="46" t="s">
        <v>32</v>
      </c>
      <c r="K356" s="46">
        <v>2018</v>
      </c>
      <c r="L356" s="46" t="s">
        <v>33</v>
      </c>
      <c r="M356" s="46"/>
      <c r="N356" s="46"/>
      <c r="O356" s="46"/>
      <c r="P356" s="46"/>
    </row>
    <row r="357" spans="1:16" s="134" customFormat="1" ht="62">
      <c r="A357" s="46" t="s">
        <v>24</v>
      </c>
      <c r="B357" s="46" t="s">
        <v>25</v>
      </c>
      <c r="C357" s="46" t="s">
        <v>1042</v>
      </c>
      <c r="D357" s="46" t="s">
        <v>1043</v>
      </c>
      <c r="E357" s="47" t="s">
        <v>28</v>
      </c>
      <c r="F357" s="47" t="s">
        <v>29</v>
      </c>
      <c r="G357" s="63" t="s">
        <v>1044</v>
      </c>
      <c r="H357" s="46" t="s">
        <v>31</v>
      </c>
      <c r="I357" s="46" t="s">
        <v>24</v>
      </c>
      <c r="J357" s="46" t="s">
        <v>32</v>
      </c>
      <c r="K357" s="46">
        <v>2018</v>
      </c>
      <c r="L357" s="46" t="s">
        <v>33</v>
      </c>
      <c r="M357" s="46"/>
      <c r="N357" s="46"/>
      <c r="O357" s="46"/>
      <c r="P357" s="46"/>
    </row>
    <row r="358" spans="1:16" s="134" customFormat="1" ht="62">
      <c r="A358" s="46" t="s">
        <v>24</v>
      </c>
      <c r="B358" s="46" t="s">
        <v>25</v>
      </c>
      <c r="C358" s="46" t="s">
        <v>1045</v>
      </c>
      <c r="D358" s="46" t="s">
        <v>1046</v>
      </c>
      <c r="E358" s="47" t="s">
        <v>28</v>
      </c>
      <c r="F358" s="47" t="s">
        <v>29</v>
      </c>
      <c r="G358" s="63" t="s">
        <v>1047</v>
      </c>
      <c r="H358" s="46" t="s">
        <v>31</v>
      </c>
      <c r="I358" s="46" t="s">
        <v>24</v>
      </c>
      <c r="J358" s="46" t="s">
        <v>32</v>
      </c>
      <c r="K358" s="46">
        <v>2018</v>
      </c>
      <c r="L358" s="46" t="s">
        <v>33</v>
      </c>
      <c r="M358" s="46"/>
      <c r="N358" s="46"/>
      <c r="O358" s="46"/>
      <c r="P358" s="46"/>
    </row>
    <row r="359" spans="1:16" s="134" customFormat="1" ht="62">
      <c r="A359" s="46" t="s">
        <v>24</v>
      </c>
      <c r="B359" s="46" t="s">
        <v>25</v>
      </c>
      <c r="C359" s="46" t="s">
        <v>1048</v>
      </c>
      <c r="D359" s="46" t="s">
        <v>1049</v>
      </c>
      <c r="E359" s="47" t="s">
        <v>28</v>
      </c>
      <c r="F359" s="47" t="s">
        <v>29</v>
      </c>
      <c r="G359" s="63" t="s">
        <v>1050</v>
      </c>
      <c r="H359" s="46" t="s">
        <v>31</v>
      </c>
      <c r="I359" s="46" t="s">
        <v>24</v>
      </c>
      <c r="J359" s="46" t="s">
        <v>32</v>
      </c>
      <c r="K359" s="46">
        <v>2018</v>
      </c>
      <c r="L359" s="46" t="s">
        <v>33</v>
      </c>
      <c r="M359" s="46"/>
      <c r="N359" s="46"/>
      <c r="O359" s="46"/>
      <c r="P359" s="46"/>
    </row>
    <row r="360" spans="1:16" s="134" customFormat="1" ht="62">
      <c r="A360" s="46" t="s">
        <v>24</v>
      </c>
      <c r="B360" s="46" t="s">
        <v>25</v>
      </c>
      <c r="C360" s="46" t="s">
        <v>1051</v>
      </c>
      <c r="D360" s="46" t="s">
        <v>1052</v>
      </c>
      <c r="E360" s="47" t="s">
        <v>28</v>
      </c>
      <c r="F360" s="47" t="s">
        <v>29</v>
      </c>
      <c r="G360" s="63" t="s">
        <v>1053</v>
      </c>
      <c r="H360" s="46" t="s">
        <v>31</v>
      </c>
      <c r="I360" s="46" t="s">
        <v>24</v>
      </c>
      <c r="J360" s="46" t="s">
        <v>32</v>
      </c>
      <c r="K360" s="46">
        <v>2018</v>
      </c>
      <c r="L360" s="46" t="s">
        <v>33</v>
      </c>
      <c r="M360" s="46"/>
      <c r="N360" s="46"/>
      <c r="O360" s="46"/>
      <c r="P360" s="46"/>
    </row>
    <row r="361" spans="1:16" s="134" customFormat="1" ht="62">
      <c r="A361" s="46" t="s">
        <v>24</v>
      </c>
      <c r="B361" s="46" t="s">
        <v>25</v>
      </c>
      <c r="C361" s="46" t="s">
        <v>1054</v>
      </c>
      <c r="D361" s="46" t="s">
        <v>1055</v>
      </c>
      <c r="E361" s="47" t="s">
        <v>28</v>
      </c>
      <c r="F361" s="47" t="s">
        <v>29</v>
      </c>
      <c r="G361" s="63" t="s">
        <v>1056</v>
      </c>
      <c r="H361" s="46" t="s">
        <v>31</v>
      </c>
      <c r="I361" s="46" t="s">
        <v>24</v>
      </c>
      <c r="J361" s="46" t="s">
        <v>32</v>
      </c>
      <c r="K361" s="46">
        <v>2018</v>
      </c>
      <c r="L361" s="46" t="s">
        <v>33</v>
      </c>
      <c r="M361" s="46"/>
      <c r="N361" s="46"/>
      <c r="O361" s="46"/>
      <c r="P361" s="46"/>
    </row>
    <row r="362" spans="1:16" s="134" customFormat="1" ht="62">
      <c r="A362" s="46" t="s">
        <v>24</v>
      </c>
      <c r="B362" s="46" t="s">
        <v>25</v>
      </c>
      <c r="C362" s="46" t="s">
        <v>1057</v>
      </c>
      <c r="D362" s="46" t="s">
        <v>1058</v>
      </c>
      <c r="E362" s="47" t="s">
        <v>28</v>
      </c>
      <c r="F362" s="47" t="s">
        <v>29</v>
      </c>
      <c r="G362" s="63" t="s">
        <v>1059</v>
      </c>
      <c r="H362" s="46" t="s">
        <v>31</v>
      </c>
      <c r="I362" s="46" t="s">
        <v>24</v>
      </c>
      <c r="J362" s="46" t="s">
        <v>32</v>
      </c>
      <c r="K362" s="46">
        <v>2018</v>
      </c>
      <c r="L362" s="46" t="s">
        <v>33</v>
      </c>
      <c r="M362" s="46"/>
      <c r="N362" s="46"/>
      <c r="O362" s="46"/>
      <c r="P362" s="46"/>
    </row>
    <row r="363" spans="1:16" s="134" customFormat="1" ht="62">
      <c r="A363" s="46" t="s">
        <v>24</v>
      </c>
      <c r="B363" s="46" t="s">
        <v>25</v>
      </c>
      <c r="C363" s="46" t="s">
        <v>1060</v>
      </c>
      <c r="D363" s="46" t="s">
        <v>1061</v>
      </c>
      <c r="E363" s="47" t="s">
        <v>28</v>
      </c>
      <c r="F363" s="47" t="s">
        <v>29</v>
      </c>
      <c r="G363" s="63" t="s">
        <v>1062</v>
      </c>
      <c r="H363" s="46" t="s">
        <v>31</v>
      </c>
      <c r="I363" s="46" t="s">
        <v>24</v>
      </c>
      <c r="J363" s="46" t="s">
        <v>32</v>
      </c>
      <c r="K363" s="46">
        <v>2018</v>
      </c>
      <c r="L363" s="46" t="s">
        <v>33</v>
      </c>
      <c r="M363" s="46"/>
      <c r="N363" s="46"/>
      <c r="O363" s="46"/>
      <c r="P363" s="46"/>
    </row>
    <row r="364" spans="1:16" s="134" customFormat="1" ht="62">
      <c r="A364" s="46" t="s">
        <v>24</v>
      </c>
      <c r="B364" s="46" t="s">
        <v>25</v>
      </c>
      <c r="C364" s="46" t="s">
        <v>1063</v>
      </c>
      <c r="D364" s="46" t="s">
        <v>1064</v>
      </c>
      <c r="E364" s="47" t="s">
        <v>28</v>
      </c>
      <c r="F364" s="47" t="s">
        <v>29</v>
      </c>
      <c r="G364" s="63" t="s">
        <v>1065</v>
      </c>
      <c r="H364" s="46" t="s">
        <v>31</v>
      </c>
      <c r="I364" s="46" t="s">
        <v>24</v>
      </c>
      <c r="J364" s="46" t="s">
        <v>32</v>
      </c>
      <c r="K364" s="46">
        <v>2018</v>
      </c>
      <c r="L364" s="46" t="s">
        <v>33</v>
      </c>
      <c r="M364" s="46"/>
      <c r="N364" s="46"/>
      <c r="O364" s="46"/>
      <c r="P364" s="46"/>
    </row>
    <row r="365" spans="1:16" s="134" customFormat="1" ht="62">
      <c r="A365" s="46" t="s">
        <v>24</v>
      </c>
      <c r="B365" s="46" t="s">
        <v>25</v>
      </c>
      <c r="C365" s="46" t="s">
        <v>1021</v>
      </c>
      <c r="D365" s="46" t="s">
        <v>1066</v>
      </c>
      <c r="E365" s="47" t="s">
        <v>28</v>
      </c>
      <c r="F365" s="47" t="s">
        <v>29</v>
      </c>
      <c r="G365" s="63" t="s">
        <v>1067</v>
      </c>
      <c r="H365" s="46" t="s">
        <v>31</v>
      </c>
      <c r="I365" s="46" t="s">
        <v>24</v>
      </c>
      <c r="J365" s="46" t="s">
        <v>32</v>
      </c>
      <c r="K365" s="46">
        <v>2018</v>
      </c>
      <c r="L365" s="46" t="s">
        <v>33</v>
      </c>
      <c r="M365" s="46"/>
      <c r="N365" s="46"/>
      <c r="O365" s="46"/>
      <c r="P365" s="46"/>
    </row>
    <row r="366" spans="1:16" s="134" customFormat="1" ht="62">
      <c r="A366" s="46" t="s">
        <v>24</v>
      </c>
      <c r="B366" s="46" t="s">
        <v>25</v>
      </c>
      <c r="C366" s="46" t="s">
        <v>1068</v>
      </c>
      <c r="D366" s="46" t="s">
        <v>1069</v>
      </c>
      <c r="E366" s="47" t="s">
        <v>28</v>
      </c>
      <c r="F366" s="47" t="s">
        <v>29</v>
      </c>
      <c r="G366" s="63" t="s">
        <v>1070</v>
      </c>
      <c r="H366" s="46" t="s">
        <v>31</v>
      </c>
      <c r="I366" s="46" t="s">
        <v>24</v>
      </c>
      <c r="J366" s="46" t="s">
        <v>32</v>
      </c>
      <c r="K366" s="46">
        <v>2018</v>
      </c>
      <c r="L366" s="46" t="s">
        <v>33</v>
      </c>
      <c r="M366" s="46"/>
      <c r="N366" s="46"/>
      <c r="O366" s="46"/>
      <c r="P366" s="46"/>
    </row>
    <row r="367" spans="1:16" s="134" customFormat="1" ht="62">
      <c r="A367" s="46" t="s">
        <v>24</v>
      </c>
      <c r="B367" s="46" t="s">
        <v>25</v>
      </c>
      <c r="C367" s="46" t="s">
        <v>1071</v>
      </c>
      <c r="D367" s="46" t="s">
        <v>1072</v>
      </c>
      <c r="E367" s="47" t="s">
        <v>28</v>
      </c>
      <c r="F367" s="47" t="s">
        <v>29</v>
      </c>
      <c r="G367" s="63" t="s">
        <v>1073</v>
      </c>
      <c r="H367" s="46" t="s">
        <v>31</v>
      </c>
      <c r="I367" s="46" t="s">
        <v>24</v>
      </c>
      <c r="J367" s="46" t="s">
        <v>32</v>
      </c>
      <c r="K367" s="46">
        <v>2018</v>
      </c>
      <c r="L367" s="46" t="s">
        <v>33</v>
      </c>
      <c r="M367" s="46"/>
      <c r="N367" s="46"/>
      <c r="O367" s="46"/>
      <c r="P367" s="46"/>
    </row>
    <row r="368" spans="1:16" s="134" customFormat="1" ht="62">
      <c r="A368" s="46" t="s">
        <v>24</v>
      </c>
      <c r="B368" s="46" t="s">
        <v>25</v>
      </c>
      <c r="C368" s="46" t="s">
        <v>1074</v>
      </c>
      <c r="D368" s="46" t="s">
        <v>1075</v>
      </c>
      <c r="E368" s="47" t="s">
        <v>28</v>
      </c>
      <c r="F368" s="47" t="s">
        <v>29</v>
      </c>
      <c r="G368" s="63" t="s">
        <v>1076</v>
      </c>
      <c r="H368" s="46" t="s">
        <v>31</v>
      </c>
      <c r="I368" s="46" t="s">
        <v>24</v>
      </c>
      <c r="J368" s="46" t="s">
        <v>32</v>
      </c>
      <c r="K368" s="46">
        <v>2018</v>
      </c>
      <c r="L368" s="46" t="s">
        <v>33</v>
      </c>
      <c r="M368" s="46"/>
      <c r="N368" s="46"/>
      <c r="O368" s="46"/>
      <c r="P368" s="46"/>
    </row>
    <row r="369" spans="1:16" s="134" customFormat="1" ht="77.5">
      <c r="A369" s="46" t="s">
        <v>24</v>
      </c>
      <c r="B369" s="46" t="s">
        <v>25</v>
      </c>
      <c r="C369" s="46" t="s">
        <v>1077</v>
      </c>
      <c r="D369" s="46" t="s">
        <v>1078</v>
      </c>
      <c r="E369" s="47" t="s">
        <v>28</v>
      </c>
      <c r="F369" s="47" t="s">
        <v>29</v>
      </c>
      <c r="G369" s="63" t="s">
        <v>1079</v>
      </c>
      <c r="H369" s="46" t="s">
        <v>31</v>
      </c>
      <c r="I369" s="46" t="s">
        <v>24</v>
      </c>
      <c r="J369" s="46" t="s">
        <v>32</v>
      </c>
      <c r="K369" s="46">
        <v>2018</v>
      </c>
      <c r="L369" s="46" t="s">
        <v>33</v>
      </c>
      <c r="M369" s="46"/>
      <c r="N369" s="46"/>
      <c r="O369" s="46"/>
      <c r="P369" s="46"/>
    </row>
    <row r="370" spans="1:16" s="134" customFormat="1" ht="62">
      <c r="A370" s="46" t="s">
        <v>24</v>
      </c>
      <c r="B370" s="46" t="s">
        <v>25</v>
      </c>
      <c r="C370" s="46" t="s">
        <v>1080</v>
      </c>
      <c r="D370" s="46" t="s">
        <v>1081</v>
      </c>
      <c r="E370" s="47" t="s">
        <v>28</v>
      </c>
      <c r="F370" s="47" t="s">
        <v>29</v>
      </c>
      <c r="G370" s="63" t="s">
        <v>1082</v>
      </c>
      <c r="H370" s="46" t="s">
        <v>31</v>
      </c>
      <c r="I370" s="46" t="s">
        <v>24</v>
      </c>
      <c r="J370" s="46" t="s">
        <v>32</v>
      </c>
      <c r="K370" s="46">
        <v>2018</v>
      </c>
      <c r="L370" s="46" t="s">
        <v>33</v>
      </c>
      <c r="M370" s="46"/>
      <c r="N370" s="46"/>
      <c r="O370" s="46"/>
      <c r="P370" s="46"/>
    </row>
    <row r="371" spans="1:16" s="134" customFormat="1" ht="62">
      <c r="A371" s="46" t="s">
        <v>24</v>
      </c>
      <c r="B371" s="46" t="s">
        <v>25</v>
      </c>
      <c r="C371" s="46" t="s">
        <v>1018</v>
      </c>
      <c r="D371" s="46" t="s">
        <v>1083</v>
      </c>
      <c r="E371" s="47" t="s">
        <v>28</v>
      </c>
      <c r="F371" s="47" t="s">
        <v>29</v>
      </c>
      <c r="G371" s="63" t="s">
        <v>1084</v>
      </c>
      <c r="H371" s="46" t="s">
        <v>31</v>
      </c>
      <c r="I371" s="46" t="s">
        <v>24</v>
      </c>
      <c r="J371" s="46" t="s">
        <v>32</v>
      </c>
      <c r="K371" s="46">
        <v>2018</v>
      </c>
      <c r="L371" s="46" t="s">
        <v>33</v>
      </c>
      <c r="M371" s="46"/>
      <c r="N371" s="46"/>
      <c r="O371" s="46"/>
      <c r="P371" s="46"/>
    </row>
    <row r="372" spans="1:16" s="134" customFormat="1" ht="62">
      <c r="A372" s="46" t="s">
        <v>24</v>
      </c>
      <c r="B372" s="46" t="s">
        <v>25</v>
      </c>
      <c r="C372" s="46" t="s">
        <v>1085</v>
      </c>
      <c r="D372" s="46" t="s">
        <v>1086</v>
      </c>
      <c r="E372" s="47" t="s">
        <v>28</v>
      </c>
      <c r="F372" s="47" t="s">
        <v>29</v>
      </c>
      <c r="G372" s="63" t="s">
        <v>1087</v>
      </c>
      <c r="H372" s="46" t="s">
        <v>31</v>
      </c>
      <c r="I372" s="46" t="s">
        <v>24</v>
      </c>
      <c r="J372" s="46" t="s">
        <v>32</v>
      </c>
      <c r="K372" s="46">
        <v>2018</v>
      </c>
      <c r="L372" s="46" t="s">
        <v>33</v>
      </c>
      <c r="M372" s="46"/>
      <c r="N372" s="46"/>
      <c r="O372" s="46"/>
      <c r="P372" s="46"/>
    </row>
    <row r="373" spans="1:16" s="134" customFormat="1" ht="77.5">
      <c r="A373" s="46" t="s">
        <v>24</v>
      </c>
      <c r="B373" s="46" t="s">
        <v>25</v>
      </c>
      <c r="C373" s="46" t="s">
        <v>1088</v>
      </c>
      <c r="D373" s="46" t="s">
        <v>1089</v>
      </c>
      <c r="E373" s="47" t="s">
        <v>28</v>
      </c>
      <c r="F373" s="47" t="s">
        <v>29</v>
      </c>
      <c r="G373" s="63" t="s">
        <v>1090</v>
      </c>
      <c r="H373" s="46" t="s">
        <v>31</v>
      </c>
      <c r="I373" s="46" t="s">
        <v>24</v>
      </c>
      <c r="J373" s="46" t="s">
        <v>32</v>
      </c>
      <c r="K373" s="46">
        <v>2018</v>
      </c>
      <c r="L373" s="46" t="s">
        <v>33</v>
      </c>
      <c r="M373" s="46"/>
      <c r="N373" s="46"/>
      <c r="O373" s="46"/>
      <c r="P373" s="46"/>
    </row>
    <row r="374" spans="1:16" s="134" customFormat="1" ht="62">
      <c r="A374" s="46" t="s">
        <v>24</v>
      </c>
      <c r="B374" s="46" t="s">
        <v>25</v>
      </c>
      <c r="C374" s="46" t="s">
        <v>1091</v>
      </c>
      <c r="D374" s="46" t="s">
        <v>1092</v>
      </c>
      <c r="E374" s="47" t="s">
        <v>28</v>
      </c>
      <c r="F374" s="47" t="s">
        <v>29</v>
      </c>
      <c r="G374" s="63" t="s">
        <v>1093</v>
      </c>
      <c r="H374" s="46" t="s">
        <v>31</v>
      </c>
      <c r="I374" s="46" t="s">
        <v>24</v>
      </c>
      <c r="J374" s="46" t="s">
        <v>32</v>
      </c>
      <c r="K374" s="46">
        <v>2018</v>
      </c>
      <c r="L374" s="46" t="s">
        <v>33</v>
      </c>
      <c r="M374" s="46"/>
      <c r="N374" s="46"/>
      <c r="O374" s="46"/>
      <c r="P374" s="46"/>
    </row>
    <row r="375" spans="1:16" s="134" customFormat="1" ht="62">
      <c r="A375" s="46" t="s">
        <v>24</v>
      </c>
      <c r="B375" s="46" t="s">
        <v>25</v>
      </c>
      <c r="C375" s="46" t="s">
        <v>1094</v>
      </c>
      <c r="D375" s="46" t="s">
        <v>1095</v>
      </c>
      <c r="E375" s="47" t="s">
        <v>28</v>
      </c>
      <c r="F375" s="47" t="s">
        <v>29</v>
      </c>
      <c r="G375" s="63" t="s">
        <v>1096</v>
      </c>
      <c r="H375" s="46" t="s">
        <v>31</v>
      </c>
      <c r="I375" s="46" t="s">
        <v>24</v>
      </c>
      <c r="J375" s="46" t="s">
        <v>32</v>
      </c>
      <c r="K375" s="46">
        <v>2018</v>
      </c>
      <c r="L375" s="46" t="s">
        <v>33</v>
      </c>
      <c r="M375" s="46"/>
      <c r="N375" s="46"/>
      <c r="O375" s="46"/>
      <c r="P375" s="46"/>
    </row>
    <row r="376" spans="1:16" s="134" customFormat="1" ht="62">
      <c r="A376" s="46" t="s">
        <v>24</v>
      </c>
      <c r="B376" s="46" t="s">
        <v>25</v>
      </c>
      <c r="C376" s="46" t="s">
        <v>1097</v>
      </c>
      <c r="D376" s="46" t="s">
        <v>1098</v>
      </c>
      <c r="E376" s="47" t="s">
        <v>28</v>
      </c>
      <c r="F376" s="47" t="s">
        <v>29</v>
      </c>
      <c r="G376" s="63" t="s">
        <v>1099</v>
      </c>
      <c r="H376" s="46" t="s">
        <v>31</v>
      </c>
      <c r="I376" s="46" t="s">
        <v>24</v>
      </c>
      <c r="J376" s="46" t="s">
        <v>32</v>
      </c>
      <c r="K376" s="46">
        <v>2018</v>
      </c>
      <c r="L376" s="46" t="s">
        <v>33</v>
      </c>
      <c r="M376" s="46"/>
      <c r="N376" s="46"/>
      <c r="O376" s="46"/>
      <c r="P376" s="46"/>
    </row>
    <row r="377" spans="1:16" s="134" customFormat="1" ht="62">
      <c r="A377" s="46" t="s">
        <v>24</v>
      </c>
      <c r="B377" s="46" t="s">
        <v>25</v>
      </c>
      <c r="C377" s="46" t="s">
        <v>1100</v>
      </c>
      <c r="D377" s="46" t="s">
        <v>1101</v>
      </c>
      <c r="E377" s="47" t="s">
        <v>28</v>
      </c>
      <c r="F377" s="47" t="s">
        <v>29</v>
      </c>
      <c r="G377" s="63" t="s">
        <v>1102</v>
      </c>
      <c r="H377" s="46" t="s">
        <v>31</v>
      </c>
      <c r="I377" s="46" t="s">
        <v>24</v>
      </c>
      <c r="J377" s="46" t="s">
        <v>32</v>
      </c>
      <c r="K377" s="46">
        <v>2018</v>
      </c>
      <c r="L377" s="46" t="s">
        <v>33</v>
      </c>
      <c r="M377" s="46"/>
      <c r="N377" s="46"/>
      <c r="O377" s="46"/>
      <c r="P377" s="46"/>
    </row>
    <row r="378" spans="1:16" s="134" customFormat="1" ht="62">
      <c r="A378" s="46" t="s">
        <v>24</v>
      </c>
      <c r="B378" s="46" t="s">
        <v>25</v>
      </c>
      <c r="C378" s="46" t="s">
        <v>1103</v>
      </c>
      <c r="D378" s="46" t="s">
        <v>1104</v>
      </c>
      <c r="E378" s="47" t="s">
        <v>28</v>
      </c>
      <c r="F378" s="47" t="s">
        <v>29</v>
      </c>
      <c r="G378" s="63" t="s">
        <v>1105</v>
      </c>
      <c r="H378" s="46" t="s">
        <v>31</v>
      </c>
      <c r="I378" s="46" t="s">
        <v>24</v>
      </c>
      <c r="J378" s="46" t="s">
        <v>32</v>
      </c>
      <c r="K378" s="46">
        <v>2018</v>
      </c>
      <c r="L378" s="46" t="s">
        <v>33</v>
      </c>
      <c r="M378" s="46"/>
      <c r="N378" s="46"/>
      <c r="O378" s="46"/>
      <c r="P378" s="46"/>
    </row>
    <row r="379" spans="1:16" s="134" customFormat="1" ht="62">
      <c r="A379" s="46" t="s">
        <v>24</v>
      </c>
      <c r="B379" s="46" t="s">
        <v>25</v>
      </c>
      <c r="C379" s="46" t="s">
        <v>1106</v>
      </c>
      <c r="D379" s="46" t="s">
        <v>1107</v>
      </c>
      <c r="E379" s="47" t="s">
        <v>28</v>
      </c>
      <c r="F379" s="47" t="s">
        <v>29</v>
      </c>
      <c r="G379" s="63" t="s">
        <v>1108</v>
      </c>
      <c r="H379" s="46" t="s">
        <v>31</v>
      </c>
      <c r="I379" s="46" t="s">
        <v>24</v>
      </c>
      <c r="J379" s="46" t="s">
        <v>32</v>
      </c>
      <c r="K379" s="46">
        <v>2018</v>
      </c>
      <c r="L379" s="46" t="s">
        <v>33</v>
      </c>
      <c r="M379" s="46"/>
      <c r="N379" s="46"/>
      <c r="O379" s="46"/>
      <c r="P379" s="46"/>
    </row>
    <row r="380" spans="1:16" s="134" customFormat="1" ht="62">
      <c r="A380" s="46" t="s">
        <v>24</v>
      </c>
      <c r="B380" s="46" t="s">
        <v>25</v>
      </c>
      <c r="C380" s="46" t="s">
        <v>1109</v>
      </c>
      <c r="D380" s="46" t="s">
        <v>1110</v>
      </c>
      <c r="E380" s="47" t="s">
        <v>28</v>
      </c>
      <c r="F380" s="47" t="s">
        <v>29</v>
      </c>
      <c r="G380" s="63" t="s">
        <v>1111</v>
      </c>
      <c r="H380" s="46" t="s">
        <v>31</v>
      </c>
      <c r="I380" s="46" t="s">
        <v>24</v>
      </c>
      <c r="J380" s="46" t="s">
        <v>32</v>
      </c>
      <c r="K380" s="46">
        <v>2018</v>
      </c>
      <c r="L380" s="46" t="s">
        <v>33</v>
      </c>
      <c r="M380" s="46"/>
      <c r="N380" s="46"/>
      <c r="O380" s="46"/>
      <c r="P380" s="46"/>
    </row>
    <row r="381" spans="1:16" s="134" customFormat="1" ht="62">
      <c r="A381" s="46" t="s">
        <v>24</v>
      </c>
      <c r="B381" s="46" t="s">
        <v>25</v>
      </c>
      <c r="C381" s="46" t="s">
        <v>1112</v>
      </c>
      <c r="D381" s="46" t="s">
        <v>1113</v>
      </c>
      <c r="E381" s="47" t="s">
        <v>28</v>
      </c>
      <c r="F381" s="47" t="s">
        <v>29</v>
      </c>
      <c r="G381" s="63" t="s">
        <v>1114</v>
      </c>
      <c r="H381" s="46" t="s">
        <v>31</v>
      </c>
      <c r="I381" s="46" t="s">
        <v>24</v>
      </c>
      <c r="J381" s="46" t="s">
        <v>32</v>
      </c>
      <c r="K381" s="46">
        <v>2018</v>
      </c>
      <c r="L381" s="46" t="s">
        <v>33</v>
      </c>
      <c r="M381" s="46"/>
      <c r="N381" s="46"/>
      <c r="O381" s="46"/>
      <c r="P381" s="46"/>
    </row>
    <row r="382" spans="1:16" s="134" customFormat="1" ht="62">
      <c r="A382" s="46" t="s">
        <v>24</v>
      </c>
      <c r="B382" s="46" t="s">
        <v>25</v>
      </c>
      <c r="C382" s="46" t="s">
        <v>1115</v>
      </c>
      <c r="D382" s="46" t="s">
        <v>1116</v>
      </c>
      <c r="E382" s="47" t="s">
        <v>28</v>
      </c>
      <c r="F382" s="47" t="s">
        <v>29</v>
      </c>
      <c r="G382" s="63" t="s">
        <v>1117</v>
      </c>
      <c r="H382" s="46" t="s">
        <v>31</v>
      </c>
      <c r="I382" s="46" t="s">
        <v>24</v>
      </c>
      <c r="J382" s="46" t="s">
        <v>32</v>
      </c>
      <c r="K382" s="46">
        <v>2018</v>
      </c>
      <c r="L382" s="46" t="s">
        <v>33</v>
      </c>
      <c r="M382" s="46"/>
      <c r="N382" s="46"/>
      <c r="O382" s="46"/>
      <c r="P382" s="46"/>
    </row>
    <row r="383" spans="1:16" s="134" customFormat="1" ht="62">
      <c r="A383" s="46" t="s">
        <v>24</v>
      </c>
      <c r="B383" s="46" t="s">
        <v>25</v>
      </c>
      <c r="C383" s="46" t="s">
        <v>1118</v>
      </c>
      <c r="D383" s="46" t="s">
        <v>1118</v>
      </c>
      <c r="E383" s="47" t="s">
        <v>28</v>
      </c>
      <c r="F383" s="47" t="s">
        <v>29</v>
      </c>
      <c r="G383" s="63" t="s">
        <v>1119</v>
      </c>
      <c r="H383" s="46" t="s">
        <v>31</v>
      </c>
      <c r="I383" s="46" t="s">
        <v>24</v>
      </c>
      <c r="J383" s="46" t="s">
        <v>32</v>
      </c>
      <c r="K383" s="46">
        <v>2018</v>
      </c>
      <c r="L383" s="46" t="s">
        <v>33</v>
      </c>
      <c r="M383" s="46"/>
      <c r="N383" s="46"/>
      <c r="O383" s="46"/>
      <c r="P383" s="46"/>
    </row>
    <row r="384" spans="1:16" s="134" customFormat="1" ht="62">
      <c r="A384" s="46" t="s">
        <v>24</v>
      </c>
      <c r="B384" s="46" t="s">
        <v>25</v>
      </c>
      <c r="C384" s="46" t="s">
        <v>1120</v>
      </c>
      <c r="D384" s="46" t="s">
        <v>1121</v>
      </c>
      <c r="E384" s="47" t="s">
        <v>28</v>
      </c>
      <c r="F384" s="47" t="s">
        <v>29</v>
      </c>
      <c r="G384" s="63" t="s">
        <v>1122</v>
      </c>
      <c r="H384" s="46" t="s">
        <v>31</v>
      </c>
      <c r="I384" s="46" t="s">
        <v>24</v>
      </c>
      <c r="J384" s="46" t="s">
        <v>32</v>
      </c>
      <c r="K384" s="46">
        <v>2018</v>
      </c>
      <c r="L384" s="46" t="s">
        <v>33</v>
      </c>
      <c r="M384" s="46"/>
      <c r="N384" s="46"/>
      <c r="O384" s="46"/>
      <c r="P384" s="46"/>
    </row>
    <row r="385" spans="1:16" s="134" customFormat="1" ht="62">
      <c r="A385" s="46" t="s">
        <v>24</v>
      </c>
      <c r="B385" s="46" t="s">
        <v>25</v>
      </c>
      <c r="C385" s="46" t="s">
        <v>1123</v>
      </c>
      <c r="D385" s="46" t="s">
        <v>1124</v>
      </c>
      <c r="E385" s="47" t="s">
        <v>28</v>
      </c>
      <c r="F385" s="47" t="s">
        <v>29</v>
      </c>
      <c r="G385" s="63" t="s">
        <v>1125</v>
      </c>
      <c r="H385" s="46" t="s">
        <v>31</v>
      </c>
      <c r="I385" s="46" t="s">
        <v>24</v>
      </c>
      <c r="J385" s="46" t="s">
        <v>32</v>
      </c>
      <c r="K385" s="46">
        <v>2018</v>
      </c>
      <c r="L385" s="46" t="s">
        <v>33</v>
      </c>
      <c r="M385" s="46"/>
      <c r="N385" s="46"/>
      <c r="O385" s="46"/>
      <c r="P385" s="46"/>
    </row>
    <row r="386" spans="1:16" s="134" customFormat="1" ht="62">
      <c r="A386" s="46" t="s">
        <v>24</v>
      </c>
      <c r="B386" s="46" t="s">
        <v>25</v>
      </c>
      <c r="C386" s="46" t="s">
        <v>1126</v>
      </c>
      <c r="D386" s="46" t="s">
        <v>1127</v>
      </c>
      <c r="E386" s="47" t="s">
        <v>28</v>
      </c>
      <c r="F386" s="47" t="s">
        <v>29</v>
      </c>
      <c r="G386" s="63" t="s">
        <v>1128</v>
      </c>
      <c r="H386" s="46" t="s">
        <v>31</v>
      </c>
      <c r="I386" s="46" t="s">
        <v>24</v>
      </c>
      <c r="J386" s="46" t="s">
        <v>32</v>
      </c>
      <c r="K386" s="46">
        <v>2018</v>
      </c>
      <c r="L386" s="46" t="s">
        <v>33</v>
      </c>
      <c r="M386" s="46"/>
      <c r="N386" s="46"/>
      <c r="O386" s="46"/>
      <c r="P386" s="46"/>
    </row>
    <row r="387" spans="1:16" s="134" customFormat="1" ht="62">
      <c r="A387" s="46" t="s">
        <v>24</v>
      </c>
      <c r="B387" s="46" t="s">
        <v>25</v>
      </c>
      <c r="C387" s="46" t="s">
        <v>1129</v>
      </c>
      <c r="D387" s="46" t="s">
        <v>1130</v>
      </c>
      <c r="E387" s="47" t="s">
        <v>28</v>
      </c>
      <c r="F387" s="47" t="s">
        <v>29</v>
      </c>
      <c r="G387" s="63" t="s">
        <v>1131</v>
      </c>
      <c r="H387" s="46" t="s">
        <v>31</v>
      </c>
      <c r="I387" s="46" t="s">
        <v>24</v>
      </c>
      <c r="J387" s="46" t="s">
        <v>32</v>
      </c>
      <c r="K387" s="46">
        <v>2018</v>
      </c>
      <c r="L387" s="46" t="s">
        <v>33</v>
      </c>
      <c r="M387" s="46"/>
      <c r="N387" s="46"/>
      <c r="O387" s="46"/>
      <c r="P387" s="46"/>
    </row>
    <row r="388" spans="1:16" s="134" customFormat="1" ht="77.5">
      <c r="A388" s="46" t="s">
        <v>24</v>
      </c>
      <c r="B388" s="46" t="s">
        <v>25</v>
      </c>
      <c r="C388" s="46" t="s">
        <v>1132</v>
      </c>
      <c r="D388" s="46" t="s">
        <v>1133</v>
      </c>
      <c r="E388" s="47" t="s">
        <v>28</v>
      </c>
      <c r="F388" s="47" t="s">
        <v>29</v>
      </c>
      <c r="G388" s="63" t="s">
        <v>1134</v>
      </c>
      <c r="H388" s="46" t="s">
        <v>31</v>
      </c>
      <c r="I388" s="46" t="s">
        <v>24</v>
      </c>
      <c r="J388" s="46" t="s">
        <v>32</v>
      </c>
      <c r="K388" s="46">
        <v>2018</v>
      </c>
      <c r="L388" s="46" t="s">
        <v>33</v>
      </c>
      <c r="M388" s="46"/>
      <c r="N388" s="46"/>
      <c r="O388" s="46"/>
      <c r="P388" s="46"/>
    </row>
    <row r="389" spans="1:16" s="134" customFormat="1" ht="62">
      <c r="A389" s="46" t="s">
        <v>24</v>
      </c>
      <c r="B389" s="46" t="s">
        <v>25</v>
      </c>
      <c r="C389" s="46" t="s">
        <v>1135</v>
      </c>
      <c r="D389" s="46" t="s">
        <v>1136</v>
      </c>
      <c r="E389" s="47" t="s">
        <v>28</v>
      </c>
      <c r="F389" s="47" t="s">
        <v>29</v>
      </c>
      <c r="G389" s="63" t="s">
        <v>1137</v>
      </c>
      <c r="H389" s="46" t="s">
        <v>31</v>
      </c>
      <c r="I389" s="46" t="s">
        <v>24</v>
      </c>
      <c r="J389" s="46" t="s">
        <v>32</v>
      </c>
      <c r="K389" s="46">
        <v>2018</v>
      </c>
      <c r="L389" s="46" t="s">
        <v>33</v>
      </c>
      <c r="M389" s="46"/>
      <c r="N389" s="46"/>
      <c r="O389" s="46"/>
      <c r="P389" s="46"/>
    </row>
    <row r="390" spans="1:16" s="134" customFormat="1" ht="62">
      <c r="A390" s="46" t="s">
        <v>24</v>
      </c>
      <c r="B390" s="46" t="s">
        <v>25</v>
      </c>
      <c r="C390" s="46" t="s">
        <v>1138</v>
      </c>
      <c r="D390" s="46" t="s">
        <v>1139</v>
      </c>
      <c r="E390" s="47" t="s">
        <v>28</v>
      </c>
      <c r="F390" s="47" t="s">
        <v>29</v>
      </c>
      <c r="G390" s="63" t="s">
        <v>1140</v>
      </c>
      <c r="H390" s="46" t="s">
        <v>31</v>
      </c>
      <c r="I390" s="46" t="s">
        <v>24</v>
      </c>
      <c r="J390" s="46" t="s">
        <v>32</v>
      </c>
      <c r="K390" s="46">
        <v>2018</v>
      </c>
      <c r="L390" s="46" t="s">
        <v>33</v>
      </c>
      <c r="M390" s="46"/>
      <c r="N390" s="46"/>
      <c r="O390" s="46"/>
      <c r="P390" s="46"/>
    </row>
    <row r="391" spans="1:16" s="134" customFormat="1" ht="62">
      <c r="A391" s="46" t="s">
        <v>24</v>
      </c>
      <c r="B391" s="46" t="s">
        <v>25</v>
      </c>
      <c r="C391" s="46" t="s">
        <v>1141</v>
      </c>
      <c r="D391" s="46" t="s">
        <v>1142</v>
      </c>
      <c r="E391" s="47" t="s">
        <v>28</v>
      </c>
      <c r="F391" s="47" t="s">
        <v>29</v>
      </c>
      <c r="G391" s="63" t="s">
        <v>1143</v>
      </c>
      <c r="H391" s="46" t="s">
        <v>31</v>
      </c>
      <c r="I391" s="46" t="s">
        <v>24</v>
      </c>
      <c r="J391" s="46" t="s">
        <v>32</v>
      </c>
      <c r="K391" s="46">
        <v>2018</v>
      </c>
      <c r="L391" s="46" t="s">
        <v>33</v>
      </c>
      <c r="M391" s="46"/>
      <c r="N391" s="46"/>
      <c r="O391" s="46"/>
      <c r="P391" s="46"/>
    </row>
    <row r="392" spans="1:16" s="134" customFormat="1" ht="62">
      <c r="A392" s="46" t="s">
        <v>24</v>
      </c>
      <c r="B392" s="46" t="s">
        <v>25</v>
      </c>
      <c r="C392" s="46" t="s">
        <v>1144</v>
      </c>
      <c r="D392" s="46" t="s">
        <v>1145</v>
      </c>
      <c r="E392" s="47" t="s">
        <v>28</v>
      </c>
      <c r="F392" s="47" t="s">
        <v>29</v>
      </c>
      <c r="G392" s="63" t="s">
        <v>1146</v>
      </c>
      <c r="H392" s="46" t="s">
        <v>31</v>
      </c>
      <c r="I392" s="46" t="s">
        <v>24</v>
      </c>
      <c r="J392" s="46" t="s">
        <v>32</v>
      </c>
      <c r="K392" s="46">
        <v>2018</v>
      </c>
      <c r="L392" s="46" t="s">
        <v>33</v>
      </c>
      <c r="M392" s="46"/>
      <c r="N392" s="46"/>
      <c r="O392" s="46"/>
      <c r="P392" s="46"/>
    </row>
    <row r="393" spans="1:16" s="134" customFormat="1" ht="62">
      <c r="A393" s="46" t="s">
        <v>24</v>
      </c>
      <c r="B393" s="46" t="s">
        <v>25</v>
      </c>
      <c r="C393" s="46" t="s">
        <v>1147</v>
      </c>
      <c r="D393" s="46" t="s">
        <v>1148</v>
      </c>
      <c r="E393" s="47" t="s">
        <v>28</v>
      </c>
      <c r="F393" s="47" t="s">
        <v>29</v>
      </c>
      <c r="G393" s="63" t="s">
        <v>1149</v>
      </c>
      <c r="H393" s="46" t="s">
        <v>31</v>
      </c>
      <c r="I393" s="46" t="s">
        <v>24</v>
      </c>
      <c r="J393" s="46" t="s">
        <v>32</v>
      </c>
      <c r="K393" s="46">
        <v>2018</v>
      </c>
      <c r="L393" s="46" t="s">
        <v>33</v>
      </c>
      <c r="M393" s="46"/>
      <c r="N393" s="46"/>
      <c r="O393" s="46"/>
      <c r="P393" s="46"/>
    </row>
    <row r="394" spans="1:16" s="134" customFormat="1" ht="62">
      <c r="A394" s="46" t="s">
        <v>24</v>
      </c>
      <c r="B394" s="46" t="s">
        <v>25</v>
      </c>
      <c r="C394" s="46" t="s">
        <v>1150</v>
      </c>
      <c r="D394" s="46" t="s">
        <v>1151</v>
      </c>
      <c r="E394" s="47" t="s">
        <v>28</v>
      </c>
      <c r="F394" s="47" t="s">
        <v>29</v>
      </c>
      <c r="G394" s="63" t="s">
        <v>1152</v>
      </c>
      <c r="H394" s="46" t="s">
        <v>31</v>
      </c>
      <c r="I394" s="46" t="s">
        <v>24</v>
      </c>
      <c r="J394" s="46" t="s">
        <v>32</v>
      </c>
      <c r="K394" s="46">
        <v>2018</v>
      </c>
      <c r="L394" s="46" t="s">
        <v>33</v>
      </c>
      <c r="M394" s="46"/>
      <c r="N394" s="46"/>
      <c r="O394" s="46"/>
      <c r="P394" s="46"/>
    </row>
    <row r="395" spans="1:16" s="134" customFormat="1" ht="62">
      <c r="A395" s="46" t="s">
        <v>24</v>
      </c>
      <c r="B395" s="46" t="s">
        <v>25</v>
      </c>
      <c r="C395" s="46" t="s">
        <v>1141</v>
      </c>
      <c r="D395" s="46" t="s">
        <v>1153</v>
      </c>
      <c r="E395" s="47" t="s">
        <v>28</v>
      </c>
      <c r="F395" s="47" t="s">
        <v>29</v>
      </c>
      <c r="G395" s="63" t="s">
        <v>1154</v>
      </c>
      <c r="H395" s="46" t="s">
        <v>31</v>
      </c>
      <c r="I395" s="46" t="s">
        <v>24</v>
      </c>
      <c r="J395" s="46" t="s">
        <v>32</v>
      </c>
      <c r="K395" s="46">
        <v>2018</v>
      </c>
      <c r="L395" s="46" t="s">
        <v>33</v>
      </c>
      <c r="M395" s="46"/>
      <c r="N395" s="46"/>
      <c r="O395" s="46"/>
      <c r="P395" s="46"/>
    </row>
    <row r="396" spans="1:16" s="134" customFormat="1" ht="62">
      <c r="A396" s="46" t="s">
        <v>24</v>
      </c>
      <c r="B396" s="46" t="s">
        <v>25</v>
      </c>
      <c r="C396" s="46" t="s">
        <v>1155</v>
      </c>
      <c r="D396" s="46" t="s">
        <v>1156</v>
      </c>
      <c r="E396" s="47" t="s">
        <v>28</v>
      </c>
      <c r="F396" s="47" t="s">
        <v>29</v>
      </c>
      <c r="G396" s="63" t="s">
        <v>1157</v>
      </c>
      <c r="H396" s="46" t="s">
        <v>31</v>
      </c>
      <c r="I396" s="46" t="s">
        <v>24</v>
      </c>
      <c r="J396" s="46" t="s">
        <v>32</v>
      </c>
      <c r="K396" s="46">
        <v>2018</v>
      </c>
      <c r="L396" s="46" t="s">
        <v>33</v>
      </c>
      <c r="M396" s="46"/>
      <c r="N396" s="46"/>
      <c r="O396" s="46"/>
      <c r="P396" s="46"/>
    </row>
    <row r="397" spans="1:16" s="134" customFormat="1" ht="62">
      <c r="A397" s="46" t="s">
        <v>24</v>
      </c>
      <c r="B397" s="46" t="s">
        <v>25</v>
      </c>
      <c r="C397" s="46" t="s">
        <v>1158</v>
      </c>
      <c r="D397" s="46" t="s">
        <v>1159</v>
      </c>
      <c r="E397" s="47" t="s">
        <v>28</v>
      </c>
      <c r="F397" s="47" t="s">
        <v>29</v>
      </c>
      <c r="G397" s="63" t="s">
        <v>1160</v>
      </c>
      <c r="H397" s="46" t="s">
        <v>31</v>
      </c>
      <c r="I397" s="46" t="s">
        <v>24</v>
      </c>
      <c r="J397" s="46" t="s">
        <v>32</v>
      </c>
      <c r="K397" s="46">
        <v>2018</v>
      </c>
      <c r="L397" s="46" t="s">
        <v>33</v>
      </c>
      <c r="M397" s="46"/>
      <c r="N397" s="46"/>
      <c r="O397" s="46"/>
      <c r="P397" s="46"/>
    </row>
    <row r="398" spans="1:16" s="134" customFormat="1" ht="62">
      <c r="A398" s="46" t="s">
        <v>24</v>
      </c>
      <c r="B398" s="46" t="s">
        <v>25</v>
      </c>
      <c r="C398" s="46" t="s">
        <v>1161</v>
      </c>
      <c r="D398" s="46" t="s">
        <v>1162</v>
      </c>
      <c r="E398" s="47" t="s">
        <v>28</v>
      </c>
      <c r="F398" s="47" t="s">
        <v>29</v>
      </c>
      <c r="G398" s="63" t="s">
        <v>1163</v>
      </c>
      <c r="H398" s="46" t="s">
        <v>31</v>
      </c>
      <c r="I398" s="46" t="s">
        <v>24</v>
      </c>
      <c r="J398" s="46" t="s">
        <v>32</v>
      </c>
      <c r="K398" s="46">
        <v>2018</v>
      </c>
      <c r="L398" s="46" t="s">
        <v>33</v>
      </c>
      <c r="M398" s="46"/>
      <c r="N398" s="46"/>
      <c r="O398" s="46"/>
      <c r="P398" s="46"/>
    </row>
    <row r="399" spans="1:16" s="134" customFormat="1" ht="62">
      <c r="A399" s="46" t="s">
        <v>24</v>
      </c>
      <c r="B399" s="46" t="s">
        <v>25</v>
      </c>
      <c r="C399" s="46" t="s">
        <v>1164</v>
      </c>
      <c r="D399" s="46" t="s">
        <v>1165</v>
      </c>
      <c r="E399" s="47" t="s">
        <v>28</v>
      </c>
      <c r="F399" s="47" t="s">
        <v>29</v>
      </c>
      <c r="G399" s="63" t="s">
        <v>1166</v>
      </c>
      <c r="H399" s="46" t="s">
        <v>31</v>
      </c>
      <c r="I399" s="46" t="s">
        <v>24</v>
      </c>
      <c r="J399" s="46" t="s">
        <v>32</v>
      </c>
      <c r="K399" s="46">
        <v>2018</v>
      </c>
      <c r="L399" s="46" t="s">
        <v>33</v>
      </c>
      <c r="M399" s="46"/>
      <c r="N399" s="46"/>
      <c r="O399" s="46"/>
      <c r="P399" s="46"/>
    </row>
    <row r="400" spans="1:16" s="134" customFormat="1" ht="62">
      <c r="A400" s="46" t="s">
        <v>24</v>
      </c>
      <c r="B400" s="46" t="s">
        <v>25</v>
      </c>
      <c r="C400" s="46" t="s">
        <v>1167</v>
      </c>
      <c r="D400" s="46" t="s">
        <v>1168</v>
      </c>
      <c r="E400" s="47" t="s">
        <v>28</v>
      </c>
      <c r="F400" s="47" t="s">
        <v>29</v>
      </c>
      <c r="G400" s="63" t="s">
        <v>1169</v>
      </c>
      <c r="H400" s="46" t="s">
        <v>31</v>
      </c>
      <c r="I400" s="46" t="s">
        <v>24</v>
      </c>
      <c r="J400" s="46" t="s">
        <v>32</v>
      </c>
      <c r="K400" s="46">
        <v>2018</v>
      </c>
      <c r="L400" s="46" t="s">
        <v>33</v>
      </c>
      <c r="M400" s="46"/>
      <c r="N400" s="46"/>
      <c r="O400" s="46"/>
      <c r="P400" s="46"/>
    </row>
    <row r="401" spans="1:16" s="134" customFormat="1" ht="62">
      <c r="A401" s="46" t="s">
        <v>24</v>
      </c>
      <c r="B401" s="46" t="s">
        <v>25</v>
      </c>
      <c r="C401" s="46" t="s">
        <v>1170</v>
      </c>
      <c r="D401" s="46" t="s">
        <v>1171</v>
      </c>
      <c r="E401" s="47" t="s">
        <v>28</v>
      </c>
      <c r="F401" s="47" t="s">
        <v>29</v>
      </c>
      <c r="G401" s="63" t="s">
        <v>1172</v>
      </c>
      <c r="H401" s="46" t="s">
        <v>31</v>
      </c>
      <c r="I401" s="46" t="s">
        <v>24</v>
      </c>
      <c r="J401" s="46" t="s">
        <v>32</v>
      </c>
      <c r="K401" s="46">
        <v>2018</v>
      </c>
      <c r="L401" s="46" t="s">
        <v>33</v>
      </c>
      <c r="M401" s="46"/>
      <c r="N401" s="46"/>
      <c r="O401" s="46"/>
      <c r="P401" s="46"/>
    </row>
    <row r="402" spans="1:16" s="134" customFormat="1" ht="62">
      <c r="A402" s="46" t="s">
        <v>24</v>
      </c>
      <c r="B402" s="46" t="s">
        <v>25</v>
      </c>
      <c r="C402" s="46" t="s">
        <v>1173</v>
      </c>
      <c r="D402" s="46" t="s">
        <v>1174</v>
      </c>
      <c r="E402" s="47" t="s">
        <v>28</v>
      </c>
      <c r="F402" s="47" t="s">
        <v>29</v>
      </c>
      <c r="G402" s="63" t="s">
        <v>1175</v>
      </c>
      <c r="H402" s="46" t="s">
        <v>31</v>
      </c>
      <c r="I402" s="46" t="s">
        <v>24</v>
      </c>
      <c r="J402" s="46" t="s">
        <v>32</v>
      </c>
      <c r="K402" s="46">
        <v>2018</v>
      </c>
      <c r="L402" s="46" t="s">
        <v>33</v>
      </c>
      <c r="M402" s="46"/>
      <c r="N402" s="46"/>
      <c r="O402" s="46"/>
      <c r="P402" s="46"/>
    </row>
    <row r="403" spans="1:16" s="134" customFormat="1" ht="62">
      <c r="A403" s="46" t="s">
        <v>24</v>
      </c>
      <c r="B403" s="46" t="s">
        <v>25</v>
      </c>
      <c r="C403" s="46" t="s">
        <v>1176</v>
      </c>
      <c r="D403" s="46" t="s">
        <v>1177</v>
      </c>
      <c r="E403" s="47" t="s">
        <v>28</v>
      </c>
      <c r="F403" s="47" t="s">
        <v>29</v>
      </c>
      <c r="G403" s="63" t="s">
        <v>1178</v>
      </c>
      <c r="H403" s="46" t="s">
        <v>31</v>
      </c>
      <c r="I403" s="46" t="s">
        <v>24</v>
      </c>
      <c r="J403" s="46" t="s">
        <v>32</v>
      </c>
      <c r="K403" s="46">
        <v>2018</v>
      </c>
      <c r="L403" s="46" t="s">
        <v>33</v>
      </c>
      <c r="M403" s="46"/>
      <c r="N403" s="46"/>
      <c r="O403" s="46"/>
      <c r="P403" s="46"/>
    </row>
    <row r="404" spans="1:16" s="134" customFormat="1" ht="62">
      <c r="A404" s="46" t="s">
        <v>24</v>
      </c>
      <c r="B404" s="46" t="s">
        <v>25</v>
      </c>
      <c r="C404" s="46" t="s">
        <v>1179</v>
      </c>
      <c r="D404" s="46" t="s">
        <v>1180</v>
      </c>
      <c r="E404" s="47" t="s">
        <v>28</v>
      </c>
      <c r="F404" s="47" t="s">
        <v>29</v>
      </c>
      <c r="G404" s="63" t="s">
        <v>1181</v>
      </c>
      <c r="H404" s="46" t="s">
        <v>31</v>
      </c>
      <c r="I404" s="46" t="s">
        <v>24</v>
      </c>
      <c r="J404" s="46" t="s">
        <v>32</v>
      </c>
      <c r="K404" s="46">
        <v>2018</v>
      </c>
      <c r="L404" s="46" t="s">
        <v>33</v>
      </c>
      <c r="M404" s="46"/>
      <c r="N404" s="46"/>
      <c r="O404" s="46"/>
      <c r="P404" s="46"/>
    </row>
    <row r="405" spans="1:16" s="134" customFormat="1" ht="62">
      <c r="A405" s="46" t="s">
        <v>24</v>
      </c>
      <c r="B405" s="46" t="s">
        <v>25</v>
      </c>
      <c r="C405" s="46" t="s">
        <v>1182</v>
      </c>
      <c r="D405" s="46" t="s">
        <v>1183</v>
      </c>
      <c r="E405" s="47" t="s">
        <v>28</v>
      </c>
      <c r="F405" s="47" t="s">
        <v>29</v>
      </c>
      <c r="G405" s="63" t="s">
        <v>1184</v>
      </c>
      <c r="H405" s="46" t="s">
        <v>31</v>
      </c>
      <c r="I405" s="46" t="s">
        <v>24</v>
      </c>
      <c r="J405" s="46" t="s">
        <v>32</v>
      </c>
      <c r="K405" s="46">
        <v>2018</v>
      </c>
      <c r="L405" s="46" t="s">
        <v>33</v>
      </c>
      <c r="M405" s="46"/>
      <c r="N405" s="46"/>
      <c r="O405" s="46"/>
      <c r="P405" s="46"/>
    </row>
    <row r="406" spans="1:16" s="134" customFormat="1" ht="62">
      <c r="A406" s="46" t="s">
        <v>24</v>
      </c>
      <c r="B406" s="46" t="s">
        <v>25</v>
      </c>
      <c r="C406" s="46" t="s">
        <v>1109</v>
      </c>
      <c r="D406" s="46" t="s">
        <v>1185</v>
      </c>
      <c r="E406" s="47" t="s">
        <v>28</v>
      </c>
      <c r="F406" s="47" t="s">
        <v>29</v>
      </c>
      <c r="G406" s="63" t="s">
        <v>1186</v>
      </c>
      <c r="H406" s="46" t="s">
        <v>31</v>
      </c>
      <c r="I406" s="46" t="s">
        <v>24</v>
      </c>
      <c r="J406" s="46" t="s">
        <v>32</v>
      </c>
      <c r="K406" s="46">
        <v>2018</v>
      </c>
      <c r="L406" s="46" t="s">
        <v>33</v>
      </c>
      <c r="M406" s="46"/>
      <c r="N406" s="46"/>
      <c r="O406" s="46"/>
      <c r="P406" s="46"/>
    </row>
    <row r="407" spans="1:16" s="134" customFormat="1" ht="62">
      <c r="A407" s="46" t="s">
        <v>24</v>
      </c>
      <c r="B407" s="46" t="s">
        <v>25</v>
      </c>
      <c r="C407" s="46" t="s">
        <v>1187</v>
      </c>
      <c r="D407" s="46" t="s">
        <v>1188</v>
      </c>
      <c r="E407" s="47" t="s">
        <v>28</v>
      </c>
      <c r="F407" s="47" t="s">
        <v>29</v>
      </c>
      <c r="G407" s="63" t="s">
        <v>1189</v>
      </c>
      <c r="H407" s="46" t="s">
        <v>31</v>
      </c>
      <c r="I407" s="46" t="s">
        <v>24</v>
      </c>
      <c r="J407" s="46" t="s">
        <v>32</v>
      </c>
      <c r="K407" s="46">
        <v>2018</v>
      </c>
      <c r="L407" s="46" t="s">
        <v>33</v>
      </c>
      <c r="M407" s="46"/>
      <c r="N407" s="46"/>
      <c r="O407" s="46"/>
      <c r="P407" s="46"/>
    </row>
    <row r="408" spans="1:16" s="134" customFormat="1" ht="62">
      <c r="A408" s="46" t="s">
        <v>24</v>
      </c>
      <c r="B408" s="46" t="s">
        <v>25</v>
      </c>
      <c r="C408" s="46" t="s">
        <v>1190</v>
      </c>
      <c r="D408" s="46" t="s">
        <v>1191</v>
      </c>
      <c r="E408" s="47" t="s">
        <v>28</v>
      </c>
      <c r="F408" s="47" t="s">
        <v>29</v>
      </c>
      <c r="G408" s="63" t="s">
        <v>1192</v>
      </c>
      <c r="H408" s="46" t="s">
        <v>31</v>
      </c>
      <c r="I408" s="46" t="s">
        <v>24</v>
      </c>
      <c r="J408" s="46" t="s">
        <v>32</v>
      </c>
      <c r="K408" s="46">
        <v>2018</v>
      </c>
      <c r="L408" s="46" t="s">
        <v>33</v>
      </c>
      <c r="M408" s="46"/>
      <c r="N408" s="46"/>
      <c r="O408" s="46"/>
      <c r="P408" s="46"/>
    </row>
    <row r="409" spans="1:16" s="134" customFormat="1" ht="62">
      <c r="A409" s="46" t="s">
        <v>24</v>
      </c>
      <c r="B409" s="46" t="s">
        <v>25</v>
      </c>
      <c r="C409" s="46" t="s">
        <v>1193</v>
      </c>
      <c r="D409" s="46" t="s">
        <v>1194</v>
      </c>
      <c r="E409" s="47" t="s">
        <v>28</v>
      </c>
      <c r="F409" s="47" t="s">
        <v>29</v>
      </c>
      <c r="G409" s="63" t="s">
        <v>1195</v>
      </c>
      <c r="H409" s="46" t="s">
        <v>31</v>
      </c>
      <c r="I409" s="46" t="s">
        <v>24</v>
      </c>
      <c r="J409" s="46" t="s">
        <v>32</v>
      </c>
      <c r="K409" s="46">
        <v>2018</v>
      </c>
      <c r="L409" s="46" t="s">
        <v>33</v>
      </c>
      <c r="M409" s="46"/>
      <c r="N409" s="46"/>
      <c r="O409" s="46"/>
      <c r="P409" s="46"/>
    </row>
    <row r="410" spans="1:16" s="134" customFormat="1" ht="62">
      <c r="A410" s="46" t="s">
        <v>24</v>
      </c>
      <c r="B410" s="46" t="s">
        <v>25</v>
      </c>
      <c r="C410" s="46" t="s">
        <v>1196</v>
      </c>
      <c r="D410" s="46" t="s">
        <v>1197</v>
      </c>
      <c r="E410" s="47" t="s">
        <v>28</v>
      </c>
      <c r="F410" s="47" t="s">
        <v>29</v>
      </c>
      <c r="G410" s="63" t="s">
        <v>1198</v>
      </c>
      <c r="H410" s="46" t="s">
        <v>31</v>
      </c>
      <c r="I410" s="46" t="s">
        <v>24</v>
      </c>
      <c r="J410" s="46" t="s">
        <v>32</v>
      </c>
      <c r="K410" s="46">
        <v>2018</v>
      </c>
      <c r="L410" s="46" t="s">
        <v>33</v>
      </c>
      <c r="M410" s="46"/>
      <c r="N410" s="46"/>
      <c r="O410" s="46"/>
      <c r="P410" s="46"/>
    </row>
    <row r="411" spans="1:16" s="134" customFormat="1" ht="62">
      <c r="A411" s="46" t="s">
        <v>24</v>
      </c>
      <c r="B411" s="46" t="s">
        <v>25</v>
      </c>
      <c r="C411" s="46" t="s">
        <v>1199</v>
      </c>
      <c r="D411" s="46" t="s">
        <v>1200</v>
      </c>
      <c r="E411" s="47" t="s">
        <v>28</v>
      </c>
      <c r="F411" s="47" t="s">
        <v>29</v>
      </c>
      <c r="G411" s="63" t="s">
        <v>1201</v>
      </c>
      <c r="H411" s="46" t="s">
        <v>31</v>
      </c>
      <c r="I411" s="46" t="s">
        <v>24</v>
      </c>
      <c r="J411" s="46" t="s">
        <v>32</v>
      </c>
      <c r="K411" s="46">
        <v>2018</v>
      </c>
      <c r="L411" s="46" t="s">
        <v>33</v>
      </c>
      <c r="M411" s="46"/>
      <c r="N411" s="46"/>
      <c r="O411" s="46"/>
      <c r="P411" s="46"/>
    </row>
    <row r="412" spans="1:16" s="134" customFormat="1" ht="62">
      <c r="A412" s="46" t="s">
        <v>24</v>
      </c>
      <c r="B412" s="46" t="s">
        <v>25</v>
      </c>
      <c r="C412" s="46" t="s">
        <v>1202</v>
      </c>
      <c r="D412" s="46" t="s">
        <v>1203</v>
      </c>
      <c r="E412" s="47" t="s">
        <v>28</v>
      </c>
      <c r="F412" s="47" t="s">
        <v>29</v>
      </c>
      <c r="G412" s="63" t="s">
        <v>1204</v>
      </c>
      <c r="H412" s="46" t="s">
        <v>31</v>
      </c>
      <c r="I412" s="46" t="s">
        <v>24</v>
      </c>
      <c r="J412" s="46" t="s">
        <v>32</v>
      </c>
      <c r="K412" s="46">
        <v>2018</v>
      </c>
      <c r="L412" s="46" t="s">
        <v>33</v>
      </c>
      <c r="M412" s="46"/>
      <c r="N412" s="46"/>
      <c r="O412" s="46"/>
      <c r="P412" s="46"/>
    </row>
    <row r="413" spans="1:16" s="134" customFormat="1" ht="62">
      <c r="A413" s="46" t="s">
        <v>24</v>
      </c>
      <c r="B413" s="46" t="s">
        <v>25</v>
      </c>
      <c r="C413" s="46" t="s">
        <v>1205</v>
      </c>
      <c r="D413" s="46" t="s">
        <v>1206</v>
      </c>
      <c r="E413" s="47" t="s">
        <v>28</v>
      </c>
      <c r="F413" s="47" t="s">
        <v>29</v>
      </c>
      <c r="G413" s="63" t="s">
        <v>1207</v>
      </c>
      <c r="H413" s="46" t="s">
        <v>31</v>
      </c>
      <c r="I413" s="46" t="s">
        <v>24</v>
      </c>
      <c r="J413" s="46" t="s">
        <v>32</v>
      </c>
      <c r="K413" s="46">
        <v>2018</v>
      </c>
      <c r="L413" s="46" t="s">
        <v>33</v>
      </c>
      <c r="M413" s="46"/>
      <c r="N413" s="46"/>
      <c r="O413" s="46"/>
      <c r="P413" s="46"/>
    </row>
    <row r="414" spans="1:16" s="134" customFormat="1" ht="62">
      <c r="A414" s="46" t="s">
        <v>24</v>
      </c>
      <c r="B414" s="46" t="s">
        <v>25</v>
      </c>
      <c r="C414" s="46" t="s">
        <v>1208</v>
      </c>
      <c r="D414" s="46" t="s">
        <v>1209</v>
      </c>
      <c r="E414" s="47" t="s">
        <v>28</v>
      </c>
      <c r="F414" s="47" t="s">
        <v>29</v>
      </c>
      <c r="G414" s="63" t="s">
        <v>1210</v>
      </c>
      <c r="H414" s="46" t="s">
        <v>31</v>
      </c>
      <c r="I414" s="46" t="s">
        <v>24</v>
      </c>
      <c r="J414" s="46" t="s">
        <v>32</v>
      </c>
      <c r="K414" s="46">
        <v>2018</v>
      </c>
      <c r="L414" s="46" t="s">
        <v>33</v>
      </c>
      <c r="M414" s="46"/>
      <c r="N414" s="46"/>
      <c r="O414" s="46"/>
      <c r="P414" s="46"/>
    </row>
    <row r="415" spans="1:16" s="134" customFormat="1" ht="62">
      <c r="A415" s="46" t="s">
        <v>24</v>
      </c>
      <c r="B415" s="46" t="s">
        <v>25</v>
      </c>
      <c r="C415" s="46" t="s">
        <v>1211</v>
      </c>
      <c r="D415" s="46" t="s">
        <v>1211</v>
      </c>
      <c r="E415" s="47" t="s">
        <v>28</v>
      </c>
      <c r="F415" s="47" t="s">
        <v>29</v>
      </c>
      <c r="G415" s="63" t="s">
        <v>1212</v>
      </c>
      <c r="H415" s="46" t="s">
        <v>31</v>
      </c>
      <c r="I415" s="46" t="s">
        <v>24</v>
      </c>
      <c r="J415" s="46" t="s">
        <v>32</v>
      </c>
      <c r="K415" s="46">
        <v>2018</v>
      </c>
      <c r="L415" s="46" t="s">
        <v>33</v>
      </c>
      <c r="M415" s="46"/>
      <c r="N415" s="46"/>
      <c r="O415" s="46"/>
      <c r="P415" s="46"/>
    </row>
    <row r="416" spans="1:16" s="134" customFormat="1" ht="62">
      <c r="A416" s="46" t="s">
        <v>24</v>
      </c>
      <c r="B416" s="46" t="s">
        <v>25</v>
      </c>
      <c r="C416" s="46" t="s">
        <v>1213</v>
      </c>
      <c r="D416" s="46" t="s">
        <v>1214</v>
      </c>
      <c r="E416" s="47" t="s">
        <v>28</v>
      </c>
      <c r="F416" s="47" t="s">
        <v>29</v>
      </c>
      <c r="G416" s="63" t="s">
        <v>1215</v>
      </c>
      <c r="H416" s="46" t="s">
        <v>31</v>
      </c>
      <c r="I416" s="46" t="s">
        <v>24</v>
      </c>
      <c r="J416" s="46" t="s">
        <v>32</v>
      </c>
      <c r="K416" s="46">
        <v>2018</v>
      </c>
      <c r="L416" s="46" t="s">
        <v>33</v>
      </c>
      <c r="M416" s="46"/>
      <c r="N416" s="46"/>
      <c r="O416" s="46"/>
      <c r="P416" s="46"/>
    </row>
    <row r="417" spans="1:16" s="134" customFormat="1" ht="62">
      <c r="A417" s="46" t="s">
        <v>24</v>
      </c>
      <c r="B417" s="46" t="s">
        <v>25</v>
      </c>
      <c r="C417" s="46" t="s">
        <v>1216</v>
      </c>
      <c r="D417" s="46" t="s">
        <v>1217</v>
      </c>
      <c r="E417" s="47" t="s">
        <v>28</v>
      </c>
      <c r="F417" s="47" t="s">
        <v>29</v>
      </c>
      <c r="G417" s="63" t="s">
        <v>1218</v>
      </c>
      <c r="H417" s="46" t="s">
        <v>31</v>
      </c>
      <c r="I417" s="46" t="s">
        <v>24</v>
      </c>
      <c r="J417" s="46" t="s">
        <v>32</v>
      </c>
      <c r="K417" s="46">
        <v>2018</v>
      </c>
      <c r="L417" s="46" t="s">
        <v>33</v>
      </c>
      <c r="M417" s="46"/>
      <c r="N417" s="46"/>
      <c r="O417" s="46"/>
      <c r="P417" s="46"/>
    </row>
    <row r="418" spans="1:16" s="134" customFormat="1" ht="62">
      <c r="A418" s="46" t="s">
        <v>24</v>
      </c>
      <c r="B418" s="46" t="s">
        <v>25</v>
      </c>
      <c r="C418" s="46" t="s">
        <v>1219</v>
      </c>
      <c r="D418" s="46" t="s">
        <v>1220</v>
      </c>
      <c r="E418" s="47" t="s">
        <v>28</v>
      </c>
      <c r="F418" s="47" t="s">
        <v>29</v>
      </c>
      <c r="G418" s="63" t="s">
        <v>1221</v>
      </c>
      <c r="H418" s="46" t="s">
        <v>31</v>
      </c>
      <c r="I418" s="46" t="s">
        <v>24</v>
      </c>
      <c r="J418" s="46" t="s">
        <v>32</v>
      </c>
      <c r="K418" s="46">
        <v>2018</v>
      </c>
      <c r="L418" s="46" t="s">
        <v>33</v>
      </c>
      <c r="M418" s="46"/>
      <c r="N418" s="46"/>
      <c r="O418" s="46"/>
      <c r="P418" s="46"/>
    </row>
    <row r="419" spans="1:16" s="134" customFormat="1" ht="62">
      <c r="A419" s="46" t="s">
        <v>24</v>
      </c>
      <c r="B419" s="46" t="s">
        <v>25</v>
      </c>
      <c r="C419" s="46" t="s">
        <v>1222</v>
      </c>
      <c r="D419" s="46" t="s">
        <v>1223</v>
      </c>
      <c r="E419" s="47" t="s">
        <v>28</v>
      </c>
      <c r="F419" s="47" t="s">
        <v>29</v>
      </c>
      <c r="G419" s="63" t="s">
        <v>1224</v>
      </c>
      <c r="H419" s="46" t="s">
        <v>31</v>
      </c>
      <c r="I419" s="46" t="s">
        <v>24</v>
      </c>
      <c r="J419" s="46" t="s">
        <v>32</v>
      </c>
      <c r="K419" s="46">
        <v>2018</v>
      </c>
      <c r="L419" s="46" t="s">
        <v>33</v>
      </c>
      <c r="M419" s="46"/>
      <c r="N419" s="46"/>
      <c r="O419" s="46"/>
      <c r="P419" s="46"/>
    </row>
    <row r="420" spans="1:16" s="134" customFormat="1" ht="62">
      <c r="A420" s="46" t="s">
        <v>24</v>
      </c>
      <c r="B420" s="46" t="s">
        <v>25</v>
      </c>
      <c r="C420" s="46" t="s">
        <v>1225</v>
      </c>
      <c r="D420" s="46" t="s">
        <v>1226</v>
      </c>
      <c r="E420" s="47" t="s">
        <v>28</v>
      </c>
      <c r="F420" s="47" t="s">
        <v>29</v>
      </c>
      <c r="G420" s="63" t="s">
        <v>1227</v>
      </c>
      <c r="H420" s="46" t="s">
        <v>31</v>
      </c>
      <c r="I420" s="46" t="s">
        <v>24</v>
      </c>
      <c r="J420" s="46" t="s">
        <v>32</v>
      </c>
      <c r="K420" s="46">
        <v>2018</v>
      </c>
      <c r="L420" s="46" t="s">
        <v>33</v>
      </c>
      <c r="M420" s="46"/>
      <c r="N420" s="46"/>
      <c r="O420" s="46"/>
      <c r="P420" s="46"/>
    </row>
    <row r="421" spans="1:16" s="134" customFormat="1" ht="62">
      <c r="A421" s="46" t="s">
        <v>24</v>
      </c>
      <c r="B421" s="46" t="s">
        <v>25</v>
      </c>
      <c r="C421" s="46" t="s">
        <v>1228</v>
      </c>
      <c r="D421" s="46" t="s">
        <v>1229</v>
      </c>
      <c r="E421" s="47" t="s">
        <v>28</v>
      </c>
      <c r="F421" s="47" t="s">
        <v>29</v>
      </c>
      <c r="G421" s="63" t="s">
        <v>1230</v>
      </c>
      <c r="H421" s="46" t="s">
        <v>31</v>
      </c>
      <c r="I421" s="46" t="s">
        <v>24</v>
      </c>
      <c r="J421" s="46" t="s">
        <v>32</v>
      </c>
      <c r="K421" s="46">
        <v>2018</v>
      </c>
      <c r="L421" s="46" t="s">
        <v>33</v>
      </c>
      <c r="M421" s="46"/>
      <c r="N421" s="46"/>
      <c r="O421" s="46"/>
      <c r="P421" s="46"/>
    </row>
    <row r="422" spans="1:16" s="134" customFormat="1" ht="62">
      <c r="A422" s="46" t="s">
        <v>24</v>
      </c>
      <c r="B422" s="46" t="s">
        <v>25</v>
      </c>
      <c r="C422" s="46" t="s">
        <v>1231</v>
      </c>
      <c r="D422" s="46" t="s">
        <v>1232</v>
      </c>
      <c r="E422" s="47" t="s">
        <v>28</v>
      </c>
      <c r="F422" s="47" t="s">
        <v>29</v>
      </c>
      <c r="G422" s="63" t="s">
        <v>1233</v>
      </c>
      <c r="H422" s="46" t="s">
        <v>31</v>
      </c>
      <c r="I422" s="46" t="s">
        <v>24</v>
      </c>
      <c r="J422" s="46" t="s">
        <v>32</v>
      </c>
      <c r="K422" s="46">
        <v>2018</v>
      </c>
      <c r="L422" s="46" t="s">
        <v>33</v>
      </c>
      <c r="M422" s="46"/>
      <c r="N422" s="46"/>
      <c r="O422" s="46"/>
      <c r="P422" s="46"/>
    </row>
    <row r="423" spans="1:16" s="134" customFormat="1" ht="62">
      <c r="A423" s="46" t="s">
        <v>24</v>
      </c>
      <c r="B423" s="46" t="s">
        <v>25</v>
      </c>
      <c r="C423" s="46" t="s">
        <v>1234</v>
      </c>
      <c r="D423" s="46" t="s">
        <v>1235</v>
      </c>
      <c r="E423" s="47" t="s">
        <v>28</v>
      </c>
      <c r="F423" s="47" t="s">
        <v>29</v>
      </c>
      <c r="G423" s="63" t="s">
        <v>1236</v>
      </c>
      <c r="H423" s="46" t="s">
        <v>31</v>
      </c>
      <c r="I423" s="46" t="s">
        <v>24</v>
      </c>
      <c r="J423" s="46" t="s">
        <v>32</v>
      </c>
      <c r="K423" s="46">
        <v>2018</v>
      </c>
      <c r="L423" s="46" t="s">
        <v>33</v>
      </c>
      <c r="M423" s="46"/>
      <c r="N423" s="46"/>
      <c r="O423" s="46"/>
      <c r="P423" s="46"/>
    </row>
    <row r="424" spans="1:16" s="134" customFormat="1" ht="62">
      <c r="A424" s="46" t="s">
        <v>24</v>
      </c>
      <c r="B424" s="46" t="s">
        <v>25</v>
      </c>
      <c r="C424" s="46" t="s">
        <v>1237</v>
      </c>
      <c r="D424" s="46" t="s">
        <v>1238</v>
      </c>
      <c r="E424" s="47" t="s">
        <v>28</v>
      </c>
      <c r="F424" s="47" t="s">
        <v>29</v>
      </c>
      <c r="G424" s="63" t="s">
        <v>1239</v>
      </c>
      <c r="H424" s="46" t="s">
        <v>31</v>
      </c>
      <c r="I424" s="46" t="s">
        <v>24</v>
      </c>
      <c r="J424" s="46" t="s">
        <v>32</v>
      </c>
      <c r="K424" s="46">
        <v>2018</v>
      </c>
      <c r="L424" s="46" t="s">
        <v>33</v>
      </c>
      <c r="M424" s="46"/>
      <c r="N424" s="46"/>
      <c r="O424" s="46"/>
      <c r="P424" s="46"/>
    </row>
    <row r="425" spans="1:16" s="134" customFormat="1" ht="62">
      <c r="A425" s="46" t="s">
        <v>24</v>
      </c>
      <c r="B425" s="46" t="s">
        <v>25</v>
      </c>
      <c r="C425" s="46" t="s">
        <v>1240</v>
      </c>
      <c r="D425" s="46" t="s">
        <v>1241</v>
      </c>
      <c r="E425" s="47" t="s">
        <v>28</v>
      </c>
      <c r="F425" s="47" t="s">
        <v>29</v>
      </c>
      <c r="G425" s="63" t="s">
        <v>1242</v>
      </c>
      <c r="H425" s="46" t="s">
        <v>31</v>
      </c>
      <c r="I425" s="46" t="s">
        <v>24</v>
      </c>
      <c r="J425" s="46" t="s">
        <v>32</v>
      </c>
      <c r="K425" s="46">
        <v>2018</v>
      </c>
      <c r="L425" s="46" t="s">
        <v>33</v>
      </c>
      <c r="M425" s="46"/>
      <c r="N425" s="46"/>
      <c r="O425" s="46"/>
      <c r="P425" s="46"/>
    </row>
    <row r="426" spans="1:16" s="134" customFormat="1" ht="62">
      <c r="A426" s="46" t="s">
        <v>24</v>
      </c>
      <c r="B426" s="46" t="s">
        <v>25</v>
      </c>
      <c r="C426" s="46" t="s">
        <v>1243</v>
      </c>
      <c r="D426" s="46" t="s">
        <v>1244</v>
      </c>
      <c r="E426" s="47" t="s">
        <v>28</v>
      </c>
      <c r="F426" s="47" t="s">
        <v>29</v>
      </c>
      <c r="G426" s="63" t="s">
        <v>1245</v>
      </c>
      <c r="H426" s="46" t="s">
        <v>31</v>
      </c>
      <c r="I426" s="46" t="s">
        <v>24</v>
      </c>
      <c r="J426" s="46" t="s">
        <v>32</v>
      </c>
      <c r="K426" s="46">
        <v>2018</v>
      </c>
      <c r="L426" s="46" t="s">
        <v>33</v>
      </c>
      <c r="M426" s="46"/>
      <c r="N426" s="46"/>
      <c r="O426" s="46"/>
      <c r="P426" s="46"/>
    </row>
    <row r="427" spans="1:16" s="134" customFormat="1" ht="62">
      <c r="A427" s="46" t="s">
        <v>24</v>
      </c>
      <c r="B427" s="46" t="s">
        <v>25</v>
      </c>
      <c r="C427" s="46" t="s">
        <v>1246</v>
      </c>
      <c r="D427" s="46" t="s">
        <v>1247</v>
      </c>
      <c r="E427" s="47" t="s">
        <v>28</v>
      </c>
      <c r="F427" s="47" t="s">
        <v>29</v>
      </c>
      <c r="G427" s="63" t="s">
        <v>1248</v>
      </c>
      <c r="H427" s="46" t="s">
        <v>31</v>
      </c>
      <c r="I427" s="46" t="s">
        <v>24</v>
      </c>
      <c r="J427" s="46" t="s">
        <v>32</v>
      </c>
      <c r="K427" s="46">
        <v>2018</v>
      </c>
      <c r="L427" s="46" t="s">
        <v>33</v>
      </c>
      <c r="M427" s="46"/>
      <c r="N427" s="46"/>
      <c r="O427" s="46"/>
      <c r="P427" s="46"/>
    </row>
    <row r="428" spans="1:16" s="134" customFormat="1" ht="62">
      <c r="A428" s="46" t="s">
        <v>24</v>
      </c>
      <c r="B428" s="46" t="s">
        <v>25</v>
      </c>
      <c r="C428" s="46" t="s">
        <v>1249</v>
      </c>
      <c r="D428" s="46" t="s">
        <v>1250</v>
      </c>
      <c r="E428" s="47" t="s">
        <v>28</v>
      </c>
      <c r="F428" s="47" t="s">
        <v>29</v>
      </c>
      <c r="G428" s="63" t="s">
        <v>1251</v>
      </c>
      <c r="H428" s="46" t="s">
        <v>31</v>
      </c>
      <c r="I428" s="46" t="s">
        <v>24</v>
      </c>
      <c r="J428" s="46" t="s">
        <v>32</v>
      </c>
      <c r="K428" s="46">
        <v>2018</v>
      </c>
      <c r="L428" s="46" t="s">
        <v>33</v>
      </c>
      <c r="M428" s="46"/>
      <c r="N428" s="46"/>
      <c r="O428" s="46"/>
      <c r="P428" s="46"/>
    </row>
    <row r="429" spans="1:16" s="134" customFormat="1" ht="62">
      <c r="A429" s="46" t="s">
        <v>24</v>
      </c>
      <c r="B429" s="46" t="s">
        <v>25</v>
      </c>
      <c r="C429" s="46" t="s">
        <v>1252</v>
      </c>
      <c r="D429" s="46" t="s">
        <v>1253</v>
      </c>
      <c r="E429" s="47" t="s">
        <v>28</v>
      </c>
      <c r="F429" s="47" t="s">
        <v>29</v>
      </c>
      <c r="G429" s="63" t="s">
        <v>1254</v>
      </c>
      <c r="H429" s="46" t="s">
        <v>31</v>
      </c>
      <c r="I429" s="46" t="s">
        <v>24</v>
      </c>
      <c r="J429" s="46" t="s">
        <v>32</v>
      </c>
      <c r="K429" s="46">
        <v>2018</v>
      </c>
      <c r="L429" s="46" t="s">
        <v>33</v>
      </c>
      <c r="M429" s="46"/>
      <c r="N429" s="46"/>
      <c r="O429" s="46"/>
      <c r="P429" s="46"/>
    </row>
    <row r="430" spans="1:16" s="134" customFormat="1" ht="62">
      <c r="A430" s="46" t="s">
        <v>24</v>
      </c>
      <c r="B430" s="46" t="s">
        <v>25</v>
      </c>
      <c r="C430" s="46" t="s">
        <v>1255</v>
      </c>
      <c r="D430" s="46" t="s">
        <v>1256</v>
      </c>
      <c r="E430" s="47" t="s">
        <v>28</v>
      </c>
      <c r="F430" s="47" t="s">
        <v>29</v>
      </c>
      <c r="G430" s="63" t="s">
        <v>1257</v>
      </c>
      <c r="H430" s="46" t="s">
        <v>31</v>
      </c>
      <c r="I430" s="46" t="s">
        <v>24</v>
      </c>
      <c r="J430" s="46" t="s">
        <v>32</v>
      </c>
      <c r="K430" s="46">
        <v>2018</v>
      </c>
      <c r="L430" s="46" t="s">
        <v>33</v>
      </c>
      <c r="M430" s="46"/>
      <c r="N430" s="46"/>
      <c r="O430" s="46"/>
      <c r="P430" s="46"/>
    </row>
    <row r="431" spans="1:16" s="134" customFormat="1" ht="62">
      <c r="A431" s="46" t="s">
        <v>24</v>
      </c>
      <c r="B431" s="46" t="s">
        <v>25</v>
      </c>
      <c r="C431" s="46" t="s">
        <v>1258</v>
      </c>
      <c r="D431" s="46" t="s">
        <v>1259</v>
      </c>
      <c r="E431" s="47" t="s">
        <v>28</v>
      </c>
      <c r="F431" s="47" t="s">
        <v>29</v>
      </c>
      <c r="G431" s="63" t="s">
        <v>1260</v>
      </c>
      <c r="H431" s="46" t="s">
        <v>31</v>
      </c>
      <c r="I431" s="46" t="s">
        <v>24</v>
      </c>
      <c r="J431" s="46" t="s">
        <v>32</v>
      </c>
      <c r="K431" s="46">
        <v>2018</v>
      </c>
      <c r="L431" s="46" t="s">
        <v>33</v>
      </c>
      <c r="M431" s="46"/>
      <c r="N431" s="46"/>
      <c r="O431" s="46"/>
      <c r="P431" s="46"/>
    </row>
    <row r="432" spans="1:16" s="134" customFormat="1" ht="62">
      <c r="A432" s="46" t="s">
        <v>24</v>
      </c>
      <c r="B432" s="46" t="s">
        <v>25</v>
      </c>
      <c r="C432" s="46" t="s">
        <v>1261</v>
      </c>
      <c r="D432" s="46" t="s">
        <v>1262</v>
      </c>
      <c r="E432" s="47" t="s">
        <v>28</v>
      </c>
      <c r="F432" s="47" t="s">
        <v>29</v>
      </c>
      <c r="G432" s="63" t="s">
        <v>1263</v>
      </c>
      <c r="H432" s="46" t="s">
        <v>31</v>
      </c>
      <c r="I432" s="46" t="s">
        <v>24</v>
      </c>
      <c r="J432" s="46" t="s">
        <v>32</v>
      </c>
      <c r="K432" s="46">
        <v>2018</v>
      </c>
      <c r="L432" s="46" t="s">
        <v>33</v>
      </c>
      <c r="M432" s="46"/>
      <c r="N432" s="46"/>
      <c r="O432" s="46"/>
      <c r="P432" s="46"/>
    </row>
    <row r="433" spans="1:16" s="134" customFormat="1" ht="77.5">
      <c r="A433" s="46" t="s">
        <v>24</v>
      </c>
      <c r="B433" s="46" t="s">
        <v>25</v>
      </c>
      <c r="C433" s="46" t="s">
        <v>1264</v>
      </c>
      <c r="D433" s="46" t="s">
        <v>1265</v>
      </c>
      <c r="E433" s="47" t="s">
        <v>28</v>
      </c>
      <c r="F433" s="47" t="s">
        <v>29</v>
      </c>
      <c r="G433" s="63" t="s">
        <v>1266</v>
      </c>
      <c r="H433" s="46" t="s">
        <v>31</v>
      </c>
      <c r="I433" s="46" t="s">
        <v>24</v>
      </c>
      <c r="J433" s="46" t="s">
        <v>32</v>
      </c>
      <c r="K433" s="46">
        <v>2018</v>
      </c>
      <c r="L433" s="46" t="s">
        <v>33</v>
      </c>
      <c r="M433" s="46"/>
      <c r="N433" s="46"/>
      <c r="O433" s="46"/>
      <c r="P433" s="46"/>
    </row>
    <row r="434" spans="1:16" s="134" customFormat="1" ht="62">
      <c r="A434" s="46" t="s">
        <v>24</v>
      </c>
      <c r="B434" s="46" t="s">
        <v>25</v>
      </c>
      <c r="C434" s="46" t="s">
        <v>1267</v>
      </c>
      <c r="D434" s="46" t="s">
        <v>1268</v>
      </c>
      <c r="E434" s="47" t="s">
        <v>28</v>
      </c>
      <c r="F434" s="47" t="s">
        <v>29</v>
      </c>
      <c r="G434" s="63" t="s">
        <v>1269</v>
      </c>
      <c r="H434" s="46" t="s">
        <v>31</v>
      </c>
      <c r="I434" s="46" t="s">
        <v>24</v>
      </c>
      <c r="J434" s="46" t="s">
        <v>32</v>
      </c>
      <c r="K434" s="46">
        <v>2018</v>
      </c>
      <c r="L434" s="46" t="s">
        <v>33</v>
      </c>
      <c r="M434" s="46"/>
      <c r="N434" s="46"/>
      <c r="O434" s="46"/>
      <c r="P434" s="46"/>
    </row>
    <row r="435" spans="1:16" s="134" customFormat="1" ht="62">
      <c r="A435" s="46" t="s">
        <v>24</v>
      </c>
      <c r="B435" s="46" t="s">
        <v>25</v>
      </c>
      <c r="C435" s="46" t="s">
        <v>1270</v>
      </c>
      <c r="D435" s="46" t="s">
        <v>1271</v>
      </c>
      <c r="E435" s="47" t="s">
        <v>28</v>
      </c>
      <c r="F435" s="47" t="s">
        <v>29</v>
      </c>
      <c r="G435" s="63" t="s">
        <v>1272</v>
      </c>
      <c r="H435" s="46" t="s">
        <v>31</v>
      </c>
      <c r="I435" s="46" t="s">
        <v>24</v>
      </c>
      <c r="J435" s="46" t="s">
        <v>32</v>
      </c>
      <c r="K435" s="46">
        <v>2018</v>
      </c>
      <c r="L435" s="46" t="s">
        <v>33</v>
      </c>
      <c r="M435" s="46"/>
      <c r="N435" s="46"/>
      <c r="O435" s="46"/>
      <c r="P435" s="46"/>
    </row>
    <row r="436" spans="1:16" s="134" customFormat="1" ht="62">
      <c r="A436" s="46" t="s">
        <v>24</v>
      </c>
      <c r="B436" s="46" t="s">
        <v>25</v>
      </c>
      <c r="C436" s="46" t="s">
        <v>1273</v>
      </c>
      <c r="D436" s="46" t="s">
        <v>1274</v>
      </c>
      <c r="E436" s="47" t="s">
        <v>28</v>
      </c>
      <c r="F436" s="47" t="s">
        <v>29</v>
      </c>
      <c r="G436" s="63" t="s">
        <v>1275</v>
      </c>
      <c r="H436" s="46" t="s">
        <v>31</v>
      </c>
      <c r="I436" s="46" t="s">
        <v>24</v>
      </c>
      <c r="J436" s="46" t="s">
        <v>32</v>
      </c>
      <c r="K436" s="46">
        <v>2018</v>
      </c>
      <c r="L436" s="46" t="s">
        <v>33</v>
      </c>
      <c r="M436" s="46"/>
      <c r="N436" s="46"/>
      <c r="O436" s="46"/>
      <c r="P436" s="46"/>
    </row>
    <row r="437" spans="1:16" s="134" customFormat="1" ht="77.5">
      <c r="A437" s="46" t="s">
        <v>24</v>
      </c>
      <c r="B437" s="46" t="s">
        <v>25</v>
      </c>
      <c r="C437" s="46" t="s">
        <v>1276</v>
      </c>
      <c r="D437" s="46" t="s">
        <v>1277</v>
      </c>
      <c r="E437" s="47" t="s">
        <v>28</v>
      </c>
      <c r="F437" s="47" t="s">
        <v>29</v>
      </c>
      <c r="G437" s="63" t="s">
        <v>1278</v>
      </c>
      <c r="H437" s="46" t="s">
        <v>31</v>
      </c>
      <c r="I437" s="46" t="s">
        <v>24</v>
      </c>
      <c r="J437" s="46" t="s">
        <v>32</v>
      </c>
      <c r="K437" s="46">
        <v>2018</v>
      </c>
      <c r="L437" s="46" t="s">
        <v>33</v>
      </c>
      <c r="M437" s="46"/>
      <c r="N437" s="46"/>
      <c r="O437" s="46"/>
      <c r="P437" s="46"/>
    </row>
    <row r="438" spans="1:16" s="134" customFormat="1" ht="62">
      <c r="A438" s="46" t="s">
        <v>24</v>
      </c>
      <c r="B438" s="46" t="s">
        <v>25</v>
      </c>
      <c r="C438" s="46" t="s">
        <v>1279</v>
      </c>
      <c r="D438" s="46" t="s">
        <v>1280</v>
      </c>
      <c r="E438" s="47" t="s">
        <v>28</v>
      </c>
      <c r="F438" s="47" t="s">
        <v>29</v>
      </c>
      <c r="G438" s="63" t="s">
        <v>1281</v>
      </c>
      <c r="H438" s="46" t="s">
        <v>31</v>
      </c>
      <c r="I438" s="46" t="s">
        <v>24</v>
      </c>
      <c r="J438" s="46" t="s">
        <v>32</v>
      </c>
      <c r="K438" s="46">
        <v>2018</v>
      </c>
      <c r="L438" s="46" t="s">
        <v>33</v>
      </c>
      <c r="M438" s="46"/>
      <c r="N438" s="46"/>
      <c r="O438" s="46"/>
      <c r="P438" s="46"/>
    </row>
    <row r="439" spans="1:16" s="134" customFormat="1" ht="62">
      <c r="A439" s="46" t="s">
        <v>24</v>
      </c>
      <c r="B439" s="46" t="s">
        <v>25</v>
      </c>
      <c r="C439" s="46" t="s">
        <v>1282</v>
      </c>
      <c r="D439" s="46" t="s">
        <v>1283</v>
      </c>
      <c r="E439" s="47" t="s">
        <v>28</v>
      </c>
      <c r="F439" s="47" t="s">
        <v>29</v>
      </c>
      <c r="G439" s="63" t="s">
        <v>1284</v>
      </c>
      <c r="H439" s="46" t="s">
        <v>31</v>
      </c>
      <c r="I439" s="46" t="s">
        <v>24</v>
      </c>
      <c r="J439" s="46" t="s">
        <v>32</v>
      </c>
      <c r="K439" s="46">
        <v>2018</v>
      </c>
      <c r="L439" s="46" t="s">
        <v>33</v>
      </c>
      <c r="M439" s="46"/>
      <c r="N439" s="46"/>
      <c r="O439" s="46"/>
      <c r="P439" s="46"/>
    </row>
    <row r="440" spans="1:16" s="134" customFormat="1" ht="62">
      <c r="A440" s="46" t="s">
        <v>24</v>
      </c>
      <c r="B440" s="46" t="s">
        <v>25</v>
      </c>
      <c r="C440" s="46" t="s">
        <v>1285</v>
      </c>
      <c r="D440" s="46" t="s">
        <v>1286</v>
      </c>
      <c r="E440" s="47" t="s">
        <v>28</v>
      </c>
      <c r="F440" s="47" t="s">
        <v>29</v>
      </c>
      <c r="G440" s="63" t="s">
        <v>1287</v>
      </c>
      <c r="H440" s="46" t="s">
        <v>31</v>
      </c>
      <c r="I440" s="46" t="s">
        <v>24</v>
      </c>
      <c r="J440" s="46" t="s">
        <v>32</v>
      </c>
      <c r="K440" s="46">
        <v>2018</v>
      </c>
      <c r="L440" s="46" t="s">
        <v>33</v>
      </c>
      <c r="M440" s="46"/>
      <c r="N440" s="46"/>
      <c r="O440" s="46"/>
      <c r="P440" s="46"/>
    </row>
    <row r="441" spans="1:16" s="134" customFormat="1" ht="77.5">
      <c r="A441" s="46" t="s">
        <v>24</v>
      </c>
      <c r="B441" s="46" t="s">
        <v>25</v>
      </c>
      <c r="C441" s="46" t="s">
        <v>1288</v>
      </c>
      <c r="D441" s="46" t="s">
        <v>1289</v>
      </c>
      <c r="E441" s="47" t="s">
        <v>28</v>
      </c>
      <c r="F441" s="47" t="s">
        <v>29</v>
      </c>
      <c r="G441" s="63" t="s">
        <v>1290</v>
      </c>
      <c r="H441" s="46" t="s">
        <v>31</v>
      </c>
      <c r="I441" s="46" t="s">
        <v>24</v>
      </c>
      <c r="J441" s="46" t="s">
        <v>32</v>
      </c>
      <c r="K441" s="46">
        <v>2018</v>
      </c>
      <c r="L441" s="46" t="s">
        <v>33</v>
      </c>
      <c r="M441" s="46"/>
      <c r="N441" s="46"/>
      <c r="O441" s="46"/>
      <c r="P441" s="46"/>
    </row>
    <row r="442" spans="1:16" s="134" customFormat="1" ht="62">
      <c r="A442" s="46" t="s">
        <v>24</v>
      </c>
      <c r="B442" s="46" t="s">
        <v>25</v>
      </c>
      <c r="C442" s="46" t="s">
        <v>1291</v>
      </c>
      <c r="D442" s="46" t="s">
        <v>1292</v>
      </c>
      <c r="E442" s="47" t="s">
        <v>28</v>
      </c>
      <c r="F442" s="47" t="s">
        <v>29</v>
      </c>
      <c r="G442" s="63" t="s">
        <v>1293</v>
      </c>
      <c r="H442" s="46" t="s">
        <v>31</v>
      </c>
      <c r="I442" s="46" t="s">
        <v>24</v>
      </c>
      <c r="J442" s="46" t="s">
        <v>32</v>
      </c>
      <c r="K442" s="46">
        <v>2018</v>
      </c>
      <c r="L442" s="46" t="s">
        <v>33</v>
      </c>
      <c r="M442" s="46"/>
      <c r="N442" s="46"/>
      <c r="O442" s="46"/>
      <c r="P442" s="46"/>
    </row>
    <row r="443" spans="1:16" s="134" customFormat="1" ht="62">
      <c r="A443" s="46" t="s">
        <v>24</v>
      </c>
      <c r="B443" s="46" t="s">
        <v>25</v>
      </c>
      <c r="C443" s="46" t="s">
        <v>1294</v>
      </c>
      <c r="D443" s="46" t="s">
        <v>1295</v>
      </c>
      <c r="E443" s="47" t="s">
        <v>28</v>
      </c>
      <c r="F443" s="47" t="s">
        <v>29</v>
      </c>
      <c r="G443" s="63" t="s">
        <v>1296</v>
      </c>
      <c r="H443" s="46" t="s">
        <v>31</v>
      </c>
      <c r="I443" s="46" t="s">
        <v>24</v>
      </c>
      <c r="J443" s="46" t="s">
        <v>32</v>
      </c>
      <c r="K443" s="46">
        <v>2018</v>
      </c>
      <c r="L443" s="46" t="s">
        <v>33</v>
      </c>
      <c r="M443" s="46"/>
      <c r="N443" s="46"/>
      <c r="O443" s="46"/>
      <c r="P443" s="46"/>
    </row>
    <row r="444" spans="1:16" s="134" customFormat="1" ht="62">
      <c r="A444" s="46" t="s">
        <v>24</v>
      </c>
      <c r="B444" s="46" t="s">
        <v>25</v>
      </c>
      <c r="C444" s="46" t="s">
        <v>1297</v>
      </c>
      <c r="D444" s="46" t="s">
        <v>1298</v>
      </c>
      <c r="E444" s="47" t="s">
        <v>28</v>
      </c>
      <c r="F444" s="47" t="s">
        <v>29</v>
      </c>
      <c r="G444" s="63" t="s">
        <v>1299</v>
      </c>
      <c r="H444" s="46" t="s">
        <v>31</v>
      </c>
      <c r="I444" s="46" t="s">
        <v>24</v>
      </c>
      <c r="J444" s="46" t="s">
        <v>32</v>
      </c>
      <c r="K444" s="46">
        <v>2018</v>
      </c>
      <c r="L444" s="46" t="s">
        <v>33</v>
      </c>
      <c r="M444" s="46"/>
      <c r="N444" s="46"/>
      <c r="O444" s="46"/>
      <c r="P444" s="46"/>
    </row>
    <row r="445" spans="1:16" s="134" customFormat="1" ht="77.5">
      <c r="A445" s="46" t="s">
        <v>24</v>
      </c>
      <c r="B445" s="46" t="s">
        <v>25</v>
      </c>
      <c r="C445" s="46" t="s">
        <v>1300</v>
      </c>
      <c r="D445" s="46" t="s">
        <v>1301</v>
      </c>
      <c r="E445" s="47" t="s">
        <v>28</v>
      </c>
      <c r="F445" s="47" t="s">
        <v>29</v>
      </c>
      <c r="G445" s="63" t="s">
        <v>1302</v>
      </c>
      <c r="H445" s="46" t="s">
        <v>31</v>
      </c>
      <c r="I445" s="46" t="s">
        <v>24</v>
      </c>
      <c r="J445" s="46" t="s">
        <v>32</v>
      </c>
      <c r="K445" s="46">
        <v>2018</v>
      </c>
      <c r="L445" s="46" t="s">
        <v>33</v>
      </c>
      <c r="M445" s="46"/>
      <c r="N445" s="46"/>
      <c r="O445" s="46"/>
      <c r="P445" s="46"/>
    </row>
    <row r="446" spans="1:16" s="134" customFormat="1" ht="62">
      <c r="A446" s="46" t="s">
        <v>24</v>
      </c>
      <c r="B446" s="46" t="s">
        <v>25</v>
      </c>
      <c r="C446" s="46" t="s">
        <v>1303</v>
      </c>
      <c r="D446" s="46" t="s">
        <v>1304</v>
      </c>
      <c r="E446" s="47" t="s">
        <v>28</v>
      </c>
      <c r="F446" s="47" t="s">
        <v>29</v>
      </c>
      <c r="G446" s="63" t="s">
        <v>1305</v>
      </c>
      <c r="H446" s="46" t="s">
        <v>31</v>
      </c>
      <c r="I446" s="46" t="s">
        <v>24</v>
      </c>
      <c r="J446" s="46" t="s">
        <v>32</v>
      </c>
      <c r="K446" s="46">
        <v>2018</v>
      </c>
      <c r="L446" s="46" t="s">
        <v>33</v>
      </c>
      <c r="M446" s="46"/>
      <c r="N446" s="46"/>
      <c r="O446" s="46"/>
      <c r="P446" s="46"/>
    </row>
    <row r="447" spans="1:16" s="134" customFormat="1" ht="62">
      <c r="A447" s="46" t="s">
        <v>24</v>
      </c>
      <c r="B447" s="46" t="s">
        <v>25</v>
      </c>
      <c r="C447" s="46" t="s">
        <v>1306</v>
      </c>
      <c r="D447" s="46" t="s">
        <v>1307</v>
      </c>
      <c r="E447" s="47" t="s">
        <v>28</v>
      </c>
      <c r="F447" s="47" t="s">
        <v>29</v>
      </c>
      <c r="G447" s="63" t="s">
        <v>1308</v>
      </c>
      <c r="H447" s="46" t="s">
        <v>31</v>
      </c>
      <c r="I447" s="46" t="s">
        <v>24</v>
      </c>
      <c r="J447" s="46" t="s">
        <v>32</v>
      </c>
      <c r="K447" s="46">
        <v>2018</v>
      </c>
      <c r="L447" s="46" t="s">
        <v>33</v>
      </c>
      <c r="M447" s="46"/>
      <c r="N447" s="46"/>
      <c r="O447" s="46"/>
      <c r="P447" s="46"/>
    </row>
    <row r="448" spans="1:16" s="134" customFormat="1" ht="62">
      <c r="A448" s="46" t="s">
        <v>24</v>
      </c>
      <c r="B448" s="46" t="s">
        <v>25</v>
      </c>
      <c r="C448" s="46" t="s">
        <v>1309</v>
      </c>
      <c r="D448" s="46" t="s">
        <v>1310</v>
      </c>
      <c r="E448" s="47" t="s">
        <v>28</v>
      </c>
      <c r="F448" s="47" t="s">
        <v>29</v>
      </c>
      <c r="G448" s="63" t="s">
        <v>1311</v>
      </c>
      <c r="H448" s="46" t="s">
        <v>31</v>
      </c>
      <c r="I448" s="46" t="s">
        <v>24</v>
      </c>
      <c r="J448" s="46" t="s">
        <v>32</v>
      </c>
      <c r="K448" s="46">
        <v>2018</v>
      </c>
      <c r="L448" s="46" t="s">
        <v>33</v>
      </c>
      <c r="M448" s="46"/>
      <c r="N448" s="46"/>
      <c r="O448" s="46"/>
      <c r="P448" s="46"/>
    </row>
    <row r="449" spans="1:16" s="134" customFormat="1" ht="77.5">
      <c r="A449" s="46" t="s">
        <v>24</v>
      </c>
      <c r="B449" s="46" t="s">
        <v>25</v>
      </c>
      <c r="C449" s="46" t="s">
        <v>1312</v>
      </c>
      <c r="D449" s="46" t="s">
        <v>1313</v>
      </c>
      <c r="E449" s="47" t="s">
        <v>28</v>
      </c>
      <c r="F449" s="47" t="s">
        <v>29</v>
      </c>
      <c r="G449" s="63" t="s">
        <v>1314</v>
      </c>
      <c r="H449" s="46" t="s">
        <v>31</v>
      </c>
      <c r="I449" s="46" t="s">
        <v>24</v>
      </c>
      <c r="J449" s="46" t="s">
        <v>32</v>
      </c>
      <c r="K449" s="46">
        <v>2018</v>
      </c>
      <c r="L449" s="46" t="s">
        <v>33</v>
      </c>
      <c r="M449" s="46"/>
      <c r="N449" s="46"/>
      <c r="O449" s="46"/>
      <c r="P449" s="46"/>
    </row>
    <row r="450" spans="1:16" s="134" customFormat="1" ht="62">
      <c r="A450" s="46" t="s">
        <v>24</v>
      </c>
      <c r="B450" s="46" t="s">
        <v>25</v>
      </c>
      <c r="C450" s="46" t="s">
        <v>1315</v>
      </c>
      <c r="D450" s="46" t="s">
        <v>1316</v>
      </c>
      <c r="E450" s="47" t="s">
        <v>28</v>
      </c>
      <c r="F450" s="47" t="s">
        <v>29</v>
      </c>
      <c r="G450" s="63" t="s">
        <v>1317</v>
      </c>
      <c r="H450" s="46" t="s">
        <v>31</v>
      </c>
      <c r="I450" s="46" t="s">
        <v>24</v>
      </c>
      <c r="J450" s="46" t="s">
        <v>32</v>
      </c>
      <c r="K450" s="46">
        <v>2018</v>
      </c>
      <c r="L450" s="46" t="s">
        <v>33</v>
      </c>
      <c r="M450" s="46"/>
      <c r="N450" s="46"/>
      <c r="O450" s="46"/>
      <c r="P450" s="46"/>
    </row>
    <row r="451" spans="1:16" s="134" customFormat="1" ht="62">
      <c r="A451" s="46" t="s">
        <v>24</v>
      </c>
      <c r="B451" s="46" t="s">
        <v>25</v>
      </c>
      <c r="C451" s="46" t="s">
        <v>1318</v>
      </c>
      <c r="D451" s="46" t="s">
        <v>1319</v>
      </c>
      <c r="E451" s="47" t="s">
        <v>28</v>
      </c>
      <c r="F451" s="47" t="s">
        <v>29</v>
      </c>
      <c r="G451" s="63" t="s">
        <v>1320</v>
      </c>
      <c r="H451" s="46" t="s">
        <v>31</v>
      </c>
      <c r="I451" s="46" t="s">
        <v>24</v>
      </c>
      <c r="J451" s="46" t="s">
        <v>32</v>
      </c>
      <c r="K451" s="46">
        <v>2018</v>
      </c>
      <c r="L451" s="46" t="s">
        <v>33</v>
      </c>
      <c r="M451" s="46"/>
      <c r="N451" s="46"/>
      <c r="O451" s="46"/>
      <c r="P451" s="46"/>
    </row>
    <row r="452" spans="1:16" s="134" customFormat="1" ht="62">
      <c r="A452" s="46" t="s">
        <v>24</v>
      </c>
      <c r="B452" s="46" t="s">
        <v>25</v>
      </c>
      <c r="C452" s="46" t="s">
        <v>1321</v>
      </c>
      <c r="D452" s="46" t="s">
        <v>1322</v>
      </c>
      <c r="E452" s="47" t="s">
        <v>28</v>
      </c>
      <c r="F452" s="47" t="s">
        <v>29</v>
      </c>
      <c r="G452" s="63" t="s">
        <v>1323</v>
      </c>
      <c r="H452" s="46" t="s">
        <v>31</v>
      </c>
      <c r="I452" s="46" t="s">
        <v>24</v>
      </c>
      <c r="J452" s="46" t="s">
        <v>32</v>
      </c>
      <c r="K452" s="46">
        <v>2018</v>
      </c>
      <c r="L452" s="46" t="s">
        <v>33</v>
      </c>
      <c r="M452" s="46"/>
      <c r="N452" s="46"/>
      <c r="O452" s="46"/>
      <c r="P452" s="46"/>
    </row>
    <row r="453" spans="1:16" s="134" customFormat="1" ht="62">
      <c r="A453" s="46" t="s">
        <v>24</v>
      </c>
      <c r="B453" s="46" t="s">
        <v>25</v>
      </c>
      <c r="C453" s="46" t="s">
        <v>1324</v>
      </c>
      <c r="D453" s="46" t="s">
        <v>1325</v>
      </c>
      <c r="E453" s="47" t="s">
        <v>28</v>
      </c>
      <c r="F453" s="47" t="s">
        <v>29</v>
      </c>
      <c r="G453" s="63" t="s">
        <v>1326</v>
      </c>
      <c r="H453" s="46" t="s">
        <v>31</v>
      </c>
      <c r="I453" s="46" t="s">
        <v>24</v>
      </c>
      <c r="J453" s="46" t="s">
        <v>32</v>
      </c>
      <c r="K453" s="46">
        <v>2018</v>
      </c>
      <c r="L453" s="46" t="s">
        <v>33</v>
      </c>
      <c r="M453" s="46"/>
      <c r="N453" s="46"/>
      <c r="O453" s="46"/>
      <c r="P453" s="46"/>
    </row>
    <row r="454" spans="1:16" s="134" customFormat="1" ht="62">
      <c r="A454" s="46" t="s">
        <v>24</v>
      </c>
      <c r="B454" s="46" t="s">
        <v>25</v>
      </c>
      <c r="C454" s="46" t="s">
        <v>1327</v>
      </c>
      <c r="D454" s="46" t="s">
        <v>1328</v>
      </c>
      <c r="E454" s="47" t="s">
        <v>28</v>
      </c>
      <c r="F454" s="47" t="s">
        <v>29</v>
      </c>
      <c r="G454" s="63" t="s">
        <v>1329</v>
      </c>
      <c r="H454" s="46" t="s">
        <v>31</v>
      </c>
      <c r="I454" s="46" t="s">
        <v>24</v>
      </c>
      <c r="J454" s="46" t="s">
        <v>32</v>
      </c>
      <c r="K454" s="46">
        <v>2018</v>
      </c>
      <c r="L454" s="46" t="s">
        <v>33</v>
      </c>
      <c r="M454" s="46"/>
      <c r="N454" s="46"/>
      <c r="O454" s="46"/>
      <c r="P454" s="46"/>
    </row>
    <row r="455" spans="1:16" s="134" customFormat="1" ht="62">
      <c r="A455" s="46" t="s">
        <v>24</v>
      </c>
      <c r="B455" s="46" t="s">
        <v>25</v>
      </c>
      <c r="C455" s="46" t="s">
        <v>1330</v>
      </c>
      <c r="D455" s="46" t="s">
        <v>1331</v>
      </c>
      <c r="E455" s="47" t="s">
        <v>28</v>
      </c>
      <c r="F455" s="47" t="s">
        <v>29</v>
      </c>
      <c r="G455" s="63" t="s">
        <v>1332</v>
      </c>
      <c r="H455" s="46" t="s">
        <v>31</v>
      </c>
      <c r="I455" s="46" t="s">
        <v>24</v>
      </c>
      <c r="J455" s="46" t="s">
        <v>32</v>
      </c>
      <c r="K455" s="46">
        <v>2018</v>
      </c>
      <c r="L455" s="46" t="s">
        <v>33</v>
      </c>
      <c r="M455" s="46"/>
      <c r="N455" s="46"/>
      <c r="O455" s="46"/>
      <c r="P455" s="46"/>
    </row>
    <row r="456" spans="1:16" s="134" customFormat="1" ht="62">
      <c r="A456" s="46" t="s">
        <v>24</v>
      </c>
      <c r="B456" s="46" t="s">
        <v>25</v>
      </c>
      <c r="C456" s="46" t="s">
        <v>1333</v>
      </c>
      <c r="D456" s="46" t="s">
        <v>1334</v>
      </c>
      <c r="E456" s="47" t="s">
        <v>28</v>
      </c>
      <c r="F456" s="47" t="s">
        <v>29</v>
      </c>
      <c r="G456" s="63" t="s">
        <v>1335</v>
      </c>
      <c r="H456" s="46" t="s">
        <v>31</v>
      </c>
      <c r="I456" s="46" t="s">
        <v>24</v>
      </c>
      <c r="J456" s="46" t="s">
        <v>32</v>
      </c>
      <c r="K456" s="46">
        <v>2018</v>
      </c>
      <c r="L456" s="46" t="s">
        <v>33</v>
      </c>
      <c r="M456" s="46"/>
      <c r="N456" s="46"/>
      <c r="O456" s="46"/>
      <c r="P456" s="46"/>
    </row>
    <row r="457" spans="1:16" s="134" customFormat="1" ht="62">
      <c r="A457" s="46" t="s">
        <v>24</v>
      </c>
      <c r="B457" s="46" t="s">
        <v>25</v>
      </c>
      <c r="C457" s="46" t="s">
        <v>1336</v>
      </c>
      <c r="D457" s="46" t="s">
        <v>1337</v>
      </c>
      <c r="E457" s="47" t="s">
        <v>28</v>
      </c>
      <c r="F457" s="47" t="s">
        <v>29</v>
      </c>
      <c r="G457" s="63" t="s">
        <v>1338</v>
      </c>
      <c r="H457" s="46" t="s">
        <v>31</v>
      </c>
      <c r="I457" s="46" t="s">
        <v>24</v>
      </c>
      <c r="J457" s="46" t="s">
        <v>32</v>
      </c>
      <c r="K457" s="46">
        <v>2018</v>
      </c>
      <c r="L457" s="46" t="s">
        <v>33</v>
      </c>
      <c r="M457" s="46"/>
      <c r="N457" s="46"/>
      <c r="O457" s="46"/>
      <c r="P457" s="46"/>
    </row>
    <row r="458" spans="1:16" s="134" customFormat="1" ht="62">
      <c r="A458" s="46" t="s">
        <v>24</v>
      </c>
      <c r="B458" s="46" t="s">
        <v>25</v>
      </c>
      <c r="C458" s="46" t="s">
        <v>1339</v>
      </c>
      <c r="D458" s="46" t="s">
        <v>1340</v>
      </c>
      <c r="E458" s="47" t="s">
        <v>28</v>
      </c>
      <c r="F458" s="47" t="s">
        <v>29</v>
      </c>
      <c r="G458" s="63" t="s">
        <v>1341</v>
      </c>
      <c r="H458" s="46" t="s">
        <v>31</v>
      </c>
      <c r="I458" s="46" t="s">
        <v>24</v>
      </c>
      <c r="J458" s="46" t="s">
        <v>32</v>
      </c>
      <c r="K458" s="46">
        <v>2018</v>
      </c>
      <c r="L458" s="46" t="s">
        <v>33</v>
      </c>
      <c r="M458" s="46"/>
      <c r="N458" s="46"/>
      <c r="O458" s="46"/>
      <c r="P458" s="46"/>
    </row>
    <row r="459" spans="1:16" s="134" customFormat="1" ht="62">
      <c r="A459" s="46" t="s">
        <v>24</v>
      </c>
      <c r="B459" s="46" t="s">
        <v>25</v>
      </c>
      <c r="C459" s="46" t="s">
        <v>1342</v>
      </c>
      <c r="D459" s="46" t="s">
        <v>1343</v>
      </c>
      <c r="E459" s="47" t="s">
        <v>28</v>
      </c>
      <c r="F459" s="47" t="s">
        <v>29</v>
      </c>
      <c r="G459" s="63" t="s">
        <v>1344</v>
      </c>
      <c r="H459" s="46" t="s">
        <v>31</v>
      </c>
      <c r="I459" s="46" t="s">
        <v>24</v>
      </c>
      <c r="J459" s="46" t="s">
        <v>32</v>
      </c>
      <c r="K459" s="46">
        <v>2018</v>
      </c>
      <c r="L459" s="46" t="s">
        <v>33</v>
      </c>
      <c r="M459" s="46"/>
      <c r="N459" s="46"/>
      <c r="O459" s="46"/>
      <c r="P459" s="46"/>
    </row>
    <row r="460" spans="1:16" s="134" customFormat="1" ht="62">
      <c r="A460" s="46" t="s">
        <v>24</v>
      </c>
      <c r="B460" s="46" t="s">
        <v>25</v>
      </c>
      <c r="C460" s="46" t="s">
        <v>1345</v>
      </c>
      <c r="D460" s="46" t="s">
        <v>1346</v>
      </c>
      <c r="E460" s="47" t="s">
        <v>28</v>
      </c>
      <c r="F460" s="47" t="s">
        <v>29</v>
      </c>
      <c r="G460" s="63" t="s">
        <v>1347</v>
      </c>
      <c r="H460" s="46" t="s">
        <v>31</v>
      </c>
      <c r="I460" s="46" t="s">
        <v>24</v>
      </c>
      <c r="J460" s="46" t="s">
        <v>32</v>
      </c>
      <c r="K460" s="46">
        <v>2018</v>
      </c>
      <c r="L460" s="46" t="s">
        <v>33</v>
      </c>
      <c r="M460" s="46"/>
      <c r="N460" s="46"/>
      <c r="O460" s="46"/>
      <c r="P460" s="46"/>
    </row>
    <row r="461" spans="1:16" s="134" customFormat="1" ht="62">
      <c r="A461" s="46" t="s">
        <v>24</v>
      </c>
      <c r="B461" s="46" t="s">
        <v>25</v>
      </c>
      <c r="C461" s="46" t="s">
        <v>1348</v>
      </c>
      <c r="D461" s="46" t="s">
        <v>1349</v>
      </c>
      <c r="E461" s="47" t="s">
        <v>28</v>
      </c>
      <c r="F461" s="47" t="s">
        <v>29</v>
      </c>
      <c r="G461" s="63" t="s">
        <v>1350</v>
      </c>
      <c r="H461" s="46" t="s">
        <v>31</v>
      </c>
      <c r="I461" s="46" t="s">
        <v>24</v>
      </c>
      <c r="J461" s="46" t="s">
        <v>32</v>
      </c>
      <c r="K461" s="46">
        <v>2018</v>
      </c>
      <c r="L461" s="46" t="s">
        <v>33</v>
      </c>
      <c r="M461" s="46"/>
      <c r="N461" s="46"/>
      <c r="O461" s="46"/>
      <c r="P461" s="46"/>
    </row>
    <row r="462" spans="1:16" s="134" customFormat="1" ht="62">
      <c r="A462" s="46" t="s">
        <v>24</v>
      </c>
      <c r="B462" s="46" t="s">
        <v>25</v>
      </c>
      <c r="C462" s="46" t="s">
        <v>1351</v>
      </c>
      <c r="D462" s="46" t="s">
        <v>1352</v>
      </c>
      <c r="E462" s="47" t="s">
        <v>28</v>
      </c>
      <c r="F462" s="47" t="s">
        <v>29</v>
      </c>
      <c r="G462" s="63" t="s">
        <v>1353</v>
      </c>
      <c r="H462" s="46" t="s">
        <v>31</v>
      </c>
      <c r="I462" s="46" t="s">
        <v>24</v>
      </c>
      <c r="J462" s="46" t="s">
        <v>32</v>
      </c>
      <c r="K462" s="46">
        <v>2018</v>
      </c>
      <c r="L462" s="46" t="s">
        <v>33</v>
      </c>
      <c r="M462" s="46"/>
      <c r="N462" s="46"/>
      <c r="O462" s="46"/>
      <c r="P462" s="46"/>
    </row>
    <row r="463" spans="1:16" s="134" customFormat="1" ht="62">
      <c r="A463" s="46" t="s">
        <v>24</v>
      </c>
      <c r="B463" s="46" t="s">
        <v>25</v>
      </c>
      <c r="C463" s="46" t="s">
        <v>1354</v>
      </c>
      <c r="D463" s="46" t="s">
        <v>1355</v>
      </c>
      <c r="E463" s="47" t="s">
        <v>28</v>
      </c>
      <c r="F463" s="47" t="s">
        <v>29</v>
      </c>
      <c r="G463" s="63" t="s">
        <v>1356</v>
      </c>
      <c r="H463" s="46" t="s">
        <v>31</v>
      </c>
      <c r="I463" s="46" t="s">
        <v>24</v>
      </c>
      <c r="J463" s="46" t="s">
        <v>32</v>
      </c>
      <c r="K463" s="46">
        <v>2018</v>
      </c>
      <c r="L463" s="46" t="s">
        <v>33</v>
      </c>
      <c r="M463" s="46"/>
      <c r="N463" s="46"/>
      <c r="O463" s="46"/>
      <c r="P463" s="46"/>
    </row>
    <row r="464" spans="1:16" s="134" customFormat="1" ht="62">
      <c r="A464" s="46" t="s">
        <v>24</v>
      </c>
      <c r="B464" s="46" t="s">
        <v>25</v>
      </c>
      <c r="C464" s="46" t="s">
        <v>1357</v>
      </c>
      <c r="D464" s="46" t="s">
        <v>1358</v>
      </c>
      <c r="E464" s="47" t="s">
        <v>28</v>
      </c>
      <c r="F464" s="47" t="s">
        <v>29</v>
      </c>
      <c r="G464" s="63" t="s">
        <v>1359</v>
      </c>
      <c r="H464" s="46" t="s">
        <v>31</v>
      </c>
      <c r="I464" s="46" t="s">
        <v>24</v>
      </c>
      <c r="J464" s="46" t="s">
        <v>32</v>
      </c>
      <c r="K464" s="46">
        <v>2018</v>
      </c>
      <c r="L464" s="46" t="s">
        <v>33</v>
      </c>
      <c r="M464" s="46"/>
      <c r="N464" s="46"/>
      <c r="O464" s="46"/>
      <c r="P464" s="46"/>
    </row>
    <row r="465" spans="1:16" s="134" customFormat="1" ht="62">
      <c r="A465" s="46" t="s">
        <v>24</v>
      </c>
      <c r="B465" s="46" t="s">
        <v>25</v>
      </c>
      <c r="C465" s="46" t="s">
        <v>1360</v>
      </c>
      <c r="D465" s="46" t="s">
        <v>1361</v>
      </c>
      <c r="E465" s="47" t="s">
        <v>28</v>
      </c>
      <c r="F465" s="47" t="s">
        <v>29</v>
      </c>
      <c r="G465" s="63" t="s">
        <v>1362</v>
      </c>
      <c r="H465" s="46" t="s">
        <v>31</v>
      </c>
      <c r="I465" s="46" t="s">
        <v>24</v>
      </c>
      <c r="J465" s="46" t="s">
        <v>32</v>
      </c>
      <c r="K465" s="46">
        <v>2018</v>
      </c>
      <c r="L465" s="46" t="s">
        <v>33</v>
      </c>
      <c r="M465" s="46"/>
      <c r="N465" s="46"/>
      <c r="O465" s="46"/>
      <c r="P465" s="46"/>
    </row>
    <row r="466" spans="1:16" s="134" customFormat="1" ht="62">
      <c r="A466" s="46" t="s">
        <v>24</v>
      </c>
      <c r="B466" s="46" t="s">
        <v>25</v>
      </c>
      <c r="C466" s="46" t="s">
        <v>1363</v>
      </c>
      <c r="D466" s="46" t="s">
        <v>1364</v>
      </c>
      <c r="E466" s="47" t="s">
        <v>28</v>
      </c>
      <c r="F466" s="47" t="s">
        <v>29</v>
      </c>
      <c r="G466" s="63" t="s">
        <v>1365</v>
      </c>
      <c r="H466" s="46" t="s">
        <v>31</v>
      </c>
      <c r="I466" s="46" t="s">
        <v>24</v>
      </c>
      <c r="J466" s="46" t="s">
        <v>32</v>
      </c>
      <c r="K466" s="46">
        <v>2018</v>
      </c>
      <c r="L466" s="46" t="s">
        <v>33</v>
      </c>
      <c r="M466" s="46"/>
      <c r="N466" s="46"/>
      <c r="O466" s="46"/>
      <c r="P466" s="46"/>
    </row>
    <row r="467" spans="1:16" s="134" customFormat="1" ht="62">
      <c r="A467" s="46" t="s">
        <v>24</v>
      </c>
      <c r="B467" s="46" t="s">
        <v>25</v>
      </c>
      <c r="C467" s="46" t="s">
        <v>1366</v>
      </c>
      <c r="D467" s="46" t="s">
        <v>1367</v>
      </c>
      <c r="E467" s="47" t="s">
        <v>28</v>
      </c>
      <c r="F467" s="47" t="s">
        <v>29</v>
      </c>
      <c r="G467" s="63" t="s">
        <v>1368</v>
      </c>
      <c r="H467" s="46" t="s">
        <v>31</v>
      </c>
      <c r="I467" s="46" t="s">
        <v>24</v>
      </c>
      <c r="J467" s="46" t="s">
        <v>32</v>
      </c>
      <c r="K467" s="46">
        <v>2018</v>
      </c>
      <c r="L467" s="46" t="s">
        <v>33</v>
      </c>
      <c r="M467" s="46"/>
      <c r="N467" s="46"/>
      <c r="O467" s="46"/>
      <c r="P467" s="46"/>
    </row>
    <row r="468" spans="1:16" s="134" customFormat="1" ht="62">
      <c r="A468" s="46" t="s">
        <v>24</v>
      </c>
      <c r="B468" s="46" t="s">
        <v>25</v>
      </c>
      <c r="C468" s="46" t="s">
        <v>1369</v>
      </c>
      <c r="D468" s="46" t="s">
        <v>1370</v>
      </c>
      <c r="E468" s="47" t="s">
        <v>28</v>
      </c>
      <c r="F468" s="47" t="s">
        <v>29</v>
      </c>
      <c r="G468" s="63" t="s">
        <v>1371</v>
      </c>
      <c r="H468" s="46" t="s">
        <v>31</v>
      </c>
      <c r="I468" s="46" t="s">
        <v>24</v>
      </c>
      <c r="J468" s="46" t="s">
        <v>32</v>
      </c>
      <c r="K468" s="46">
        <v>2018</v>
      </c>
      <c r="L468" s="46" t="s">
        <v>33</v>
      </c>
      <c r="M468" s="46"/>
      <c r="N468" s="46"/>
      <c r="O468" s="46"/>
      <c r="P468" s="46"/>
    </row>
    <row r="469" spans="1:16" s="134" customFormat="1" ht="62">
      <c r="A469" s="46" t="s">
        <v>24</v>
      </c>
      <c r="B469" s="46" t="s">
        <v>25</v>
      </c>
      <c r="C469" s="46" t="s">
        <v>1372</v>
      </c>
      <c r="D469" s="46" t="s">
        <v>1373</v>
      </c>
      <c r="E469" s="47" t="s">
        <v>28</v>
      </c>
      <c r="F469" s="47" t="s">
        <v>29</v>
      </c>
      <c r="G469" s="63" t="s">
        <v>1374</v>
      </c>
      <c r="H469" s="46" t="s">
        <v>31</v>
      </c>
      <c r="I469" s="46" t="s">
        <v>24</v>
      </c>
      <c r="J469" s="46" t="s">
        <v>32</v>
      </c>
      <c r="K469" s="46">
        <v>2018</v>
      </c>
      <c r="L469" s="46" t="s">
        <v>33</v>
      </c>
      <c r="M469" s="46"/>
      <c r="N469" s="46"/>
      <c r="O469" s="46"/>
      <c r="P469" s="46"/>
    </row>
    <row r="470" spans="1:16" s="134" customFormat="1" ht="62">
      <c r="A470" s="46" t="s">
        <v>24</v>
      </c>
      <c r="B470" s="46" t="s">
        <v>25</v>
      </c>
      <c r="C470" s="46" t="s">
        <v>1375</v>
      </c>
      <c r="D470" s="46" t="s">
        <v>1376</v>
      </c>
      <c r="E470" s="47" t="s">
        <v>28</v>
      </c>
      <c r="F470" s="47" t="s">
        <v>29</v>
      </c>
      <c r="G470" s="63" t="s">
        <v>1377</v>
      </c>
      <c r="H470" s="46" t="s">
        <v>31</v>
      </c>
      <c r="I470" s="46" t="s">
        <v>24</v>
      </c>
      <c r="J470" s="46" t="s">
        <v>32</v>
      </c>
      <c r="K470" s="46">
        <v>2018</v>
      </c>
      <c r="L470" s="46" t="s">
        <v>33</v>
      </c>
      <c r="M470" s="46"/>
      <c r="N470" s="46"/>
      <c r="O470" s="46"/>
      <c r="P470" s="46"/>
    </row>
    <row r="471" spans="1:16" s="134" customFormat="1" ht="62">
      <c r="A471" s="46" t="s">
        <v>24</v>
      </c>
      <c r="B471" s="46" t="s">
        <v>25</v>
      </c>
      <c r="C471" s="46" t="s">
        <v>1378</v>
      </c>
      <c r="D471" s="46" t="s">
        <v>1379</v>
      </c>
      <c r="E471" s="47" t="s">
        <v>28</v>
      </c>
      <c r="F471" s="47" t="s">
        <v>29</v>
      </c>
      <c r="G471" s="63" t="s">
        <v>1380</v>
      </c>
      <c r="H471" s="46" t="s">
        <v>31</v>
      </c>
      <c r="I471" s="46" t="s">
        <v>24</v>
      </c>
      <c r="J471" s="46" t="s">
        <v>32</v>
      </c>
      <c r="K471" s="46">
        <v>2018</v>
      </c>
      <c r="L471" s="46" t="s">
        <v>33</v>
      </c>
      <c r="M471" s="46"/>
      <c r="N471" s="46"/>
      <c r="O471" s="46"/>
      <c r="P471" s="46"/>
    </row>
    <row r="472" spans="1:16" s="134" customFormat="1" ht="62">
      <c r="A472" s="46" t="s">
        <v>24</v>
      </c>
      <c r="B472" s="46" t="s">
        <v>25</v>
      </c>
      <c r="C472" s="46" t="s">
        <v>1381</v>
      </c>
      <c r="D472" s="46" t="s">
        <v>1382</v>
      </c>
      <c r="E472" s="47" t="s">
        <v>28</v>
      </c>
      <c r="F472" s="47" t="s">
        <v>29</v>
      </c>
      <c r="G472" s="63" t="s">
        <v>1383</v>
      </c>
      <c r="H472" s="46" t="s">
        <v>31</v>
      </c>
      <c r="I472" s="46" t="s">
        <v>24</v>
      </c>
      <c r="J472" s="46" t="s">
        <v>32</v>
      </c>
      <c r="K472" s="46">
        <v>2018</v>
      </c>
      <c r="L472" s="46" t="s">
        <v>33</v>
      </c>
      <c r="M472" s="46"/>
      <c r="N472" s="46"/>
      <c r="O472" s="46"/>
      <c r="P472" s="46"/>
    </row>
    <row r="473" spans="1:16" s="134" customFormat="1" ht="62">
      <c r="A473" s="46" t="s">
        <v>24</v>
      </c>
      <c r="B473" s="46" t="s">
        <v>25</v>
      </c>
      <c r="C473" s="46" t="s">
        <v>1384</v>
      </c>
      <c r="D473" s="46" t="s">
        <v>1385</v>
      </c>
      <c r="E473" s="47" t="s">
        <v>28</v>
      </c>
      <c r="F473" s="47" t="s">
        <v>29</v>
      </c>
      <c r="G473" s="63" t="s">
        <v>1386</v>
      </c>
      <c r="H473" s="46" t="s">
        <v>31</v>
      </c>
      <c r="I473" s="46" t="s">
        <v>24</v>
      </c>
      <c r="J473" s="46" t="s">
        <v>32</v>
      </c>
      <c r="K473" s="46">
        <v>2018</v>
      </c>
      <c r="L473" s="46" t="s">
        <v>33</v>
      </c>
      <c r="M473" s="46"/>
      <c r="N473" s="46"/>
      <c r="O473" s="46"/>
      <c r="P473" s="46"/>
    </row>
    <row r="474" spans="1:16" s="134" customFormat="1" ht="62">
      <c r="A474" s="46" t="s">
        <v>24</v>
      </c>
      <c r="B474" s="46" t="s">
        <v>25</v>
      </c>
      <c r="C474" s="46" t="s">
        <v>1387</v>
      </c>
      <c r="D474" s="46" t="s">
        <v>1388</v>
      </c>
      <c r="E474" s="47" t="s">
        <v>28</v>
      </c>
      <c r="F474" s="47" t="s">
        <v>29</v>
      </c>
      <c r="G474" s="63" t="s">
        <v>1389</v>
      </c>
      <c r="H474" s="46" t="s">
        <v>31</v>
      </c>
      <c r="I474" s="46" t="s">
        <v>24</v>
      </c>
      <c r="J474" s="46" t="s">
        <v>32</v>
      </c>
      <c r="K474" s="46">
        <v>2018</v>
      </c>
      <c r="L474" s="46" t="s">
        <v>33</v>
      </c>
      <c r="M474" s="46"/>
      <c r="N474" s="46"/>
      <c r="O474" s="46"/>
      <c r="P474" s="46"/>
    </row>
    <row r="475" spans="1:16" s="134" customFormat="1" ht="62">
      <c r="A475" s="46" t="s">
        <v>24</v>
      </c>
      <c r="B475" s="46" t="s">
        <v>25</v>
      </c>
      <c r="C475" s="46" t="s">
        <v>1390</v>
      </c>
      <c r="D475" s="46" t="s">
        <v>1391</v>
      </c>
      <c r="E475" s="47" t="s">
        <v>28</v>
      </c>
      <c r="F475" s="47" t="s">
        <v>29</v>
      </c>
      <c r="G475" s="63" t="s">
        <v>1392</v>
      </c>
      <c r="H475" s="46" t="s">
        <v>31</v>
      </c>
      <c r="I475" s="46" t="s">
        <v>24</v>
      </c>
      <c r="J475" s="46" t="s">
        <v>32</v>
      </c>
      <c r="K475" s="46">
        <v>2018</v>
      </c>
      <c r="L475" s="46" t="s">
        <v>33</v>
      </c>
      <c r="M475" s="46"/>
      <c r="N475" s="46"/>
      <c r="O475" s="46"/>
      <c r="P475" s="46"/>
    </row>
    <row r="476" spans="1:16" s="134" customFormat="1" ht="62">
      <c r="A476" s="46" t="s">
        <v>24</v>
      </c>
      <c r="B476" s="46" t="s">
        <v>25</v>
      </c>
      <c r="C476" s="46" t="s">
        <v>1393</v>
      </c>
      <c r="D476" s="46" t="s">
        <v>1394</v>
      </c>
      <c r="E476" s="47" t="s">
        <v>28</v>
      </c>
      <c r="F476" s="47" t="s">
        <v>29</v>
      </c>
      <c r="G476" s="63" t="s">
        <v>1395</v>
      </c>
      <c r="H476" s="46" t="s">
        <v>31</v>
      </c>
      <c r="I476" s="46" t="s">
        <v>24</v>
      </c>
      <c r="J476" s="46" t="s">
        <v>32</v>
      </c>
      <c r="K476" s="46">
        <v>2018</v>
      </c>
      <c r="L476" s="46" t="s">
        <v>33</v>
      </c>
      <c r="M476" s="46"/>
      <c r="N476" s="46"/>
      <c r="O476" s="46"/>
      <c r="P476" s="46"/>
    </row>
    <row r="477" spans="1:16" s="134" customFormat="1" ht="62">
      <c r="A477" s="46" t="s">
        <v>24</v>
      </c>
      <c r="B477" s="46" t="s">
        <v>25</v>
      </c>
      <c r="C477" s="46" t="s">
        <v>1396</v>
      </c>
      <c r="D477" s="46" t="s">
        <v>1397</v>
      </c>
      <c r="E477" s="47" t="s">
        <v>28</v>
      </c>
      <c r="F477" s="47" t="s">
        <v>29</v>
      </c>
      <c r="G477" s="63" t="s">
        <v>1398</v>
      </c>
      <c r="H477" s="46" t="s">
        <v>31</v>
      </c>
      <c r="I477" s="46" t="s">
        <v>24</v>
      </c>
      <c r="J477" s="46" t="s">
        <v>32</v>
      </c>
      <c r="K477" s="46">
        <v>2018</v>
      </c>
      <c r="L477" s="46" t="s">
        <v>33</v>
      </c>
      <c r="M477" s="46"/>
      <c r="N477" s="46"/>
      <c r="O477" s="46"/>
      <c r="P477" s="46"/>
    </row>
    <row r="478" spans="1:16" s="134" customFormat="1" ht="62">
      <c r="A478" s="46" t="s">
        <v>24</v>
      </c>
      <c r="B478" s="46" t="s">
        <v>25</v>
      </c>
      <c r="C478" s="46" t="s">
        <v>1199</v>
      </c>
      <c r="D478" s="46" t="s">
        <v>1200</v>
      </c>
      <c r="E478" s="47" t="s">
        <v>28</v>
      </c>
      <c r="F478" s="47" t="s">
        <v>29</v>
      </c>
      <c r="G478" s="63" t="s">
        <v>1399</v>
      </c>
      <c r="H478" s="46" t="s">
        <v>31</v>
      </c>
      <c r="I478" s="46" t="s">
        <v>24</v>
      </c>
      <c r="J478" s="46" t="s">
        <v>32</v>
      </c>
      <c r="K478" s="46">
        <v>2018</v>
      </c>
      <c r="L478" s="46" t="s">
        <v>33</v>
      </c>
      <c r="M478" s="46"/>
      <c r="N478" s="46"/>
      <c r="O478" s="46"/>
      <c r="P478" s="46"/>
    </row>
    <row r="479" spans="1:16" s="134" customFormat="1" ht="62">
      <c r="A479" s="46" t="s">
        <v>24</v>
      </c>
      <c r="B479" s="46" t="s">
        <v>25</v>
      </c>
      <c r="C479" s="46" t="s">
        <v>1400</v>
      </c>
      <c r="D479" s="46" t="s">
        <v>1401</v>
      </c>
      <c r="E479" s="47" t="s">
        <v>28</v>
      </c>
      <c r="F479" s="47" t="s">
        <v>29</v>
      </c>
      <c r="G479" s="63" t="s">
        <v>1402</v>
      </c>
      <c r="H479" s="46" t="s">
        <v>31</v>
      </c>
      <c r="I479" s="46" t="s">
        <v>24</v>
      </c>
      <c r="J479" s="46" t="s">
        <v>32</v>
      </c>
      <c r="K479" s="46">
        <v>2018</v>
      </c>
      <c r="L479" s="46" t="s">
        <v>33</v>
      </c>
      <c r="M479" s="46"/>
      <c r="N479" s="46"/>
      <c r="O479" s="46"/>
      <c r="P479" s="46"/>
    </row>
    <row r="480" spans="1:16" s="134" customFormat="1" ht="62">
      <c r="A480" s="46" t="s">
        <v>24</v>
      </c>
      <c r="B480" s="46" t="s">
        <v>25</v>
      </c>
      <c r="C480" s="46" t="s">
        <v>1403</v>
      </c>
      <c r="D480" s="46" t="s">
        <v>1404</v>
      </c>
      <c r="E480" s="47" t="s">
        <v>28</v>
      </c>
      <c r="F480" s="47" t="s">
        <v>29</v>
      </c>
      <c r="G480" s="63" t="s">
        <v>1405</v>
      </c>
      <c r="H480" s="46" t="s">
        <v>31</v>
      </c>
      <c r="I480" s="46" t="s">
        <v>24</v>
      </c>
      <c r="J480" s="46" t="s">
        <v>32</v>
      </c>
      <c r="K480" s="46">
        <v>2018</v>
      </c>
      <c r="L480" s="46" t="s">
        <v>33</v>
      </c>
      <c r="M480" s="46"/>
      <c r="N480" s="46"/>
      <c r="O480" s="46"/>
      <c r="P480" s="46"/>
    </row>
    <row r="481" spans="1:16" s="134" customFormat="1" ht="62">
      <c r="A481" s="46" t="s">
        <v>24</v>
      </c>
      <c r="B481" s="46" t="s">
        <v>25</v>
      </c>
      <c r="C481" s="46" t="s">
        <v>1406</v>
      </c>
      <c r="D481" s="46" t="s">
        <v>1407</v>
      </c>
      <c r="E481" s="47" t="s">
        <v>28</v>
      </c>
      <c r="F481" s="47" t="s">
        <v>29</v>
      </c>
      <c r="G481" s="63" t="s">
        <v>1408</v>
      </c>
      <c r="H481" s="46" t="s">
        <v>31</v>
      </c>
      <c r="I481" s="46" t="s">
        <v>24</v>
      </c>
      <c r="J481" s="46" t="s">
        <v>32</v>
      </c>
      <c r="K481" s="46">
        <v>2018</v>
      </c>
      <c r="L481" s="46" t="s">
        <v>33</v>
      </c>
      <c r="M481" s="46"/>
      <c r="N481" s="46"/>
      <c r="O481" s="46"/>
      <c r="P481" s="46"/>
    </row>
    <row r="482" spans="1:16" s="134" customFormat="1" ht="62">
      <c r="A482" s="46" t="s">
        <v>24</v>
      </c>
      <c r="B482" s="46" t="s">
        <v>25</v>
      </c>
      <c r="C482" s="46" t="s">
        <v>1409</v>
      </c>
      <c r="D482" s="46" t="s">
        <v>1410</v>
      </c>
      <c r="E482" s="47" t="s">
        <v>28</v>
      </c>
      <c r="F482" s="47" t="s">
        <v>29</v>
      </c>
      <c r="G482" s="63" t="s">
        <v>1411</v>
      </c>
      <c r="H482" s="46" t="s">
        <v>31</v>
      </c>
      <c r="I482" s="46" t="s">
        <v>24</v>
      </c>
      <c r="J482" s="46" t="s">
        <v>32</v>
      </c>
      <c r="K482" s="46">
        <v>2018</v>
      </c>
      <c r="L482" s="46" t="s">
        <v>33</v>
      </c>
      <c r="M482" s="46"/>
      <c r="N482" s="46"/>
      <c r="O482" s="46"/>
      <c r="P482" s="46"/>
    </row>
    <row r="483" spans="1:16" s="134" customFormat="1" ht="62">
      <c r="A483" s="46" t="s">
        <v>24</v>
      </c>
      <c r="B483" s="46" t="s">
        <v>25</v>
      </c>
      <c r="C483" s="46" t="s">
        <v>1412</v>
      </c>
      <c r="D483" s="46" t="s">
        <v>1413</v>
      </c>
      <c r="E483" s="47" t="s">
        <v>28</v>
      </c>
      <c r="F483" s="47" t="s">
        <v>29</v>
      </c>
      <c r="G483" s="63" t="s">
        <v>1414</v>
      </c>
      <c r="H483" s="46" t="s">
        <v>31</v>
      </c>
      <c r="I483" s="46" t="s">
        <v>24</v>
      </c>
      <c r="J483" s="46" t="s">
        <v>32</v>
      </c>
      <c r="K483" s="46">
        <v>2018</v>
      </c>
      <c r="L483" s="46" t="s">
        <v>33</v>
      </c>
      <c r="M483" s="46"/>
      <c r="N483" s="46"/>
      <c r="O483" s="46"/>
      <c r="P483" s="46"/>
    </row>
    <row r="484" spans="1:16" s="134" customFormat="1" ht="62">
      <c r="A484" s="46" t="s">
        <v>24</v>
      </c>
      <c r="B484" s="46" t="s">
        <v>25</v>
      </c>
      <c r="C484" s="46" t="s">
        <v>1415</v>
      </c>
      <c r="D484" s="46" t="s">
        <v>1416</v>
      </c>
      <c r="E484" s="47" t="s">
        <v>28</v>
      </c>
      <c r="F484" s="47" t="s">
        <v>29</v>
      </c>
      <c r="G484" s="63" t="s">
        <v>1417</v>
      </c>
      <c r="H484" s="46" t="s">
        <v>31</v>
      </c>
      <c r="I484" s="46" t="s">
        <v>24</v>
      </c>
      <c r="J484" s="46" t="s">
        <v>32</v>
      </c>
      <c r="K484" s="46">
        <v>2018</v>
      </c>
      <c r="L484" s="46" t="s">
        <v>33</v>
      </c>
      <c r="M484" s="46"/>
      <c r="N484" s="46"/>
      <c r="O484" s="46"/>
      <c r="P484" s="46"/>
    </row>
    <row r="485" spans="1:16" s="134" customFormat="1" ht="62">
      <c r="A485" s="46" t="s">
        <v>24</v>
      </c>
      <c r="B485" s="46" t="s">
        <v>25</v>
      </c>
      <c r="C485" s="46" t="s">
        <v>1418</v>
      </c>
      <c r="D485" s="46" t="s">
        <v>1419</v>
      </c>
      <c r="E485" s="47" t="s">
        <v>28</v>
      </c>
      <c r="F485" s="47" t="s">
        <v>29</v>
      </c>
      <c r="G485" s="63" t="s">
        <v>1420</v>
      </c>
      <c r="H485" s="46" t="s">
        <v>31</v>
      </c>
      <c r="I485" s="46" t="s">
        <v>24</v>
      </c>
      <c r="J485" s="46" t="s">
        <v>32</v>
      </c>
      <c r="K485" s="46">
        <v>2018</v>
      </c>
      <c r="L485" s="46" t="s">
        <v>33</v>
      </c>
      <c r="M485" s="46"/>
      <c r="N485" s="46"/>
      <c r="O485" s="46"/>
      <c r="P485" s="46"/>
    </row>
    <row r="486" spans="1:16" s="134" customFormat="1" ht="62">
      <c r="A486" s="46" t="s">
        <v>24</v>
      </c>
      <c r="B486" s="46" t="s">
        <v>25</v>
      </c>
      <c r="C486" s="46" t="s">
        <v>1421</v>
      </c>
      <c r="D486" s="46" t="s">
        <v>1422</v>
      </c>
      <c r="E486" s="47" t="s">
        <v>28</v>
      </c>
      <c r="F486" s="47" t="s">
        <v>29</v>
      </c>
      <c r="G486" s="63" t="s">
        <v>1423</v>
      </c>
      <c r="H486" s="46" t="s">
        <v>31</v>
      </c>
      <c r="I486" s="46" t="s">
        <v>24</v>
      </c>
      <c r="J486" s="46" t="s">
        <v>32</v>
      </c>
      <c r="K486" s="46">
        <v>2018</v>
      </c>
      <c r="L486" s="46" t="s">
        <v>33</v>
      </c>
      <c r="M486" s="46"/>
      <c r="N486" s="46"/>
      <c r="O486" s="46"/>
      <c r="P486" s="46"/>
    </row>
    <row r="487" spans="1:16" s="134" customFormat="1" ht="62">
      <c r="A487" s="46" t="s">
        <v>24</v>
      </c>
      <c r="B487" s="46" t="s">
        <v>25</v>
      </c>
      <c r="C487" s="46" t="s">
        <v>1424</v>
      </c>
      <c r="D487" s="46" t="s">
        <v>1424</v>
      </c>
      <c r="E487" s="47" t="s">
        <v>28</v>
      </c>
      <c r="F487" s="47" t="s">
        <v>29</v>
      </c>
      <c r="G487" s="63" t="s">
        <v>1425</v>
      </c>
      <c r="H487" s="46" t="s">
        <v>31</v>
      </c>
      <c r="I487" s="46" t="s">
        <v>24</v>
      </c>
      <c r="J487" s="46" t="s">
        <v>32</v>
      </c>
      <c r="K487" s="46">
        <v>2018</v>
      </c>
      <c r="L487" s="46" t="s">
        <v>33</v>
      </c>
      <c r="M487" s="46"/>
      <c r="N487" s="46"/>
      <c r="O487" s="46"/>
      <c r="P487" s="46"/>
    </row>
    <row r="488" spans="1:16" s="134" customFormat="1" ht="62">
      <c r="A488" s="46" t="s">
        <v>24</v>
      </c>
      <c r="B488" s="46" t="s">
        <v>25</v>
      </c>
      <c r="C488" s="46" t="s">
        <v>1426</v>
      </c>
      <c r="D488" s="46" t="s">
        <v>1426</v>
      </c>
      <c r="E488" s="47" t="s">
        <v>28</v>
      </c>
      <c r="F488" s="47" t="s">
        <v>29</v>
      </c>
      <c r="G488" s="63" t="s">
        <v>1427</v>
      </c>
      <c r="H488" s="46" t="s">
        <v>31</v>
      </c>
      <c r="I488" s="46" t="s">
        <v>24</v>
      </c>
      <c r="J488" s="46" t="s">
        <v>32</v>
      </c>
      <c r="K488" s="46">
        <v>2018</v>
      </c>
      <c r="L488" s="46" t="s">
        <v>33</v>
      </c>
      <c r="M488" s="46"/>
      <c r="N488" s="46"/>
      <c r="O488" s="46"/>
      <c r="P488" s="46"/>
    </row>
    <row r="489" spans="1:16" s="134" customFormat="1" ht="62">
      <c r="A489" s="46" t="s">
        <v>24</v>
      </c>
      <c r="B489" s="46" t="s">
        <v>25</v>
      </c>
      <c r="C489" s="46" t="s">
        <v>1428</v>
      </c>
      <c r="D489" s="46" t="s">
        <v>1429</v>
      </c>
      <c r="E489" s="47" t="s">
        <v>28</v>
      </c>
      <c r="F489" s="47" t="s">
        <v>29</v>
      </c>
      <c r="G489" s="63" t="s">
        <v>1430</v>
      </c>
      <c r="H489" s="46" t="s">
        <v>31</v>
      </c>
      <c r="I489" s="46" t="s">
        <v>24</v>
      </c>
      <c r="J489" s="46" t="s">
        <v>32</v>
      </c>
      <c r="K489" s="46">
        <v>2018</v>
      </c>
      <c r="L489" s="46" t="s">
        <v>33</v>
      </c>
      <c r="M489" s="46"/>
      <c r="N489" s="46"/>
      <c r="O489" s="46"/>
      <c r="P489" s="46"/>
    </row>
    <row r="490" spans="1:16" s="134" customFormat="1" ht="62">
      <c r="A490" s="46" t="s">
        <v>24</v>
      </c>
      <c r="B490" s="46" t="s">
        <v>25</v>
      </c>
      <c r="C490" s="46" t="s">
        <v>1431</v>
      </c>
      <c r="D490" s="46" t="s">
        <v>1432</v>
      </c>
      <c r="E490" s="47" t="s">
        <v>28</v>
      </c>
      <c r="F490" s="47" t="s">
        <v>29</v>
      </c>
      <c r="G490" s="63" t="s">
        <v>1433</v>
      </c>
      <c r="H490" s="46" t="s">
        <v>31</v>
      </c>
      <c r="I490" s="46" t="s">
        <v>24</v>
      </c>
      <c r="J490" s="46" t="s">
        <v>32</v>
      </c>
      <c r="K490" s="46">
        <v>2018</v>
      </c>
      <c r="L490" s="46" t="s">
        <v>33</v>
      </c>
      <c r="M490" s="46"/>
      <c r="N490" s="46"/>
      <c r="O490" s="46"/>
      <c r="P490" s="46"/>
    </row>
    <row r="491" spans="1:16" s="134" customFormat="1" ht="62">
      <c r="A491" s="46" t="s">
        <v>24</v>
      </c>
      <c r="B491" s="46" t="s">
        <v>25</v>
      </c>
      <c r="C491" s="46" t="s">
        <v>1434</v>
      </c>
      <c r="D491" s="46" t="s">
        <v>1434</v>
      </c>
      <c r="E491" s="47" t="s">
        <v>28</v>
      </c>
      <c r="F491" s="47" t="s">
        <v>29</v>
      </c>
      <c r="G491" s="63" t="s">
        <v>1435</v>
      </c>
      <c r="H491" s="46" t="s">
        <v>31</v>
      </c>
      <c r="I491" s="46" t="s">
        <v>24</v>
      </c>
      <c r="J491" s="46" t="s">
        <v>32</v>
      </c>
      <c r="K491" s="46">
        <v>2018</v>
      </c>
      <c r="L491" s="46" t="s">
        <v>33</v>
      </c>
      <c r="M491" s="46"/>
      <c r="N491" s="46"/>
      <c r="O491" s="46"/>
      <c r="P491" s="46"/>
    </row>
    <row r="492" spans="1:16" s="134" customFormat="1" ht="62">
      <c r="A492" s="46" t="s">
        <v>24</v>
      </c>
      <c r="B492" s="46" t="s">
        <v>25</v>
      </c>
      <c r="C492" s="46" t="s">
        <v>1436</v>
      </c>
      <c r="D492" s="46" t="s">
        <v>1437</v>
      </c>
      <c r="E492" s="47" t="s">
        <v>28</v>
      </c>
      <c r="F492" s="47" t="s">
        <v>29</v>
      </c>
      <c r="G492" s="63" t="s">
        <v>1438</v>
      </c>
      <c r="H492" s="46" t="s">
        <v>31</v>
      </c>
      <c r="I492" s="46" t="s">
        <v>24</v>
      </c>
      <c r="J492" s="46" t="s">
        <v>32</v>
      </c>
      <c r="K492" s="46">
        <v>2018</v>
      </c>
      <c r="L492" s="46" t="s">
        <v>33</v>
      </c>
      <c r="M492" s="46"/>
      <c r="N492" s="46"/>
      <c r="O492" s="46"/>
      <c r="P492" s="46"/>
    </row>
    <row r="493" spans="1:16" s="134" customFormat="1" ht="62">
      <c r="A493" s="46" t="s">
        <v>24</v>
      </c>
      <c r="B493" s="46" t="s">
        <v>25</v>
      </c>
      <c r="C493" s="46" t="s">
        <v>1439</v>
      </c>
      <c r="D493" s="46" t="s">
        <v>1440</v>
      </c>
      <c r="E493" s="47" t="s">
        <v>28</v>
      </c>
      <c r="F493" s="47" t="s">
        <v>29</v>
      </c>
      <c r="G493" s="63" t="s">
        <v>1441</v>
      </c>
      <c r="H493" s="46" t="s">
        <v>31</v>
      </c>
      <c r="I493" s="46" t="s">
        <v>24</v>
      </c>
      <c r="J493" s="46" t="s">
        <v>32</v>
      </c>
      <c r="K493" s="46">
        <v>2018</v>
      </c>
      <c r="L493" s="46" t="s">
        <v>33</v>
      </c>
      <c r="M493" s="46"/>
      <c r="N493" s="46"/>
      <c r="O493" s="46"/>
      <c r="P493" s="46"/>
    </row>
    <row r="494" spans="1:16" s="134" customFormat="1" ht="62">
      <c r="A494" s="46" t="s">
        <v>24</v>
      </c>
      <c r="B494" s="46" t="s">
        <v>25</v>
      </c>
      <c r="C494" s="46" t="s">
        <v>1442</v>
      </c>
      <c r="D494" s="46" t="s">
        <v>1443</v>
      </c>
      <c r="E494" s="47" t="s">
        <v>28</v>
      </c>
      <c r="F494" s="47" t="s">
        <v>29</v>
      </c>
      <c r="G494" s="63" t="s">
        <v>1444</v>
      </c>
      <c r="H494" s="46" t="s">
        <v>31</v>
      </c>
      <c r="I494" s="46" t="s">
        <v>24</v>
      </c>
      <c r="J494" s="46" t="s">
        <v>32</v>
      </c>
      <c r="K494" s="46">
        <v>2018</v>
      </c>
      <c r="L494" s="46" t="s">
        <v>33</v>
      </c>
      <c r="M494" s="46"/>
      <c r="N494" s="46"/>
      <c r="O494" s="46"/>
      <c r="P494" s="46"/>
    </row>
    <row r="495" spans="1:16" s="134" customFormat="1" ht="62">
      <c r="A495" s="46" t="s">
        <v>24</v>
      </c>
      <c r="B495" s="46" t="s">
        <v>25</v>
      </c>
      <c r="C495" s="46" t="s">
        <v>1445</v>
      </c>
      <c r="D495" s="46" t="s">
        <v>1446</v>
      </c>
      <c r="E495" s="47" t="s">
        <v>28</v>
      </c>
      <c r="F495" s="47" t="s">
        <v>29</v>
      </c>
      <c r="G495" s="63" t="s">
        <v>1447</v>
      </c>
      <c r="H495" s="46" t="s">
        <v>31</v>
      </c>
      <c r="I495" s="46" t="s">
        <v>24</v>
      </c>
      <c r="J495" s="46" t="s">
        <v>32</v>
      </c>
      <c r="K495" s="46">
        <v>2018</v>
      </c>
      <c r="L495" s="46" t="s">
        <v>33</v>
      </c>
      <c r="M495" s="46"/>
      <c r="N495" s="46"/>
      <c r="O495" s="46"/>
      <c r="P495" s="46"/>
    </row>
    <row r="496" spans="1:16" s="134" customFormat="1" ht="62">
      <c r="A496" s="46" t="s">
        <v>24</v>
      </c>
      <c r="B496" s="46" t="s">
        <v>25</v>
      </c>
      <c r="C496" s="46" t="s">
        <v>1448</v>
      </c>
      <c r="D496" s="46" t="s">
        <v>1449</v>
      </c>
      <c r="E496" s="47" t="s">
        <v>28</v>
      </c>
      <c r="F496" s="47" t="s">
        <v>29</v>
      </c>
      <c r="G496" s="63" t="s">
        <v>1450</v>
      </c>
      <c r="H496" s="46" t="s">
        <v>31</v>
      </c>
      <c r="I496" s="46" t="s">
        <v>24</v>
      </c>
      <c r="J496" s="46" t="s">
        <v>32</v>
      </c>
      <c r="K496" s="46">
        <v>2018</v>
      </c>
      <c r="L496" s="46" t="s">
        <v>33</v>
      </c>
      <c r="M496" s="46"/>
      <c r="N496" s="46"/>
      <c r="O496" s="46"/>
      <c r="P496" s="46"/>
    </row>
    <row r="497" spans="1:16" s="134" customFormat="1" ht="62">
      <c r="A497" s="46" t="s">
        <v>24</v>
      </c>
      <c r="B497" s="46" t="s">
        <v>25</v>
      </c>
      <c r="C497" s="46" t="s">
        <v>1451</v>
      </c>
      <c r="D497" s="46" t="s">
        <v>1452</v>
      </c>
      <c r="E497" s="47" t="s">
        <v>28</v>
      </c>
      <c r="F497" s="47" t="s">
        <v>29</v>
      </c>
      <c r="G497" s="63" t="s">
        <v>1453</v>
      </c>
      <c r="H497" s="46" t="s">
        <v>31</v>
      </c>
      <c r="I497" s="46" t="s">
        <v>24</v>
      </c>
      <c r="J497" s="46" t="s">
        <v>32</v>
      </c>
      <c r="K497" s="46">
        <v>2018</v>
      </c>
      <c r="L497" s="46" t="s">
        <v>33</v>
      </c>
      <c r="M497" s="46"/>
      <c r="N497" s="46"/>
      <c r="O497" s="46"/>
      <c r="P497" s="46"/>
    </row>
    <row r="498" spans="1:16" s="134" customFormat="1" ht="62">
      <c r="A498" s="46" t="s">
        <v>24</v>
      </c>
      <c r="B498" s="46" t="s">
        <v>25</v>
      </c>
      <c r="C498" s="46" t="s">
        <v>1454</v>
      </c>
      <c r="D498" s="46" t="s">
        <v>1455</v>
      </c>
      <c r="E498" s="47" t="s">
        <v>28</v>
      </c>
      <c r="F498" s="47" t="s">
        <v>29</v>
      </c>
      <c r="G498" s="63" t="s">
        <v>1456</v>
      </c>
      <c r="H498" s="46" t="s">
        <v>31</v>
      </c>
      <c r="I498" s="46" t="s">
        <v>24</v>
      </c>
      <c r="J498" s="46" t="s">
        <v>32</v>
      </c>
      <c r="K498" s="46">
        <v>2018</v>
      </c>
      <c r="L498" s="46" t="s">
        <v>33</v>
      </c>
      <c r="M498" s="46"/>
      <c r="N498" s="46"/>
      <c r="O498" s="46"/>
      <c r="P498" s="46"/>
    </row>
    <row r="499" spans="1:16" s="134" customFormat="1" ht="62">
      <c r="A499" s="46" t="s">
        <v>24</v>
      </c>
      <c r="B499" s="46" t="s">
        <v>25</v>
      </c>
      <c r="C499" s="46" t="s">
        <v>1457</v>
      </c>
      <c r="D499" s="46" t="s">
        <v>1458</v>
      </c>
      <c r="E499" s="47" t="s">
        <v>28</v>
      </c>
      <c r="F499" s="47" t="s">
        <v>29</v>
      </c>
      <c r="G499" s="63" t="s">
        <v>1459</v>
      </c>
      <c r="H499" s="46" t="s">
        <v>31</v>
      </c>
      <c r="I499" s="46" t="s">
        <v>24</v>
      </c>
      <c r="J499" s="46" t="s">
        <v>32</v>
      </c>
      <c r="K499" s="46">
        <v>2018</v>
      </c>
      <c r="L499" s="46" t="s">
        <v>33</v>
      </c>
      <c r="M499" s="46"/>
      <c r="N499" s="46"/>
      <c r="O499" s="46"/>
      <c r="P499" s="46"/>
    </row>
    <row r="500" spans="1:16" s="134" customFormat="1" ht="62">
      <c r="A500" s="46" t="s">
        <v>24</v>
      </c>
      <c r="B500" s="46" t="s">
        <v>25</v>
      </c>
      <c r="C500" s="46" t="s">
        <v>1460</v>
      </c>
      <c r="D500" s="46" t="s">
        <v>1461</v>
      </c>
      <c r="E500" s="47" t="s">
        <v>28</v>
      </c>
      <c r="F500" s="47" t="s">
        <v>29</v>
      </c>
      <c r="G500" s="63" t="s">
        <v>1462</v>
      </c>
      <c r="H500" s="46" t="s">
        <v>31</v>
      </c>
      <c r="I500" s="46" t="s">
        <v>24</v>
      </c>
      <c r="J500" s="46" t="s">
        <v>32</v>
      </c>
      <c r="K500" s="46">
        <v>2018</v>
      </c>
      <c r="L500" s="46" t="s">
        <v>33</v>
      </c>
      <c r="M500" s="46"/>
      <c r="N500" s="46"/>
      <c r="O500" s="46"/>
      <c r="P500" s="46"/>
    </row>
    <row r="501" spans="1:16" s="134" customFormat="1" ht="62">
      <c r="A501" s="46" t="s">
        <v>24</v>
      </c>
      <c r="B501" s="46" t="s">
        <v>25</v>
      </c>
      <c r="C501" s="46" t="s">
        <v>1463</v>
      </c>
      <c r="D501" s="46" t="s">
        <v>1464</v>
      </c>
      <c r="E501" s="47" t="s">
        <v>28</v>
      </c>
      <c r="F501" s="47" t="s">
        <v>29</v>
      </c>
      <c r="G501" s="63" t="s">
        <v>1465</v>
      </c>
      <c r="H501" s="46" t="s">
        <v>31</v>
      </c>
      <c r="I501" s="46" t="s">
        <v>24</v>
      </c>
      <c r="J501" s="46" t="s">
        <v>32</v>
      </c>
      <c r="K501" s="46">
        <v>2018</v>
      </c>
      <c r="L501" s="46" t="s">
        <v>33</v>
      </c>
      <c r="M501" s="46"/>
      <c r="N501" s="46"/>
      <c r="O501" s="46"/>
      <c r="P501" s="46"/>
    </row>
    <row r="502" spans="1:16" s="134" customFormat="1" ht="62">
      <c r="A502" s="46" t="s">
        <v>24</v>
      </c>
      <c r="B502" s="46" t="s">
        <v>25</v>
      </c>
      <c r="C502" s="46" t="s">
        <v>1466</v>
      </c>
      <c r="D502" s="46" t="s">
        <v>1467</v>
      </c>
      <c r="E502" s="47" t="s">
        <v>28</v>
      </c>
      <c r="F502" s="47" t="s">
        <v>29</v>
      </c>
      <c r="G502" s="63" t="s">
        <v>1468</v>
      </c>
      <c r="H502" s="46" t="s">
        <v>31</v>
      </c>
      <c r="I502" s="46" t="s">
        <v>24</v>
      </c>
      <c r="J502" s="46" t="s">
        <v>32</v>
      </c>
      <c r="K502" s="46">
        <v>2018</v>
      </c>
      <c r="L502" s="46" t="s">
        <v>33</v>
      </c>
      <c r="M502" s="46"/>
      <c r="N502" s="46"/>
      <c r="O502" s="46"/>
      <c r="P502" s="46"/>
    </row>
    <row r="503" spans="1:16" s="134" customFormat="1" ht="62">
      <c r="A503" s="46" t="s">
        <v>24</v>
      </c>
      <c r="B503" s="46" t="s">
        <v>25</v>
      </c>
      <c r="C503" s="46" t="s">
        <v>1469</v>
      </c>
      <c r="D503" s="46" t="s">
        <v>1470</v>
      </c>
      <c r="E503" s="47" t="s">
        <v>28</v>
      </c>
      <c r="F503" s="47" t="s">
        <v>29</v>
      </c>
      <c r="G503" s="63" t="s">
        <v>1471</v>
      </c>
      <c r="H503" s="46" t="s">
        <v>31</v>
      </c>
      <c r="I503" s="46" t="s">
        <v>24</v>
      </c>
      <c r="J503" s="46" t="s">
        <v>32</v>
      </c>
      <c r="K503" s="46">
        <v>2018</v>
      </c>
      <c r="L503" s="46" t="s">
        <v>33</v>
      </c>
      <c r="M503" s="46"/>
      <c r="N503" s="46"/>
      <c r="O503" s="46"/>
      <c r="P503" s="46"/>
    </row>
    <row r="504" spans="1:16" s="134" customFormat="1" ht="62">
      <c r="A504" s="46" t="s">
        <v>24</v>
      </c>
      <c r="B504" s="46" t="s">
        <v>25</v>
      </c>
      <c r="C504" s="46" t="s">
        <v>1472</v>
      </c>
      <c r="D504" s="46" t="s">
        <v>1473</v>
      </c>
      <c r="E504" s="47" t="s">
        <v>28</v>
      </c>
      <c r="F504" s="47" t="s">
        <v>29</v>
      </c>
      <c r="G504" s="63" t="s">
        <v>1474</v>
      </c>
      <c r="H504" s="46" t="s">
        <v>31</v>
      </c>
      <c r="I504" s="46" t="s">
        <v>24</v>
      </c>
      <c r="J504" s="46" t="s">
        <v>32</v>
      </c>
      <c r="K504" s="46">
        <v>2018</v>
      </c>
      <c r="L504" s="46" t="s">
        <v>33</v>
      </c>
      <c r="M504" s="46"/>
      <c r="N504" s="46"/>
      <c r="O504" s="46"/>
      <c r="P504" s="46"/>
    </row>
    <row r="505" spans="1:16" s="134" customFormat="1" ht="62">
      <c r="A505" s="46" t="s">
        <v>24</v>
      </c>
      <c r="B505" s="46" t="s">
        <v>25</v>
      </c>
      <c r="C505" s="46" t="s">
        <v>1475</v>
      </c>
      <c r="D505" s="46" t="s">
        <v>1476</v>
      </c>
      <c r="E505" s="47" t="s">
        <v>28</v>
      </c>
      <c r="F505" s="47" t="s">
        <v>29</v>
      </c>
      <c r="G505" s="63" t="s">
        <v>1477</v>
      </c>
      <c r="H505" s="46" t="s">
        <v>31</v>
      </c>
      <c r="I505" s="46" t="s">
        <v>24</v>
      </c>
      <c r="J505" s="46" t="s">
        <v>32</v>
      </c>
      <c r="K505" s="46">
        <v>2018</v>
      </c>
      <c r="L505" s="46" t="s">
        <v>33</v>
      </c>
      <c r="M505" s="46"/>
      <c r="N505" s="46"/>
      <c r="O505" s="46"/>
      <c r="P505" s="46"/>
    </row>
    <row r="506" spans="1:16" s="134" customFormat="1" ht="62">
      <c r="A506" s="46" t="s">
        <v>24</v>
      </c>
      <c r="B506" s="46" t="s">
        <v>25</v>
      </c>
      <c r="C506" s="46" t="s">
        <v>1478</v>
      </c>
      <c r="D506" s="46" t="s">
        <v>1479</v>
      </c>
      <c r="E506" s="47" t="s">
        <v>28</v>
      </c>
      <c r="F506" s="47" t="s">
        <v>29</v>
      </c>
      <c r="G506" s="63" t="s">
        <v>1480</v>
      </c>
      <c r="H506" s="46" t="s">
        <v>31</v>
      </c>
      <c r="I506" s="46" t="s">
        <v>24</v>
      </c>
      <c r="J506" s="46" t="s">
        <v>32</v>
      </c>
      <c r="K506" s="46">
        <v>2018</v>
      </c>
      <c r="L506" s="46" t="s">
        <v>33</v>
      </c>
      <c r="M506" s="46"/>
      <c r="N506" s="46"/>
      <c r="O506" s="46"/>
      <c r="P506" s="46"/>
    </row>
    <row r="507" spans="1:16" s="134" customFormat="1" ht="62">
      <c r="A507" s="46" t="s">
        <v>24</v>
      </c>
      <c r="B507" s="46" t="s">
        <v>25</v>
      </c>
      <c r="C507" s="46" t="s">
        <v>1481</v>
      </c>
      <c r="D507" s="46" t="s">
        <v>1482</v>
      </c>
      <c r="E507" s="47" t="s">
        <v>28</v>
      </c>
      <c r="F507" s="47" t="s">
        <v>29</v>
      </c>
      <c r="G507" s="63" t="s">
        <v>1483</v>
      </c>
      <c r="H507" s="46" t="s">
        <v>31</v>
      </c>
      <c r="I507" s="46" t="s">
        <v>24</v>
      </c>
      <c r="J507" s="46" t="s">
        <v>32</v>
      </c>
      <c r="K507" s="46">
        <v>2018</v>
      </c>
      <c r="L507" s="46" t="s">
        <v>33</v>
      </c>
      <c r="M507" s="46"/>
      <c r="N507" s="46"/>
      <c r="O507" s="46"/>
      <c r="P507" s="46"/>
    </row>
    <row r="508" spans="1:16" s="134" customFormat="1" ht="62">
      <c r="A508" s="46" t="s">
        <v>24</v>
      </c>
      <c r="B508" s="46" t="s">
        <v>25</v>
      </c>
      <c r="C508" s="46" t="s">
        <v>1484</v>
      </c>
      <c r="D508" s="46" t="s">
        <v>1485</v>
      </c>
      <c r="E508" s="47" t="s">
        <v>28</v>
      </c>
      <c r="F508" s="47" t="s">
        <v>29</v>
      </c>
      <c r="G508" s="63" t="s">
        <v>1486</v>
      </c>
      <c r="H508" s="46" t="s">
        <v>31</v>
      </c>
      <c r="I508" s="46" t="s">
        <v>24</v>
      </c>
      <c r="J508" s="46" t="s">
        <v>32</v>
      </c>
      <c r="K508" s="46">
        <v>2018</v>
      </c>
      <c r="L508" s="46" t="s">
        <v>33</v>
      </c>
      <c r="M508" s="46"/>
      <c r="N508" s="46"/>
      <c r="O508" s="46"/>
      <c r="P508" s="46"/>
    </row>
    <row r="509" spans="1:16" s="134" customFormat="1" ht="62">
      <c r="A509" s="46" t="s">
        <v>24</v>
      </c>
      <c r="B509" s="46" t="s">
        <v>25</v>
      </c>
      <c r="C509" s="46" t="s">
        <v>1487</v>
      </c>
      <c r="D509" s="46" t="s">
        <v>1487</v>
      </c>
      <c r="E509" s="47" t="s">
        <v>28</v>
      </c>
      <c r="F509" s="47" t="s">
        <v>29</v>
      </c>
      <c r="G509" s="63" t="s">
        <v>1488</v>
      </c>
      <c r="H509" s="46" t="s">
        <v>31</v>
      </c>
      <c r="I509" s="46" t="s">
        <v>24</v>
      </c>
      <c r="J509" s="46" t="s">
        <v>32</v>
      </c>
      <c r="K509" s="46">
        <v>2018</v>
      </c>
      <c r="L509" s="46" t="s">
        <v>33</v>
      </c>
      <c r="M509" s="46"/>
      <c r="N509" s="46"/>
      <c r="O509" s="46"/>
      <c r="P509" s="46"/>
    </row>
    <row r="510" spans="1:16" s="134" customFormat="1" ht="62">
      <c r="A510" s="46" t="s">
        <v>24</v>
      </c>
      <c r="B510" s="46" t="s">
        <v>25</v>
      </c>
      <c r="C510" s="46" t="s">
        <v>1489</v>
      </c>
      <c r="D510" s="46" t="s">
        <v>1490</v>
      </c>
      <c r="E510" s="47" t="s">
        <v>28</v>
      </c>
      <c r="F510" s="47" t="s">
        <v>29</v>
      </c>
      <c r="G510" s="63" t="s">
        <v>1491</v>
      </c>
      <c r="H510" s="46" t="s">
        <v>31</v>
      </c>
      <c r="I510" s="46" t="s">
        <v>24</v>
      </c>
      <c r="J510" s="46" t="s">
        <v>32</v>
      </c>
      <c r="K510" s="46">
        <v>2018</v>
      </c>
      <c r="L510" s="46" t="s">
        <v>33</v>
      </c>
      <c r="M510" s="46"/>
      <c r="N510" s="46"/>
      <c r="O510" s="46"/>
      <c r="P510" s="46"/>
    </row>
    <row r="511" spans="1:16" s="134" customFormat="1" ht="62">
      <c r="A511" s="46" t="s">
        <v>24</v>
      </c>
      <c r="B511" s="46" t="s">
        <v>25</v>
      </c>
      <c r="C511" s="46" t="s">
        <v>1492</v>
      </c>
      <c r="D511" s="46" t="s">
        <v>1493</v>
      </c>
      <c r="E511" s="47" t="s">
        <v>28</v>
      </c>
      <c r="F511" s="47" t="s">
        <v>29</v>
      </c>
      <c r="G511" s="63" t="s">
        <v>1494</v>
      </c>
      <c r="H511" s="46" t="s">
        <v>31</v>
      </c>
      <c r="I511" s="46" t="s">
        <v>24</v>
      </c>
      <c r="J511" s="46" t="s">
        <v>32</v>
      </c>
      <c r="K511" s="46">
        <v>2018</v>
      </c>
      <c r="L511" s="46" t="s">
        <v>33</v>
      </c>
      <c r="M511" s="46"/>
      <c r="N511" s="46"/>
      <c r="O511" s="46"/>
      <c r="P511" s="46"/>
    </row>
    <row r="512" spans="1:16" s="134" customFormat="1" ht="62">
      <c r="A512" s="46" t="s">
        <v>24</v>
      </c>
      <c r="B512" s="46" t="s">
        <v>25</v>
      </c>
      <c r="C512" s="46" t="s">
        <v>1495</v>
      </c>
      <c r="D512" s="46" t="s">
        <v>1496</v>
      </c>
      <c r="E512" s="47" t="s">
        <v>28</v>
      </c>
      <c r="F512" s="47" t="s">
        <v>29</v>
      </c>
      <c r="G512" s="63" t="s">
        <v>1497</v>
      </c>
      <c r="H512" s="46" t="s">
        <v>31</v>
      </c>
      <c r="I512" s="46" t="s">
        <v>24</v>
      </c>
      <c r="J512" s="46" t="s">
        <v>32</v>
      </c>
      <c r="K512" s="46">
        <v>2018</v>
      </c>
      <c r="L512" s="46" t="s">
        <v>33</v>
      </c>
      <c r="M512" s="46"/>
      <c r="N512" s="46"/>
      <c r="O512" s="46"/>
      <c r="P512" s="46"/>
    </row>
    <row r="513" spans="1:16" s="134" customFormat="1" ht="62">
      <c r="A513" s="46" t="s">
        <v>24</v>
      </c>
      <c r="B513" s="46" t="s">
        <v>25</v>
      </c>
      <c r="C513" s="46" t="s">
        <v>1498</v>
      </c>
      <c r="D513" s="46" t="s">
        <v>1498</v>
      </c>
      <c r="E513" s="47" t="s">
        <v>28</v>
      </c>
      <c r="F513" s="47" t="s">
        <v>29</v>
      </c>
      <c r="G513" s="63" t="s">
        <v>1499</v>
      </c>
      <c r="H513" s="46" t="s">
        <v>31</v>
      </c>
      <c r="I513" s="46" t="s">
        <v>24</v>
      </c>
      <c r="J513" s="46" t="s">
        <v>32</v>
      </c>
      <c r="K513" s="46">
        <v>2018</v>
      </c>
      <c r="L513" s="46" t="s">
        <v>33</v>
      </c>
      <c r="M513" s="46"/>
      <c r="N513" s="46"/>
      <c r="O513" s="46"/>
      <c r="P513" s="46"/>
    </row>
    <row r="514" spans="1:16" s="134" customFormat="1" ht="62">
      <c r="A514" s="46" t="s">
        <v>24</v>
      </c>
      <c r="B514" s="46" t="s">
        <v>25</v>
      </c>
      <c r="C514" s="46" t="s">
        <v>1500</v>
      </c>
      <c r="D514" s="46" t="s">
        <v>1501</v>
      </c>
      <c r="E514" s="47" t="s">
        <v>28</v>
      </c>
      <c r="F514" s="47" t="s">
        <v>29</v>
      </c>
      <c r="G514" s="63" t="s">
        <v>1502</v>
      </c>
      <c r="H514" s="46" t="s">
        <v>31</v>
      </c>
      <c r="I514" s="46" t="s">
        <v>24</v>
      </c>
      <c r="J514" s="46" t="s">
        <v>32</v>
      </c>
      <c r="K514" s="46">
        <v>2018</v>
      </c>
      <c r="L514" s="46" t="s">
        <v>33</v>
      </c>
      <c r="M514" s="46"/>
      <c r="N514" s="46"/>
      <c r="O514" s="46"/>
      <c r="P514" s="46"/>
    </row>
    <row r="515" spans="1:16" s="134" customFormat="1" ht="62">
      <c r="A515" s="46" t="s">
        <v>24</v>
      </c>
      <c r="B515" s="46" t="s">
        <v>25</v>
      </c>
      <c r="C515" s="46" t="s">
        <v>1503</v>
      </c>
      <c r="D515" s="46" t="s">
        <v>1504</v>
      </c>
      <c r="E515" s="47" t="s">
        <v>28</v>
      </c>
      <c r="F515" s="47" t="s">
        <v>29</v>
      </c>
      <c r="G515" s="63" t="s">
        <v>1502</v>
      </c>
      <c r="H515" s="46" t="s">
        <v>31</v>
      </c>
      <c r="I515" s="46" t="s">
        <v>24</v>
      </c>
      <c r="J515" s="46" t="s">
        <v>32</v>
      </c>
      <c r="K515" s="46">
        <v>2018</v>
      </c>
      <c r="L515" s="46" t="s">
        <v>33</v>
      </c>
      <c r="M515" s="46"/>
      <c r="N515" s="46"/>
      <c r="O515" s="46"/>
      <c r="P515" s="46"/>
    </row>
    <row r="516" spans="1:16" s="134" customFormat="1" ht="62">
      <c r="A516" s="46" t="s">
        <v>24</v>
      </c>
      <c r="B516" s="46" t="s">
        <v>25</v>
      </c>
      <c r="C516" s="46" t="s">
        <v>1505</v>
      </c>
      <c r="D516" s="46" t="s">
        <v>1506</v>
      </c>
      <c r="E516" s="47" t="s">
        <v>28</v>
      </c>
      <c r="F516" s="47" t="s">
        <v>29</v>
      </c>
      <c r="G516" s="63" t="s">
        <v>1507</v>
      </c>
      <c r="H516" s="46" t="s">
        <v>31</v>
      </c>
      <c r="I516" s="46" t="s">
        <v>24</v>
      </c>
      <c r="J516" s="46" t="s">
        <v>32</v>
      </c>
      <c r="K516" s="46">
        <v>2018</v>
      </c>
      <c r="L516" s="46" t="s">
        <v>33</v>
      </c>
      <c r="M516" s="46"/>
      <c r="N516" s="46"/>
      <c r="O516" s="46"/>
      <c r="P516" s="46"/>
    </row>
    <row r="517" spans="1:16" s="134" customFormat="1" ht="62">
      <c r="A517" s="46" t="s">
        <v>24</v>
      </c>
      <c r="B517" s="46" t="s">
        <v>25</v>
      </c>
      <c r="C517" s="46" t="s">
        <v>1508</v>
      </c>
      <c r="D517" s="46" t="s">
        <v>1509</v>
      </c>
      <c r="E517" s="47" t="s">
        <v>28</v>
      </c>
      <c r="F517" s="47" t="s">
        <v>29</v>
      </c>
      <c r="G517" s="63" t="s">
        <v>1510</v>
      </c>
      <c r="H517" s="46" t="s">
        <v>31</v>
      </c>
      <c r="I517" s="46" t="s">
        <v>24</v>
      </c>
      <c r="J517" s="46" t="s">
        <v>32</v>
      </c>
      <c r="K517" s="46">
        <v>2018</v>
      </c>
      <c r="L517" s="46" t="s">
        <v>33</v>
      </c>
      <c r="M517" s="46"/>
      <c r="N517" s="46"/>
      <c r="O517" s="46"/>
      <c r="P517" s="46"/>
    </row>
    <row r="518" spans="1:16" s="134" customFormat="1" ht="62">
      <c r="A518" s="46" t="s">
        <v>24</v>
      </c>
      <c r="B518" s="46" t="s">
        <v>25</v>
      </c>
      <c r="C518" s="46" t="s">
        <v>1460</v>
      </c>
      <c r="D518" s="46" t="s">
        <v>1461</v>
      </c>
      <c r="E518" s="47" t="s">
        <v>28</v>
      </c>
      <c r="F518" s="47" t="s">
        <v>29</v>
      </c>
      <c r="G518" s="63" t="s">
        <v>1511</v>
      </c>
      <c r="H518" s="46" t="s">
        <v>31</v>
      </c>
      <c r="I518" s="46" t="s">
        <v>24</v>
      </c>
      <c r="J518" s="46" t="s">
        <v>32</v>
      </c>
      <c r="K518" s="46">
        <v>2018</v>
      </c>
      <c r="L518" s="46" t="s">
        <v>33</v>
      </c>
      <c r="M518" s="46"/>
      <c r="N518" s="46"/>
      <c r="O518" s="46"/>
      <c r="P518" s="46"/>
    </row>
    <row r="519" spans="1:16" s="134" customFormat="1" ht="62">
      <c r="A519" s="46" t="s">
        <v>24</v>
      </c>
      <c r="B519" s="46" t="s">
        <v>25</v>
      </c>
      <c r="C519" s="46" t="s">
        <v>1463</v>
      </c>
      <c r="D519" s="46" t="s">
        <v>1464</v>
      </c>
      <c r="E519" s="47" t="s">
        <v>28</v>
      </c>
      <c r="F519" s="47" t="s">
        <v>29</v>
      </c>
      <c r="G519" s="63" t="s">
        <v>1512</v>
      </c>
      <c r="H519" s="46" t="s">
        <v>31</v>
      </c>
      <c r="I519" s="46" t="s">
        <v>24</v>
      </c>
      <c r="J519" s="46" t="s">
        <v>32</v>
      </c>
      <c r="K519" s="46">
        <v>2018</v>
      </c>
      <c r="L519" s="46" t="s">
        <v>33</v>
      </c>
      <c r="M519" s="46"/>
      <c r="N519" s="46"/>
      <c r="O519" s="46"/>
      <c r="P519" s="46"/>
    </row>
    <row r="520" spans="1:16" s="134" customFormat="1" ht="62">
      <c r="A520" s="46" t="s">
        <v>24</v>
      </c>
      <c r="B520" s="46" t="s">
        <v>25</v>
      </c>
      <c r="C520" s="46" t="s">
        <v>1513</v>
      </c>
      <c r="D520" s="46" t="s">
        <v>1514</v>
      </c>
      <c r="E520" s="47" t="s">
        <v>28</v>
      </c>
      <c r="F520" s="47" t="s">
        <v>29</v>
      </c>
      <c r="G520" s="63" t="s">
        <v>1515</v>
      </c>
      <c r="H520" s="46" t="s">
        <v>31</v>
      </c>
      <c r="I520" s="46" t="s">
        <v>24</v>
      </c>
      <c r="J520" s="46" t="s">
        <v>32</v>
      </c>
      <c r="K520" s="46">
        <v>2018</v>
      </c>
      <c r="L520" s="46" t="s">
        <v>33</v>
      </c>
      <c r="M520" s="46"/>
      <c r="N520" s="46"/>
      <c r="O520" s="46"/>
      <c r="P520" s="46"/>
    </row>
    <row r="521" spans="1:16" s="134" customFormat="1" ht="62">
      <c r="A521" s="46" t="s">
        <v>24</v>
      </c>
      <c r="B521" s="46" t="s">
        <v>25</v>
      </c>
      <c r="C521" s="46" t="s">
        <v>1466</v>
      </c>
      <c r="D521" s="46" t="s">
        <v>1466</v>
      </c>
      <c r="E521" s="47" t="s">
        <v>28</v>
      </c>
      <c r="F521" s="47" t="s">
        <v>29</v>
      </c>
      <c r="G521" s="63" t="s">
        <v>1516</v>
      </c>
      <c r="H521" s="46" t="s">
        <v>31</v>
      </c>
      <c r="I521" s="46" t="s">
        <v>24</v>
      </c>
      <c r="J521" s="46" t="s">
        <v>32</v>
      </c>
      <c r="K521" s="46">
        <v>2018</v>
      </c>
      <c r="L521" s="46" t="s">
        <v>33</v>
      </c>
      <c r="M521" s="46"/>
      <c r="N521" s="46"/>
      <c r="O521" s="46"/>
      <c r="P521" s="46"/>
    </row>
    <row r="522" spans="1:16" s="134" customFormat="1" ht="62">
      <c r="A522" s="46" t="s">
        <v>24</v>
      </c>
      <c r="B522" s="46" t="s">
        <v>25</v>
      </c>
      <c r="C522" s="46" t="s">
        <v>1469</v>
      </c>
      <c r="D522" s="46" t="s">
        <v>1470</v>
      </c>
      <c r="E522" s="47" t="s">
        <v>28</v>
      </c>
      <c r="F522" s="47" t="s">
        <v>29</v>
      </c>
      <c r="G522" s="63" t="s">
        <v>1517</v>
      </c>
      <c r="H522" s="46" t="s">
        <v>31</v>
      </c>
      <c r="I522" s="46" t="s">
        <v>24</v>
      </c>
      <c r="J522" s="46" t="s">
        <v>32</v>
      </c>
      <c r="K522" s="46">
        <v>2018</v>
      </c>
      <c r="L522" s="46" t="s">
        <v>33</v>
      </c>
      <c r="M522" s="46"/>
      <c r="N522" s="46"/>
      <c r="O522" s="46"/>
      <c r="P522" s="46"/>
    </row>
    <row r="523" spans="1:16" s="134" customFormat="1" ht="62">
      <c r="A523" s="46" t="s">
        <v>24</v>
      </c>
      <c r="B523" s="46" t="s">
        <v>25</v>
      </c>
      <c r="C523" s="46" t="s">
        <v>1518</v>
      </c>
      <c r="D523" s="46" t="s">
        <v>1519</v>
      </c>
      <c r="E523" s="47" t="s">
        <v>28</v>
      </c>
      <c r="F523" s="47" t="s">
        <v>29</v>
      </c>
      <c r="G523" s="63" t="s">
        <v>1520</v>
      </c>
      <c r="H523" s="46" t="s">
        <v>31</v>
      </c>
      <c r="I523" s="46" t="s">
        <v>24</v>
      </c>
      <c r="J523" s="46" t="s">
        <v>32</v>
      </c>
      <c r="K523" s="46">
        <v>2018</v>
      </c>
      <c r="L523" s="46" t="s">
        <v>33</v>
      </c>
      <c r="M523" s="46"/>
      <c r="N523" s="46"/>
      <c r="O523" s="46"/>
      <c r="P523" s="46"/>
    </row>
    <row r="524" spans="1:16" s="134" customFormat="1" ht="62">
      <c r="A524" s="46" t="s">
        <v>24</v>
      </c>
      <c r="B524" s="46" t="s">
        <v>25</v>
      </c>
      <c r="C524" s="46" t="s">
        <v>1521</v>
      </c>
      <c r="D524" s="46" t="s">
        <v>1522</v>
      </c>
      <c r="E524" s="47" t="s">
        <v>28</v>
      </c>
      <c r="F524" s="47" t="s">
        <v>29</v>
      </c>
      <c r="G524" s="63" t="s">
        <v>1523</v>
      </c>
      <c r="H524" s="46" t="s">
        <v>31</v>
      </c>
      <c r="I524" s="46" t="s">
        <v>24</v>
      </c>
      <c r="J524" s="46" t="s">
        <v>32</v>
      </c>
      <c r="K524" s="46">
        <v>2018</v>
      </c>
      <c r="L524" s="46" t="s">
        <v>33</v>
      </c>
      <c r="M524" s="46"/>
      <c r="N524" s="46"/>
      <c r="O524" s="46"/>
      <c r="P524" s="46"/>
    </row>
    <row r="525" spans="1:16" s="134" customFormat="1" ht="62">
      <c r="A525" s="46" t="s">
        <v>24</v>
      </c>
      <c r="B525" s="46" t="s">
        <v>25</v>
      </c>
      <c r="C525" s="46" t="s">
        <v>1524</v>
      </c>
      <c r="D525" s="46" t="s">
        <v>1525</v>
      </c>
      <c r="E525" s="47" t="s">
        <v>28</v>
      </c>
      <c r="F525" s="47" t="s">
        <v>29</v>
      </c>
      <c r="G525" s="63" t="s">
        <v>1526</v>
      </c>
      <c r="H525" s="46" t="s">
        <v>31</v>
      </c>
      <c r="I525" s="46" t="s">
        <v>24</v>
      </c>
      <c r="J525" s="46" t="s">
        <v>32</v>
      </c>
      <c r="K525" s="46">
        <v>2018</v>
      </c>
      <c r="L525" s="46" t="s">
        <v>33</v>
      </c>
      <c r="M525" s="46"/>
      <c r="N525" s="46"/>
      <c r="O525" s="46"/>
      <c r="P525" s="46"/>
    </row>
    <row r="526" spans="1:16" s="134" customFormat="1" ht="62">
      <c r="A526" s="46" t="s">
        <v>24</v>
      </c>
      <c r="B526" s="46" t="s">
        <v>25</v>
      </c>
      <c r="C526" s="46" t="s">
        <v>1527</v>
      </c>
      <c r="D526" s="46" t="s">
        <v>1528</v>
      </c>
      <c r="E526" s="47" t="s">
        <v>28</v>
      </c>
      <c r="F526" s="47" t="s">
        <v>29</v>
      </c>
      <c r="G526" s="63" t="s">
        <v>1529</v>
      </c>
      <c r="H526" s="46" t="s">
        <v>31</v>
      </c>
      <c r="I526" s="46" t="s">
        <v>24</v>
      </c>
      <c r="J526" s="46" t="s">
        <v>32</v>
      </c>
      <c r="K526" s="46">
        <v>2018</v>
      </c>
      <c r="L526" s="46" t="s">
        <v>33</v>
      </c>
      <c r="M526" s="46"/>
      <c r="N526" s="46"/>
      <c r="O526" s="46"/>
      <c r="P526" s="46"/>
    </row>
    <row r="527" spans="1:16" s="134" customFormat="1" ht="62">
      <c r="A527" s="46" t="s">
        <v>24</v>
      </c>
      <c r="B527" s="46" t="s">
        <v>25</v>
      </c>
      <c r="C527" s="46" t="s">
        <v>1530</v>
      </c>
      <c r="D527" s="46" t="s">
        <v>1531</v>
      </c>
      <c r="E527" s="47" t="s">
        <v>28</v>
      </c>
      <c r="F527" s="47" t="s">
        <v>29</v>
      </c>
      <c r="G527" s="63" t="s">
        <v>1532</v>
      </c>
      <c r="H527" s="46" t="s">
        <v>31</v>
      </c>
      <c r="I527" s="46" t="s">
        <v>24</v>
      </c>
      <c r="J527" s="46" t="s">
        <v>32</v>
      </c>
      <c r="K527" s="46">
        <v>2018</v>
      </c>
      <c r="L527" s="46" t="s">
        <v>33</v>
      </c>
      <c r="M527" s="46"/>
      <c r="N527" s="46"/>
      <c r="O527" s="46"/>
      <c r="P527" s="46"/>
    </row>
    <row r="528" spans="1:16" s="134" customFormat="1" ht="62">
      <c r="A528" s="46" t="s">
        <v>24</v>
      </c>
      <c r="B528" s="46" t="s">
        <v>25</v>
      </c>
      <c r="C528" s="46" t="s">
        <v>1533</v>
      </c>
      <c r="D528" s="46" t="s">
        <v>1534</v>
      </c>
      <c r="E528" s="47" t="s">
        <v>28</v>
      </c>
      <c r="F528" s="47" t="s">
        <v>29</v>
      </c>
      <c r="G528" s="63" t="s">
        <v>1535</v>
      </c>
      <c r="H528" s="46" t="s">
        <v>31</v>
      </c>
      <c r="I528" s="46" t="s">
        <v>24</v>
      </c>
      <c r="J528" s="46" t="s">
        <v>32</v>
      </c>
      <c r="K528" s="46">
        <v>2018</v>
      </c>
      <c r="L528" s="46" t="s">
        <v>33</v>
      </c>
      <c r="M528" s="46"/>
      <c r="N528" s="46"/>
      <c r="O528" s="46"/>
      <c r="P528" s="46"/>
    </row>
    <row r="529" spans="1:16" s="134" customFormat="1" ht="62">
      <c r="A529" s="46" t="s">
        <v>24</v>
      </c>
      <c r="B529" s="46" t="s">
        <v>25</v>
      </c>
      <c r="C529" s="46" t="s">
        <v>1536</v>
      </c>
      <c r="D529" s="46" t="s">
        <v>1537</v>
      </c>
      <c r="E529" s="47" t="s">
        <v>28</v>
      </c>
      <c r="F529" s="47" t="s">
        <v>29</v>
      </c>
      <c r="G529" s="63" t="s">
        <v>1538</v>
      </c>
      <c r="H529" s="46" t="s">
        <v>31</v>
      </c>
      <c r="I529" s="46" t="s">
        <v>24</v>
      </c>
      <c r="J529" s="46" t="s">
        <v>32</v>
      </c>
      <c r="K529" s="46">
        <v>2018</v>
      </c>
      <c r="L529" s="46" t="s">
        <v>33</v>
      </c>
      <c r="M529" s="46"/>
      <c r="N529" s="46"/>
      <c r="O529" s="46"/>
      <c r="P529" s="46"/>
    </row>
    <row r="530" spans="1:16" s="134" customFormat="1" ht="62">
      <c r="A530" s="46" t="s">
        <v>24</v>
      </c>
      <c r="B530" s="46" t="s">
        <v>25</v>
      </c>
      <c r="C530" s="46" t="s">
        <v>1539</v>
      </c>
      <c r="D530" s="46" t="s">
        <v>1540</v>
      </c>
      <c r="E530" s="47" t="s">
        <v>28</v>
      </c>
      <c r="F530" s="47" t="s">
        <v>29</v>
      </c>
      <c r="G530" s="63" t="s">
        <v>1541</v>
      </c>
      <c r="H530" s="46" t="s">
        <v>31</v>
      </c>
      <c r="I530" s="46" t="s">
        <v>24</v>
      </c>
      <c r="J530" s="46" t="s">
        <v>32</v>
      </c>
      <c r="K530" s="46">
        <v>2018</v>
      </c>
      <c r="L530" s="46" t="s">
        <v>33</v>
      </c>
      <c r="M530" s="46"/>
      <c r="N530" s="46"/>
      <c r="O530" s="46"/>
      <c r="P530" s="46"/>
    </row>
    <row r="531" spans="1:16" s="134" customFormat="1" ht="62">
      <c r="A531" s="46" t="s">
        <v>24</v>
      </c>
      <c r="B531" s="46" t="s">
        <v>25</v>
      </c>
      <c r="C531" s="46" t="s">
        <v>1542</v>
      </c>
      <c r="D531" s="46" t="s">
        <v>1543</v>
      </c>
      <c r="E531" s="47" t="s">
        <v>28</v>
      </c>
      <c r="F531" s="47" t="s">
        <v>29</v>
      </c>
      <c r="G531" s="63" t="s">
        <v>1544</v>
      </c>
      <c r="H531" s="46" t="s">
        <v>31</v>
      </c>
      <c r="I531" s="46" t="s">
        <v>24</v>
      </c>
      <c r="J531" s="46" t="s">
        <v>32</v>
      </c>
      <c r="K531" s="46">
        <v>2018</v>
      </c>
      <c r="L531" s="46" t="s">
        <v>33</v>
      </c>
      <c r="M531" s="46"/>
      <c r="N531" s="46"/>
      <c r="O531" s="46"/>
      <c r="P531" s="46"/>
    </row>
    <row r="532" spans="1:16" s="134" customFormat="1" ht="62">
      <c r="A532" s="46" t="s">
        <v>24</v>
      </c>
      <c r="B532" s="46" t="s">
        <v>25</v>
      </c>
      <c r="C532" s="46" t="s">
        <v>1545</v>
      </c>
      <c r="D532" s="46" t="s">
        <v>1546</v>
      </c>
      <c r="E532" s="47" t="s">
        <v>28</v>
      </c>
      <c r="F532" s="47" t="s">
        <v>29</v>
      </c>
      <c r="G532" s="63" t="s">
        <v>1547</v>
      </c>
      <c r="H532" s="46" t="s">
        <v>31</v>
      </c>
      <c r="I532" s="46" t="s">
        <v>24</v>
      </c>
      <c r="J532" s="46" t="s">
        <v>32</v>
      </c>
      <c r="K532" s="46">
        <v>2018</v>
      </c>
      <c r="L532" s="46" t="s">
        <v>33</v>
      </c>
      <c r="M532" s="46"/>
      <c r="N532" s="46"/>
      <c r="O532" s="46"/>
      <c r="P532" s="46"/>
    </row>
    <row r="533" spans="1:16" s="134" customFormat="1" ht="62">
      <c r="A533" s="46" t="s">
        <v>24</v>
      </c>
      <c r="B533" s="46" t="s">
        <v>25</v>
      </c>
      <c r="C533" s="46" t="s">
        <v>1548</v>
      </c>
      <c r="D533" s="46" t="s">
        <v>1549</v>
      </c>
      <c r="E533" s="47" t="s">
        <v>28</v>
      </c>
      <c r="F533" s="47" t="s">
        <v>29</v>
      </c>
      <c r="G533" s="63" t="s">
        <v>1550</v>
      </c>
      <c r="H533" s="46" t="s">
        <v>31</v>
      </c>
      <c r="I533" s="46" t="s">
        <v>24</v>
      </c>
      <c r="J533" s="46" t="s">
        <v>32</v>
      </c>
      <c r="K533" s="46">
        <v>2018</v>
      </c>
      <c r="L533" s="46" t="s">
        <v>33</v>
      </c>
      <c r="M533" s="46"/>
      <c r="N533" s="46"/>
      <c r="O533" s="46"/>
      <c r="P533" s="46"/>
    </row>
    <row r="534" spans="1:16" s="134" customFormat="1" ht="62">
      <c r="A534" s="46" t="s">
        <v>24</v>
      </c>
      <c r="B534" s="46" t="s">
        <v>25</v>
      </c>
      <c r="C534" s="46" t="s">
        <v>1551</v>
      </c>
      <c r="D534" s="46" t="s">
        <v>1552</v>
      </c>
      <c r="E534" s="47" t="s">
        <v>28</v>
      </c>
      <c r="F534" s="47" t="s">
        <v>29</v>
      </c>
      <c r="G534" s="63" t="s">
        <v>1553</v>
      </c>
      <c r="H534" s="46" t="s">
        <v>31</v>
      </c>
      <c r="I534" s="46" t="s">
        <v>24</v>
      </c>
      <c r="J534" s="46" t="s">
        <v>32</v>
      </c>
      <c r="K534" s="46">
        <v>2018</v>
      </c>
      <c r="L534" s="46" t="s">
        <v>33</v>
      </c>
      <c r="M534" s="46"/>
      <c r="N534" s="46"/>
      <c r="O534" s="46"/>
      <c r="P534" s="46"/>
    </row>
    <row r="535" spans="1:16" s="134" customFormat="1" ht="62">
      <c r="A535" s="46" t="s">
        <v>24</v>
      </c>
      <c r="B535" s="46" t="s">
        <v>25</v>
      </c>
      <c r="C535" s="46" t="s">
        <v>1554</v>
      </c>
      <c r="D535" s="46" t="s">
        <v>1555</v>
      </c>
      <c r="E535" s="47" t="s">
        <v>28</v>
      </c>
      <c r="F535" s="47" t="s">
        <v>29</v>
      </c>
      <c r="G535" s="63" t="s">
        <v>1556</v>
      </c>
      <c r="H535" s="46" t="s">
        <v>31</v>
      </c>
      <c r="I535" s="46" t="s">
        <v>24</v>
      </c>
      <c r="J535" s="46" t="s">
        <v>32</v>
      </c>
      <c r="K535" s="46">
        <v>2018</v>
      </c>
      <c r="L535" s="46" t="s">
        <v>33</v>
      </c>
      <c r="M535" s="46"/>
      <c r="N535" s="46"/>
      <c r="O535" s="46"/>
      <c r="P535" s="46"/>
    </row>
    <row r="536" spans="1:16" s="134" customFormat="1" ht="62">
      <c r="A536" s="46" t="s">
        <v>24</v>
      </c>
      <c r="B536" s="46" t="s">
        <v>25</v>
      </c>
      <c r="C536" s="46" t="s">
        <v>1557</v>
      </c>
      <c r="D536" s="46" t="s">
        <v>1558</v>
      </c>
      <c r="E536" s="47" t="s">
        <v>28</v>
      </c>
      <c r="F536" s="47" t="s">
        <v>29</v>
      </c>
      <c r="G536" s="63" t="s">
        <v>1559</v>
      </c>
      <c r="H536" s="46" t="s">
        <v>31</v>
      </c>
      <c r="I536" s="46" t="s">
        <v>24</v>
      </c>
      <c r="J536" s="46" t="s">
        <v>32</v>
      </c>
      <c r="K536" s="46">
        <v>2018</v>
      </c>
      <c r="L536" s="46" t="s">
        <v>33</v>
      </c>
      <c r="M536" s="46"/>
      <c r="N536" s="46"/>
      <c r="O536" s="46"/>
      <c r="P536" s="46"/>
    </row>
    <row r="537" spans="1:16" s="134" customFormat="1" ht="62">
      <c r="A537" s="46" t="s">
        <v>24</v>
      </c>
      <c r="B537" s="46" t="s">
        <v>25</v>
      </c>
      <c r="C537" s="46" t="s">
        <v>1560</v>
      </c>
      <c r="D537" s="46" t="s">
        <v>1561</v>
      </c>
      <c r="E537" s="47" t="s">
        <v>28</v>
      </c>
      <c r="F537" s="47" t="s">
        <v>29</v>
      </c>
      <c r="G537" s="63" t="s">
        <v>1562</v>
      </c>
      <c r="H537" s="46" t="s">
        <v>31</v>
      </c>
      <c r="I537" s="46" t="s">
        <v>24</v>
      </c>
      <c r="J537" s="46" t="s">
        <v>32</v>
      </c>
      <c r="K537" s="46">
        <v>2018</v>
      </c>
      <c r="L537" s="46" t="s">
        <v>33</v>
      </c>
      <c r="M537" s="46"/>
      <c r="N537" s="46"/>
      <c r="O537" s="46"/>
      <c r="P537" s="46"/>
    </row>
    <row r="538" spans="1:16" s="134" customFormat="1" ht="62">
      <c r="A538" s="46" t="s">
        <v>24</v>
      </c>
      <c r="B538" s="46" t="s">
        <v>25</v>
      </c>
      <c r="C538" s="46" t="s">
        <v>1563</v>
      </c>
      <c r="D538" s="46" t="s">
        <v>1564</v>
      </c>
      <c r="E538" s="47" t="s">
        <v>28</v>
      </c>
      <c r="F538" s="47" t="s">
        <v>29</v>
      </c>
      <c r="G538" s="63" t="s">
        <v>1565</v>
      </c>
      <c r="H538" s="46" t="s">
        <v>31</v>
      </c>
      <c r="I538" s="46" t="s">
        <v>24</v>
      </c>
      <c r="J538" s="46" t="s">
        <v>32</v>
      </c>
      <c r="K538" s="46">
        <v>2018</v>
      </c>
      <c r="L538" s="46" t="s">
        <v>33</v>
      </c>
      <c r="M538" s="46"/>
      <c r="N538" s="46"/>
      <c r="O538" s="46"/>
      <c r="P538" s="46"/>
    </row>
    <row r="539" spans="1:16" s="134" customFormat="1" ht="62">
      <c r="A539" s="46" t="s">
        <v>24</v>
      </c>
      <c r="B539" s="46" t="s">
        <v>25</v>
      </c>
      <c r="C539" s="46" t="s">
        <v>1566</v>
      </c>
      <c r="D539" s="46" t="s">
        <v>1567</v>
      </c>
      <c r="E539" s="47" t="s">
        <v>28</v>
      </c>
      <c r="F539" s="47" t="s">
        <v>29</v>
      </c>
      <c r="G539" s="63" t="s">
        <v>1568</v>
      </c>
      <c r="H539" s="46" t="s">
        <v>31</v>
      </c>
      <c r="I539" s="46" t="s">
        <v>24</v>
      </c>
      <c r="J539" s="46" t="s">
        <v>32</v>
      </c>
      <c r="K539" s="46">
        <v>2018</v>
      </c>
      <c r="L539" s="46" t="s">
        <v>33</v>
      </c>
      <c r="M539" s="46"/>
      <c r="N539" s="46"/>
      <c r="O539" s="46"/>
      <c r="P539" s="46"/>
    </row>
    <row r="540" spans="1:16" s="134" customFormat="1" ht="62">
      <c r="A540" s="46" t="s">
        <v>24</v>
      </c>
      <c r="B540" s="46" t="s">
        <v>25</v>
      </c>
      <c r="C540" s="46" t="s">
        <v>1569</v>
      </c>
      <c r="D540" s="46" t="s">
        <v>1570</v>
      </c>
      <c r="E540" s="47" t="s">
        <v>28</v>
      </c>
      <c r="F540" s="47" t="s">
        <v>29</v>
      </c>
      <c r="G540" s="63" t="s">
        <v>1571</v>
      </c>
      <c r="H540" s="46" t="s">
        <v>31</v>
      </c>
      <c r="I540" s="46" t="s">
        <v>24</v>
      </c>
      <c r="J540" s="46" t="s">
        <v>32</v>
      </c>
      <c r="K540" s="46">
        <v>2018</v>
      </c>
      <c r="L540" s="46" t="s">
        <v>33</v>
      </c>
      <c r="M540" s="46"/>
      <c r="N540" s="46"/>
      <c r="O540" s="46"/>
      <c r="P540" s="46"/>
    </row>
    <row r="541" spans="1:16" s="134" customFormat="1" ht="62">
      <c r="A541" s="46" t="s">
        <v>24</v>
      </c>
      <c r="B541" s="46" t="s">
        <v>25</v>
      </c>
      <c r="C541" s="46" t="s">
        <v>1572</v>
      </c>
      <c r="D541" s="46" t="s">
        <v>1573</v>
      </c>
      <c r="E541" s="47" t="s">
        <v>28</v>
      </c>
      <c r="F541" s="47" t="s">
        <v>29</v>
      </c>
      <c r="G541" s="63" t="s">
        <v>1574</v>
      </c>
      <c r="H541" s="46" t="s">
        <v>31</v>
      </c>
      <c r="I541" s="46" t="s">
        <v>24</v>
      </c>
      <c r="J541" s="46" t="s">
        <v>32</v>
      </c>
      <c r="K541" s="46">
        <v>2018</v>
      </c>
      <c r="L541" s="46" t="s">
        <v>33</v>
      </c>
      <c r="M541" s="46"/>
      <c r="N541" s="46"/>
      <c r="O541" s="46"/>
      <c r="P541" s="46"/>
    </row>
    <row r="542" spans="1:16" s="134" customFormat="1" ht="62">
      <c r="A542" s="46" t="s">
        <v>24</v>
      </c>
      <c r="B542" s="46" t="s">
        <v>25</v>
      </c>
      <c r="C542" s="46" t="s">
        <v>1575</v>
      </c>
      <c r="D542" s="46" t="s">
        <v>1576</v>
      </c>
      <c r="E542" s="47" t="s">
        <v>28</v>
      </c>
      <c r="F542" s="47" t="s">
        <v>29</v>
      </c>
      <c r="G542" s="63" t="s">
        <v>1577</v>
      </c>
      <c r="H542" s="46" t="s">
        <v>31</v>
      </c>
      <c r="I542" s="46" t="s">
        <v>24</v>
      </c>
      <c r="J542" s="46" t="s">
        <v>32</v>
      </c>
      <c r="K542" s="46">
        <v>2018</v>
      </c>
      <c r="L542" s="46" t="s">
        <v>33</v>
      </c>
      <c r="M542" s="46"/>
      <c r="N542" s="46"/>
      <c r="O542" s="46"/>
      <c r="P542" s="46"/>
    </row>
    <row r="543" spans="1:16" s="134" customFormat="1" ht="62">
      <c r="A543" s="46" t="s">
        <v>24</v>
      </c>
      <c r="B543" s="46" t="s">
        <v>25</v>
      </c>
      <c r="C543" s="46" t="s">
        <v>1578</v>
      </c>
      <c r="D543" s="46" t="s">
        <v>1578</v>
      </c>
      <c r="E543" s="47" t="s">
        <v>28</v>
      </c>
      <c r="F543" s="47" t="s">
        <v>29</v>
      </c>
      <c r="G543" s="63" t="s">
        <v>1579</v>
      </c>
      <c r="H543" s="46" t="s">
        <v>31</v>
      </c>
      <c r="I543" s="46" t="s">
        <v>24</v>
      </c>
      <c r="J543" s="46" t="s">
        <v>32</v>
      </c>
      <c r="K543" s="46">
        <v>2018</v>
      </c>
      <c r="L543" s="46" t="s">
        <v>33</v>
      </c>
      <c r="M543" s="46"/>
      <c r="N543" s="46"/>
      <c r="O543" s="46"/>
      <c r="P543" s="46"/>
    </row>
    <row r="544" spans="1:16" s="134" customFormat="1" ht="62">
      <c r="A544" s="46" t="s">
        <v>24</v>
      </c>
      <c r="B544" s="46" t="s">
        <v>25</v>
      </c>
      <c r="C544" s="46" t="s">
        <v>1580</v>
      </c>
      <c r="D544" s="46" t="s">
        <v>1581</v>
      </c>
      <c r="E544" s="47" t="s">
        <v>28</v>
      </c>
      <c r="F544" s="47" t="s">
        <v>29</v>
      </c>
      <c r="G544" s="63" t="s">
        <v>1582</v>
      </c>
      <c r="H544" s="46" t="s">
        <v>31</v>
      </c>
      <c r="I544" s="46" t="s">
        <v>24</v>
      </c>
      <c r="J544" s="46" t="s">
        <v>32</v>
      </c>
      <c r="K544" s="46">
        <v>2018</v>
      </c>
      <c r="L544" s="46" t="s">
        <v>33</v>
      </c>
      <c r="M544" s="46"/>
      <c r="N544" s="46"/>
      <c r="O544" s="46"/>
      <c r="P544" s="46"/>
    </row>
    <row r="545" spans="1:16" s="134" customFormat="1" ht="62">
      <c r="A545" s="46" t="s">
        <v>24</v>
      </c>
      <c r="B545" s="46" t="s">
        <v>25</v>
      </c>
      <c r="C545" s="46" t="s">
        <v>1583</v>
      </c>
      <c r="D545" s="46" t="s">
        <v>1584</v>
      </c>
      <c r="E545" s="47" t="s">
        <v>28</v>
      </c>
      <c r="F545" s="47" t="s">
        <v>29</v>
      </c>
      <c r="G545" s="63" t="s">
        <v>1585</v>
      </c>
      <c r="H545" s="46" t="s">
        <v>31</v>
      </c>
      <c r="I545" s="46" t="s">
        <v>24</v>
      </c>
      <c r="J545" s="46" t="s">
        <v>32</v>
      </c>
      <c r="K545" s="46">
        <v>2018</v>
      </c>
      <c r="L545" s="46" t="s">
        <v>33</v>
      </c>
      <c r="M545" s="46"/>
      <c r="N545" s="46"/>
      <c r="O545" s="46"/>
      <c r="P545" s="46"/>
    </row>
    <row r="546" spans="1:16" s="134" customFormat="1" ht="62">
      <c r="A546" s="46" t="s">
        <v>24</v>
      </c>
      <c r="B546" s="46" t="s">
        <v>25</v>
      </c>
      <c r="C546" s="46" t="s">
        <v>1586</v>
      </c>
      <c r="D546" s="46" t="s">
        <v>1587</v>
      </c>
      <c r="E546" s="47" t="s">
        <v>28</v>
      </c>
      <c r="F546" s="47" t="s">
        <v>29</v>
      </c>
      <c r="G546" s="63" t="s">
        <v>1588</v>
      </c>
      <c r="H546" s="46" t="s">
        <v>31</v>
      </c>
      <c r="I546" s="46" t="s">
        <v>24</v>
      </c>
      <c r="J546" s="46" t="s">
        <v>32</v>
      </c>
      <c r="K546" s="46">
        <v>2018</v>
      </c>
      <c r="L546" s="46" t="s">
        <v>33</v>
      </c>
      <c r="M546" s="46"/>
      <c r="N546" s="46"/>
      <c r="O546" s="46"/>
      <c r="P546" s="46"/>
    </row>
    <row r="547" spans="1:16" s="134" customFormat="1" ht="62">
      <c r="A547" s="46" t="s">
        <v>24</v>
      </c>
      <c r="B547" s="46" t="s">
        <v>25</v>
      </c>
      <c r="C547" s="46" t="s">
        <v>1589</v>
      </c>
      <c r="D547" s="46" t="s">
        <v>1589</v>
      </c>
      <c r="E547" s="47" t="s">
        <v>28</v>
      </c>
      <c r="F547" s="47" t="s">
        <v>29</v>
      </c>
      <c r="G547" s="63" t="s">
        <v>1590</v>
      </c>
      <c r="H547" s="46" t="s">
        <v>31</v>
      </c>
      <c r="I547" s="46" t="s">
        <v>24</v>
      </c>
      <c r="J547" s="46" t="s">
        <v>32</v>
      </c>
      <c r="K547" s="46">
        <v>2018</v>
      </c>
      <c r="L547" s="46" t="s">
        <v>33</v>
      </c>
      <c r="M547" s="46"/>
      <c r="N547" s="46"/>
      <c r="O547" s="46"/>
      <c r="P547" s="46"/>
    </row>
    <row r="548" spans="1:16" s="134" customFormat="1" ht="62">
      <c r="A548" s="46" t="s">
        <v>24</v>
      </c>
      <c r="B548" s="46" t="s">
        <v>25</v>
      </c>
      <c r="C548" s="46" t="s">
        <v>1591</v>
      </c>
      <c r="D548" s="46" t="s">
        <v>1591</v>
      </c>
      <c r="E548" s="47" t="s">
        <v>28</v>
      </c>
      <c r="F548" s="47" t="s">
        <v>29</v>
      </c>
      <c r="G548" s="63" t="s">
        <v>1592</v>
      </c>
      <c r="H548" s="46" t="s">
        <v>31</v>
      </c>
      <c r="I548" s="46" t="s">
        <v>24</v>
      </c>
      <c r="J548" s="46" t="s">
        <v>32</v>
      </c>
      <c r="K548" s="46">
        <v>2018</v>
      </c>
      <c r="L548" s="46" t="s">
        <v>33</v>
      </c>
      <c r="M548" s="46"/>
      <c r="N548" s="46"/>
      <c r="O548" s="46"/>
      <c r="P548" s="46"/>
    </row>
    <row r="549" spans="1:16" s="134" customFormat="1" ht="62">
      <c r="A549" s="46" t="s">
        <v>24</v>
      </c>
      <c r="B549" s="46" t="s">
        <v>25</v>
      </c>
      <c r="C549" s="46" t="s">
        <v>1593</v>
      </c>
      <c r="D549" s="46" t="s">
        <v>1594</v>
      </c>
      <c r="E549" s="47" t="s">
        <v>28</v>
      </c>
      <c r="F549" s="47" t="s">
        <v>29</v>
      </c>
      <c r="G549" s="63" t="s">
        <v>1595</v>
      </c>
      <c r="H549" s="46" t="s">
        <v>31</v>
      </c>
      <c r="I549" s="46" t="s">
        <v>24</v>
      </c>
      <c r="J549" s="46" t="s">
        <v>32</v>
      </c>
      <c r="K549" s="46">
        <v>2018</v>
      </c>
      <c r="L549" s="46" t="s">
        <v>33</v>
      </c>
      <c r="M549" s="46"/>
      <c r="N549" s="46"/>
      <c r="O549" s="46"/>
      <c r="P549" s="46"/>
    </row>
    <row r="550" spans="1:16" s="134" customFormat="1" ht="62">
      <c r="A550" s="46" t="s">
        <v>24</v>
      </c>
      <c r="B550" s="46" t="s">
        <v>25</v>
      </c>
      <c r="C550" s="46" t="s">
        <v>1596</v>
      </c>
      <c r="D550" s="46" t="s">
        <v>1597</v>
      </c>
      <c r="E550" s="47" t="s">
        <v>28</v>
      </c>
      <c r="F550" s="47" t="s">
        <v>29</v>
      </c>
      <c r="G550" s="63" t="s">
        <v>1598</v>
      </c>
      <c r="H550" s="46" t="s">
        <v>31</v>
      </c>
      <c r="I550" s="46" t="s">
        <v>24</v>
      </c>
      <c r="J550" s="46" t="s">
        <v>32</v>
      </c>
      <c r="K550" s="46">
        <v>2018</v>
      </c>
      <c r="L550" s="46" t="s">
        <v>33</v>
      </c>
      <c r="M550" s="46"/>
      <c r="N550" s="46"/>
      <c r="O550" s="46"/>
      <c r="P550" s="46"/>
    </row>
    <row r="551" spans="1:16" s="134" customFormat="1" ht="77.5">
      <c r="A551" s="46" t="s">
        <v>24</v>
      </c>
      <c r="B551" s="46" t="s">
        <v>25</v>
      </c>
      <c r="C551" s="46" t="s">
        <v>1599</v>
      </c>
      <c r="D551" s="46" t="s">
        <v>1600</v>
      </c>
      <c r="E551" s="47" t="s">
        <v>28</v>
      </c>
      <c r="F551" s="47" t="s">
        <v>29</v>
      </c>
      <c r="G551" s="63" t="s">
        <v>1601</v>
      </c>
      <c r="H551" s="46" t="s">
        <v>31</v>
      </c>
      <c r="I551" s="46" t="s">
        <v>24</v>
      </c>
      <c r="J551" s="46" t="s">
        <v>32</v>
      </c>
      <c r="K551" s="46">
        <v>2018</v>
      </c>
      <c r="L551" s="46" t="s">
        <v>33</v>
      </c>
      <c r="M551" s="46"/>
      <c r="N551" s="46"/>
      <c r="O551" s="46"/>
      <c r="P551" s="46"/>
    </row>
    <row r="552" spans="1:16" s="134" customFormat="1" ht="62">
      <c r="A552" s="46" t="s">
        <v>24</v>
      </c>
      <c r="B552" s="46" t="s">
        <v>25</v>
      </c>
      <c r="C552" s="46" t="s">
        <v>1602</v>
      </c>
      <c r="D552" s="46" t="s">
        <v>1603</v>
      </c>
      <c r="E552" s="47" t="s">
        <v>28</v>
      </c>
      <c r="F552" s="47" t="s">
        <v>29</v>
      </c>
      <c r="G552" s="63" t="s">
        <v>1604</v>
      </c>
      <c r="H552" s="46" t="s">
        <v>31</v>
      </c>
      <c r="I552" s="46" t="s">
        <v>24</v>
      </c>
      <c r="J552" s="46" t="s">
        <v>32</v>
      </c>
      <c r="K552" s="46">
        <v>2018</v>
      </c>
      <c r="L552" s="46" t="s">
        <v>33</v>
      </c>
      <c r="M552" s="46"/>
      <c r="N552" s="46"/>
      <c r="O552" s="46"/>
      <c r="P552" s="46"/>
    </row>
    <row r="553" spans="1:16" s="134" customFormat="1" ht="62">
      <c r="A553" s="46" t="s">
        <v>24</v>
      </c>
      <c r="B553" s="46" t="s">
        <v>25</v>
      </c>
      <c r="C553" s="46" t="s">
        <v>1605</v>
      </c>
      <c r="D553" s="46" t="s">
        <v>1606</v>
      </c>
      <c r="E553" s="47" t="s">
        <v>28</v>
      </c>
      <c r="F553" s="47" t="s">
        <v>29</v>
      </c>
      <c r="G553" s="63" t="s">
        <v>1607</v>
      </c>
      <c r="H553" s="46" t="s">
        <v>31</v>
      </c>
      <c r="I553" s="46" t="s">
        <v>24</v>
      </c>
      <c r="J553" s="46" t="s">
        <v>32</v>
      </c>
      <c r="K553" s="46">
        <v>2018</v>
      </c>
      <c r="L553" s="46" t="s">
        <v>33</v>
      </c>
      <c r="M553" s="46"/>
      <c r="N553" s="46"/>
      <c r="O553" s="46"/>
      <c r="P553" s="46"/>
    </row>
    <row r="554" spans="1:16" s="134" customFormat="1" ht="62">
      <c r="A554" s="46" t="s">
        <v>24</v>
      </c>
      <c r="B554" s="46" t="s">
        <v>25</v>
      </c>
      <c r="C554" s="46" t="s">
        <v>1608</v>
      </c>
      <c r="D554" s="46" t="s">
        <v>1609</v>
      </c>
      <c r="E554" s="47" t="s">
        <v>28</v>
      </c>
      <c r="F554" s="47" t="s">
        <v>29</v>
      </c>
      <c r="G554" s="63" t="s">
        <v>1610</v>
      </c>
      <c r="H554" s="46" t="s">
        <v>31</v>
      </c>
      <c r="I554" s="46" t="s">
        <v>24</v>
      </c>
      <c r="J554" s="46" t="s">
        <v>32</v>
      </c>
      <c r="K554" s="46">
        <v>2018</v>
      </c>
      <c r="L554" s="46" t="s">
        <v>33</v>
      </c>
      <c r="M554" s="46"/>
      <c r="N554" s="46"/>
      <c r="O554" s="46"/>
      <c r="P554" s="46"/>
    </row>
    <row r="555" spans="1:16" s="134" customFormat="1" ht="62">
      <c r="A555" s="46" t="s">
        <v>24</v>
      </c>
      <c r="B555" s="46" t="s">
        <v>25</v>
      </c>
      <c r="C555" s="46" t="s">
        <v>1611</v>
      </c>
      <c r="D555" s="46" t="s">
        <v>1612</v>
      </c>
      <c r="E555" s="47" t="s">
        <v>28</v>
      </c>
      <c r="F555" s="47" t="s">
        <v>29</v>
      </c>
      <c r="G555" s="63" t="s">
        <v>1613</v>
      </c>
      <c r="H555" s="46" t="s">
        <v>31</v>
      </c>
      <c r="I555" s="46" t="s">
        <v>24</v>
      </c>
      <c r="J555" s="46" t="s">
        <v>32</v>
      </c>
      <c r="K555" s="46">
        <v>2018</v>
      </c>
      <c r="L555" s="46" t="s">
        <v>33</v>
      </c>
      <c r="M555" s="46"/>
      <c r="N555" s="46"/>
      <c r="O555" s="46"/>
      <c r="P555" s="46"/>
    </row>
    <row r="556" spans="1:16" s="134" customFormat="1" ht="62">
      <c r="A556" s="46" t="s">
        <v>24</v>
      </c>
      <c r="B556" s="46" t="s">
        <v>25</v>
      </c>
      <c r="C556" s="46" t="s">
        <v>1614</v>
      </c>
      <c r="D556" s="46" t="s">
        <v>1615</v>
      </c>
      <c r="E556" s="47" t="s">
        <v>28</v>
      </c>
      <c r="F556" s="47" t="s">
        <v>29</v>
      </c>
      <c r="G556" s="63" t="s">
        <v>1616</v>
      </c>
      <c r="H556" s="46" t="s">
        <v>31</v>
      </c>
      <c r="I556" s="46" t="s">
        <v>24</v>
      </c>
      <c r="J556" s="46" t="s">
        <v>32</v>
      </c>
      <c r="K556" s="46">
        <v>2018</v>
      </c>
      <c r="L556" s="46" t="s">
        <v>33</v>
      </c>
      <c r="M556" s="46"/>
      <c r="N556" s="46"/>
      <c r="O556" s="46"/>
      <c r="P556" s="46"/>
    </row>
    <row r="557" spans="1:16" s="134" customFormat="1" ht="62">
      <c r="A557" s="46" t="s">
        <v>24</v>
      </c>
      <c r="B557" s="46" t="s">
        <v>25</v>
      </c>
      <c r="C557" s="46" t="s">
        <v>1617</v>
      </c>
      <c r="D557" s="46" t="s">
        <v>1618</v>
      </c>
      <c r="E557" s="47" t="s">
        <v>28</v>
      </c>
      <c r="F557" s="47" t="s">
        <v>29</v>
      </c>
      <c r="G557" s="63" t="s">
        <v>1619</v>
      </c>
      <c r="H557" s="46" t="s">
        <v>31</v>
      </c>
      <c r="I557" s="46" t="s">
        <v>24</v>
      </c>
      <c r="J557" s="46" t="s">
        <v>32</v>
      </c>
      <c r="K557" s="46">
        <v>2018</v>
      </c>
      <c r="L557" s="46" t="s">
        <v>33</v>
      </c>
      <c r="M557" s="46"/>
      <c r="N557" s="46"/>
      <c r="O557" s="46"/>
      <c r="P557" s="46"/>
    </row>
    <row r="558" spans="1:16" s="134" customFormat="1" ht="62">
      <c r="A558" s="46" t="s">
        <v>24</v>
      </c>
      <c r="B558" s="46" t="s">
        <v>25</v>
      </c>
      <c r="C558" s="46" t="s">
        <v>1620</v>
      </c>
      <c r="D558" s="46" t="s">
        <v>1621</v>
      </c>
      <c r="E558" s="47" t="s">
        <v>28</v>
      </c>
      <c r="F558" s="47" t="s">
        <v>29</v>
      </c>
      <c r="G558" s="63" t="s">
        <v>1622</v>
      </c>
      <c r="H558" s="46" t="s">
        <v>31</v>
      </c>
      <c r="I558" s="46" t="s">
        <v>24</v>
      </c>
      <c r="J558" s="46" t="s">
        <v>32</v>
      </c>
      <c r="K558" s="46">
        <v>2018</v>
      </c>
      <c r="L558" s="46" t="s">
        <v>33</v>
      </c>
      <c r="M558" s="46"/>
      <c r="N558" s="46"/>
      <c r="O558" s="46"/>
      <c r="P558" s="46"/>
    </row>
    <row r="559" spans="1:16" s="134" customFormat="1" ht="62">
      <c r="A559" s="46" t="s">
        <v>24</v>
      </c>
      <c r="B559" s="46" t="s">
        <v>25</v>
      </c>
      <c r="C559" s="46" t="s">
        <v>1623</v>
      </c>
      <c r="D559" s="46" t="s">
        <v>1624</v>
      </c>
      <c r="E559" s="47" t="s">
        <v>28</v>
      </c>
      <c r="F559" s="47" t="s">
        <v>29</v>
      </c>
      <c r="G559" s="63" t="s">
        <v>1625</v>
      </c>
      <c r="H559" s="46" t="s">
        <v>31</v>
      </c>
      <c r="I559" s="46" t="s">
        <v>24</v>
      </c>
      <c r="J559" s="46" t="s">
        <v>32</v>
      </c>
      <c r="K559" s="46">
        <v>2018</v>
      </c>
      <c r="L559" s="46" t="s">
        <v>33</v>
      </c>
      <c r="M559" s="46"/>
      <c r="N559" s="46"/>
      <c r="O559" s="46"/>
      <c r="P559" s="46"/>
    </row>
    <row r="560" spans="1:16" s="134" customFormat="1" ht="62">
      <c r="A560" s="46" t="s">
        <v>24</v>
      </c>
      <c r="B560" s="46" t="s">
        <v>25</v>
      </c>
      <c r="C560" s="46" t="s">
        <v>1626</v>
      </c>
      <c r="D560" s="46" t="s">
        <v>1627</v>
      </c>
      <c r="E560" s="47" t="s">
        <v>28</v>
      </c>
      <c r="F560" s="47" t="s">
        <v>29</v>
      </c>
      <c r="G560" s="63" t="s">
        <v>1628</v>
      </c>
      <c r="H560" s="46" t="s">
        <v>31</v>
      </c>
      <c r="I560" s="46" t="s">
        <v>24</v>
      </c>
      <c r="J560" s="46" t="s">
        <v>32</v>
      </c>
      <c r="K560" s="46">
        <v>2018</v>
      </c>
      <c r="L560" s="46" t="s">
        <v>33</v>
      </c>
      <c r="M560" s="46"/>
      <c r="N560" s="46"/>
      <c r="O560" s="46"/>
      <c r="P560" s="46"/>
    </row>
    <row r="561" spans="1:16" s="134" customFormat="1" ht="62">
      <c r="A561" s="46" t="s">
        <v>24</v>
      </c>
      <c r="B561" s="46" t="s">
        <v>25</v>
      </c>
      <c r="C561" s="46" t="s">
        <v>1629</v>
      </c>
      <c r="D561" s="46" t="s">
        <v>1630</v>
      </c>
      <c r="E561" s="47" t="s">
        <v>28</v>
      </c>
      <c r="F561" s="47" t="s">
        <v>29</v>
      </c>
      <c r="G561" s="63" t="s">
        <v>1631</v>
      </c>
      <c r="H561" s="46" t="s">
        <v>31</v>
      </c>
      <c r="I561" s="46" t="s">
        <v>24</v>
      </c>
      <c r="J561" s="46" t="s">
        <v>32</v>
      </c>
      <c r="K561" s="46">
        <v>2018</v>
      </c>
      <c r="L561" s="46" t="s">
        <v>33</v>
      </c>
      <c r="M561" s="46"/>
      <c r="N561" s="46"/>
      <c r="O561" s="46"/>
      <c r="P561" s="46"/>
    </row>
    <row r="562" spans="1:16" s="134" customFormat="1" ht="62">
      <c r="A562" s="46" t="s">
        <v>24</v>
      </c>
      <c r="B562" s="46" t="s">
        <v>25</v>
      </c>
      <c r="C562" s="46" t="s">
        <v>1632</v>
      </c>
      <c r="D562" s="46" t="s">
        <v>1633</v>
      </c>
      <c r="E562" s="47" t="s">
        <v>28</v>
      </c>
      <c r="F562" s="47" t="s">
        <v>29</v>
      </c>
      <c r="G562" s="63" t="s">
        <v>1634</v>
      </c>
      <c r="H562" s="46" t="s">
        <v>31</v>
      </c>
      <c r="I562" s="46" t="s">
        <v>24</v>
      </c>
      <c r="J562" s="46" t="s">
        <v>32</v>
      </c>
      <c r="K562" s="46">
        <v>2018</v>
      </c>
      <c r="L562" s="46" t="s">
        <v>33</v>
      </c>
      <c r="M562" s="46"/>
      <c r="N562" s="46"/>
      <c r="O562" s="46"/>
      <c r="P562" s="46"/>
    </row>
    <row r="563" spans="1:16" s="134" customFormat="1" ht="62">
      <c r="A563" s="46" t="s">
        <v>24</v>
      </c>
      <c r="B563" s="46" t="s">
        <v>25</v>
      </c>
      <c r="C563" s="46" t="s">
        <v>1635</v>
      </c>
      <c r="D563" s="46" t="s">
        <v>1636</v>
      </c>
      <c r="E563" s="47" t="s">
        <v>28</v>
      </c>
      <c r="F563" s="47" t="s">
        <v>29</v>
      </c>
      <c r="G563" s="63" t="s">
        <v>1637</v>
      </c>
      <c r="H563" s="46" t="s">
        <v>31</v>
      </c>
      <c r="I563" s="46" t="s">
        <v>24</v>
      </c>
      <c r="J563" s="46" t="s">
        <v>32</v>
      </c>
      <c r="K563" s="46">
        <v>2018</v>
      </c>
      <c r="L563" s="46" t="s">
        <v>33</v>
      </c>
      <c r="M563" s="46"/>
      <c r="N563" s="46"/>
      <c r="O563" s="46"/>
      <c r="P563" s="46"/>
    </row>
    <row r="564" spans="1:16" s="134" customFormat="1" ht="62">
      <c r="A564" s="46" t="s">
        <v>24</v>
      </c>
      <c r="B564" s="46" t="s">
        <v>25</v>
      </c>
      <c r="C564" s="46" t="s">
        <v>1638</v>
      </c>
      <c r="D564" s="46" t="s">
        <v>1639</v>
      </c>
      <c r="E564" s="47" t="s">
        <v>28</v>
      </c>
      <c r="F564" s="47" t="s">
        <v>29</v>
      </c>
      <c r="G564" s="63" t="s">
        <v>1640</v>
      </c>
      <c r="H564" s="46" t="s">
        <v>31</v>
      </c>
      <c r="I564" s="46" t="s">
        <v>24</v>
      </c>
      <c r="J564" s="46" t="s">
        <v>32</v>
      </c>
      <c r="K564" s="46">
        <v>2018</v>
      </c>
      <c r="L564" s="46" t="s">
        <v>33</v>
      </c>
      <c r="M564" s="46"/>
      <c r="N564" s="46"/>
      <c r="O564" s="46"/>
      <c r="P564" s="46"/>
    </row>
    <row r="565" spans="1:16" s="134" customFormat="1" ht="62">
      <c r="A565" s="46" t="s">
        <v>24</v>
      </c>
      <c r="B565" s="46" t="s">
        <v>25</v>
      </c>
      <c r="C565" s="46" t="s">
        <v>1641</v>
      </c>
      <c r="D565" s="46" t="s">
        <v>1642</v>
      </c>
      <c r="E565" s="47" t="s">
        <v>28</v>
      </c>
      <c r="F565" s="47" t="s">
        <v>29</v>
      </c>
      <c r="G565" s="63" t="s">
        <v>1643</v>
      </c>
      <c r="H565" s="46" t="s">
        <v>31</v>
      </c>
      <c r="I565" s="46" t="s">
        <v>24</v>
      </c>
      <c r="J565" s="46" t="s">
        <v>32</v>
      </c>
      <c r="K565" s="46">
        <v>2018</v>
      </c>
      <c r="L565" s="46" t="s">
        <v>33</v>
      </c>
      <c r="M565" s="46"/>
      <c r="N565" s="46"/>
      <c r="O565" s="46"/>
      <c r="P565" s="46"/>
    </row>
    <row r="566" spans="1:16" s="134" customFormat="1" ht="62">
      <c r="A566" s="46" t="s">
        <v>24</v>
      </c>
      <c r="B566" s="46" t="s">
        <v>25</v>
      </c>
      <c r="C566" s="46" t="s">
        <v>1644</v>
      </c>
      <c r="D566" s="46" t="s">
        <v>1645</v>
      </c>
      <c r="E566" s="47" t="s">
        <v>28</v>
      </c>
      <c r="F566" s="47" t="s">
        <v>29</v>
      </c>
      <c r="G566" s="63" t="s">
        <v>1646</v>
      </c>
      <c r="H566" s="46" t="s">
        <v>31</v>
      </c>
      <c r="I566" s="46" t="s">
        <v>24</v>
      </c>
      <c r="J566" s="46" t="s">
        <v>32</v>
      </c>
      <c r="K566" s="46">
        <v>2018</v>
      </c>
      <c r="L566" s="46" t="s">
        <v>33</v>
      </c>
      <c r="M566" s="46"/>
      <c r="N566" s="46"/>
      <c r="O566" s="46"/>
      <c r="P566" s="46"/>
    </row>
    <row r="567" spans="1:16" s="134" customFormat="1" ht="62">
      <c r="A567" s="46" t="s">
        <v>24</v>
      </c>
      <c r="B567" s="46" t="s">
        <v>25</v>
      </c>
      <c r="C567" s="46" t="s">
        <v>1647</v>
      </c>
      <c r="D567" s="46" t="s">
        <v>1648</v>
      </c>
      <c r="E567" s="47" t="s">
        <v>28</v>
      </c>
      <c r="F567" s="47" t="s">
        <v>29</v>
      </c>
      <c r="G567" s="63" t="s">
        <v>1649</v>
      </c>
      <c r="H567" s="46" t="s">
        <v>31</v>
      </c>
      <c r="I567" s="46" t="s">
        <v>24</v>
      </c>
      <c r="J567" s="46" t="s">
        <v>32</v>
      </c>
      <c r="K567" s="46">
        <v>2018</v>
      </c>
      <c r="L567" s="46" t="s">
        <v>33</v>
      </c>
      <c r="M567" s="46"/>
      <c r="N567" s="46"/>
      <c r="O567" s="46"/>
      <c r="P567" s="46"/>
    </row>
    <row r="568" spans="1:16" s="134" customFormat="1" ht="62">
      <c r="A568" s="46" t="s">
        <v>24</v>
      </c>
      <c r="B568" s="46" t="s">
        <v>25</v>
      </c>
      <c r="C568" s="46" t="s">
        <v>1650</v>
      </c>
      <c r="D568" s="46" t="s">
        <v>1651</v>
      </c>
      <c r="E568" s="47" t="s">
        <v>28</v>
      </c>
      <c r="F568" s="47" t="s">
        <v>29</v>
      </c>
      <c r="G568" s="63" t="s">
        <v>1652</v>
      </c>
      <c r="H568" s="46" t="s">
        <v>31</v>
      </c>
      <c r="I568" s="46" t="s">
        <v>24</v>
      </c>
      <c r="J568" s="46" t="s">
        <v>32</v>
      </c>
      <c r="K568" s="46">
        <v>2018</v>
      </c>
      <c r="L568" s="46" t="s">
        <v>33</v>
      </c>
      <c r="M568" s="46"/>
      <c r="N568" s="46"/>
      <c r="O568" s="46"/>
      <c r="P568" s="46"/>
    </row>
    <row r="569" spans="1:16" s="134" customFormat="1" ht="62">
      <c r="A569" s="46" t="s">
        <v>24</v>
      </c>
      <c r="B569" s="46" t="s">
        <v>25</v>
      </c>
      <c r="C569" s="46" t="s">
        <v>1653</v>
      </c>
      <c r="D569" s="46" t="s">
        <v>1654</v>
      </c>
      <c r="E569" s="47" t="s">
        <v>28</v>
      </c>
      <c r="F569" s="47" t="s">
        <v>29</v>
      </c>
      <c r="G569" s="63" t="s">
        <v>1655</v>
      </c>
      <c r="H569" s="46" t="s">
        <v>31</v>
      </c>
      <c r="I569" s="46" t="s">
        <v>24</v>
      </c>
      <c r="J569" s="46" t="s">
        <v>32</v>
      </c>
      <c r="K569" s="46">
        <v>2018</v>
      </c>
      <c r="L569" s="46" t="s">
        <v>33</v>
      </c>
      <c r="M569" s="46"/>
      <c r="N569" s="46"/>
      <c r="O569" s="46"/>
      <c r="P569" s="46"/>
    </row>
    <row r="570" spans="1:16" s="134" customFormat="1" ht="62">
      <c r="A570" s="46" t="s">
        <v>24</v>
      </c>
      <c r="B570" s="46" t="s">
        <v>25</v>
      </c>
      <c r="C570" s="46" t="s">
        <v>1656</v>
      </c>
      <c r="D570" s="46" t="s">
        <v>1657</v>
      </c>
      <c r="E570" s="47" t="s">
        <v>28</v>
      </c>
      <c r="F570" s="47" t="s">
        <v>29</v>
      </c>
      <c r="G570" s="63" t="s">
        <v>1658</v>
      </c>
      <c r="H570" s="46" t="s">
        <v>31</v>
      </c>
      <c r="I570" s="46" t="s">
        <v>24</v>
      </c>
      <c r="J570" s="46" t="s">
        <v>32</v>
      </c>
      <c r="K570" s="46">
        <v>2018</v>
      </c>
      <c r="L570" s="46" t="s">
        <v>33</v>
      </c>
      <c r="M570" s="46"/>
      <c r="N570" s="46"/>
      <c r="O570" s="46"/>
      <c r="P570" s="46"/>
    </row>
    <row r="571" spans="1:16" s="134" customFormat="1" ht="62">
      <c r="A571" s="46" t="s">
        <v>24</v>
      </c>
      <c r="B571" s="46" t="s">
        <v>25</v>
      </c>
      <c r="C571" s="46" t="s">
        <v>1659</v>
      </c>
      <c r="D571" s="46" t="s">
        <v>1660</v>
      </c>
      <c r="E571" s="47" t="s">
        <v>28</v>
      </c>
      <c r="F571" s="47" t="s">
        <v>29</v>
      </c>
      <c r="G571" s="63" t="s">
        <v>1661</v>
      </c>
      <c r="H571" s="46" t="s">
        <v>31</v>
      </c>
      <c r="I571" s="46" t="s">
        <v>24</v>
      </c>
      <c r="J571" s="46" t="s">
        <v>32</v>
      </c>
      <c r="K571" s="46">
        <v>2018</v>
      </c>
      <c r="L571" s="46" t="s">
        <v>33</v>
      </c>
      <c r="M571" s="46"/>
      <c r="N571" s="46"/>
      <c r="O571" s="46"/>
      <c r="P571" s="46"/>
    </row>
    <row r="572" spans="1:16" s="134" customFormat="1" ht="62">
      <c r="A572" s="46" t="s">
        <v>24</v>
      </c>
      <c r="B572" s="46" t="s">
        <v>25</v>
      </c>
      <c r="C572" s="46" t="s">
        <v>1662</v>
      </c>
      <c r="D572" s="46" t="s">
        <v>1663</v>
      </c>
      <c r="E572" s="47" t="s">
        <v>28</v>
      </c>
      <c r="F572" s="47" t="s">
        <v>29</v>
      </c>
      <c r="G572" s="63" t="s">
        <v>1664</v>
      </c>
      <c r="H572" s="46" t="s">
        <v>31</v>
      </c>
      <c r="I572" s="46" t="s">
        <v>24</v>
      </c>
      <c r="J572" s="46" t="s">
        <v>32</v>
      </c>
      <c r="K572" s="46">
        <v>2018</v>
      </c>
      <c r="L572" s="46" t="s">
        <v>33</v>
      </c>
      <c r="M572" s="46"/>
      <c r="N572" s="46"/>
      <c r="O572" s="46"/>
      <c r="P572" s="46"/>
    </row>
    <row r="573" spans="1:16" s="134" customFormat="1" ht="62">
      <c r="A573" s="46" t="s">
        <v>24</v>
      </c>
      <c r="B573" s="46" t="s">
        <v>25</v>
      </c>
      <c r="C573" s="46" t="s">
        <v>1665</v>
      </c>
      <c r="D573" s="46" t="s">
        <v>1666</v>
      </c>
      <c r="E573" s="47" t="s">
        <v>28</v>
      </c>
      <c r="F573" s="47" t="s">
        <v>29</v>
      </c>
      <c r="G573" s="63" t="s">
        <v>1667</v>
      </c>
      <c r="H573" s="46" t="s">
        <v>31</v>
      </c>
      <c r="I573" s="46" t="s">
        <v>24</v>
      </c>
      <c r="J573" s="46" t="s">
        <v>32</v>
      </c>
      <c r="K573" s="46">
        <v>2018</v>
      </c>
      <c r="L573" s="46" t="s">
        <v>33</v>
      </c>
      <c r="M573" s="46"/>
      <c r="N573" s="46"/>
      <c r="O573" s="46"/>
      <c r="P573" s="46"/>
    </row>
    <row r="574" spans="1:16" s="134" customFormat="1" ht="62">
      <c r="A574" s="46" t="s">
        <v>24</v>
      </c>
      <c r="B574" s="46" t="s">
        <v>25</v>
      </c>
      <c r="C574" s="46" t="s">
        <v>1668</v>
      </c>
      <c r="D574" s="46" t="s">
        <v>1669</v>
      </c>
      <c r="E574" s="47" t="s">
        <v>28</v>
      </c>
      <c r="F574" s="47" t="s">
        <v>29</v>
      </c>
      <c r="G574" s="63" t="s">
        <v>1670</v>
      </c>
      <c r="H574" s="46" t="s">
        <v>31</v>
      </c>
      <c r="I574" s="46" t="s">
        <v>24</v>
      </c>
      <c r="J574" s="46" t="s">
        <v>32</v>
      </c>
      <c r="K574" s="46">
        <v>2018</v>
      </c>
      <c r="L574" s="46" t="s">
        <v>33</v>
      </c>
      <c r="M574" s="46"/>
      <c r="N574" s="46"/>
      <c r="O574" s="46"/>
      <c r="P574" s="46"/>
    </row>
    <row r="575" spans="1:16" s="134" customFormat="1" ht="77.5">
      <c r="A575" s="46" t="s">
        <v>24</v>
      </c>
      <c r="B575" s="46" t="s">
        <v>25</v>
      </c>
      <c r="C575" s="46" t="s">
        <v>1671</v>
      </c>
      <c r="D575" s="46" t="s">
        <v>1672</v>
      </c>
      <c r="E575" s="47" t="s">
        <v>28</v>
      </c>
      <c r="F575" s="47" t="s">
        <v>29</v>
      </c>
      <c r="G575" s="63" t="s">
        <v>1673</v>
      </c>
      <c r="H575" s="46" t="s">
        <v>31</v>
      </c>
      <c r="I575" s="46" t="s">
        <v>24</v>
      </c>
      <c r="J575" s="46" t="s">
        <v>32</v>
      </c>
      <c r="K575" s="46">
        <v>2018</v>
      </c>
      <c r="L575" s="46" t="s">
        <v>33</v>
      </c>
      <c r="M575" s="46"/>
      <c r="N575" s="46"/>
      <c r="O575" s="46"/>
      <c r="P575" s="46"/>
    </row>
    <row r="576" spans="1:16" s="134" customFormat="1" ht="62">
      <c r="A576" s="46" t="s">
        <v>24</v>
      </c>
      <c r="B576" s="46" t="s">
        <v>25</v>
      </c>
      <c r="C576" s="46" t="s">
        <v>1674</v>
      </c>
      <c r="D576" s="46" t="s">
        <v>1675</v>
      </c>
      <c r="E576" s="47" t="s">
        <v>28</v>
      </c>
      <c r="F576" s="47" t="s">
        <v>29</v>
      </c>
      <c r="G576" s="63" t="s">
        <v>1676</v>
      </c>
      <c r="H576" s="46" t="s">
        <v>31</v>
      </c>
      <c r="I576" s="46" t="s">
        <v>24</v>
      </c>
      <c r="J576" s="46" t="s">
        <v>32</v>
      </c>
      <c r="K576" s="46">
        <v>2018</v>
      </c>
      <c r="L576" s="46" t="s">
        <v>33</v>
      </c>
      <c r="M576" s="46"/>
      <c r="N576" s="46"/>
      <c r="O576" s="46"/>
      <c r="P576" s="46"/>
    </row>
    <row r="577" spans="1:16" s="134" customFormat="1" ht="62">
      <c r="A577" s="46" t="s">
        <v>24</v>
      </c>
      <c r="B577" s="46" t="s">
        <v>25</v>
      </c>
      <c r="C577" s="46" t="s">
        <v>1677</v>
      </c>
      <c r="D577" s="46" t="s">
        <v>1678</v>
      </c>
      <c r="E577" s="47" t="s">
        <v>28</v>
      </c>
      <c r="F577" s="47" t="s">
        <v>29</v>
      </c>
      <c r="G577" s="63" t="s">
        <v>1679</v>
      </c>
      <c r="H577" s="46" t="s">
        <v>31</v>
      </c>
      <c r="I577" s="46" t="s">
        <v>24</v>
      </c>
      <c r="J577" s="46" t="s">
        <v>32</v>
      </c>
      <c r="K577" s="46">
        <v>2018</v>
      </c>
      <c r="L577" s="46" t="s">
        <v>33</v>
      </c>
      <c r="M577" s="46"/>
      <c r="N577" s="46"/>
      <c r="O577" s="46"/>
      <c r="P577" s="46"/>
    </row>
    <row r="578" spans="1:16" s="134" customFormat="1" ht="62">
      <c r="A578" s="46" t="s">
        <v>24</v>
      </c>
      <c r="B578" s="46" t="s">
        <v>25</v>
      </c>
      <c r="C578" s="46" t="s">
        <v>1680</v>
      </c>
      <c r="D578" s="46" t="s">
        <v>1681</v>
      </c>
      <c r="E578" s="47" t="s">
        <v>28</v>
      </c>
      <c r="F578" s="47" t="s">
        <v>29</v>
      </c>
      <c r="G578" s="63" t="s">
        <v>1682</v>
      </c>
      <c r="H578" s="46" t="s">
        <v>31</v>
      </c>
      <c r="I578" s="46" t="s">
        <v>24</v>
      </c>
      <c r="J578" s="46" t="s">
        <v>32</v>
      </c>
      <c r="K578" s="46">
        <v>2018</v>
      </c>
      <c r="L578" s="46" t="s">
        <v>33</v>
      </c>
      <c r="M578" s="46"/>
      <c r="N578" s="46"/>
      <c r="O578" s="46"/>
      <c r="P578" s="46"/>
    </row>
    <row r="579" spans="1:16" s="134" customFormat="1" ht="77.5">
      <c r="A579" s="46" t="s">
        <v>24</v>
      </c>
      <c r="B579" s="46" t="s">
        <v>25</v>
      </c>
      <c r="C579" s="46" t="s">
        <v>1683</v>
      </c>
      <c r="D579" s="46" t="s">
        <v>1684</v>
      </c>
      <c r="E579" s="47" t="s">
        <v>28</v>
      </c>
      <c r="F579" s="47" t="s">
        <v>29</v>
      </c>
      <c r="G579" s="63" t="s">
        <v>1685</v>
      </c>
      <c r="H579" s="46" t="s">
        <v>31</v>
      </c>
      <c r="I579" s="46" t="s">
        <v>24</v>
      </c>
      <c r="J579" s="46" t="s">
        <v>32</v>
      </c>
      <c r="K579" s="46">
        <v>2018</v>
      </c>
      <c r="L579" s="46" t="s">
        <v>33</v>
      </c>
      <c r="M579" s="46"/>
      <c r="N579" s="46"/>
      <c r="O579" s="46"/>
      <c r="P579" s="46"/>
    </row>
    <row r="580" spans="1:16" s="134" customFormat="1" ht="62">
      <c r="A580" s="46" t="s">
        <v>24</v>
      </c>
      <c r="B580" s="46" t="s">
        <v>25</v>
      </c>
      <c r="C580" s="46" t="s">
        <v>1686</v>
      </c>
      <c r="D580" s="46" t="s">
        <v>1687</v>
      </c>
      <c r="E580" s="47" t="s">
        <v>28</v>
      </c>
      <c r="F580" s="47" t="s">
        <v>29</v>
      </c>
      <c r="G580" s="63" t="s">
        <v>1688</v>
      </c>
      <c r="H580" s="46" t="s">
        <v>31</v>
      </c>
      <c r="I580" s="46" t="s">
        <v>24</v>
      </c>
      <c r="J580" s="46" t="s">
        <v>32</v>
      </c>
      <c r="K580" s="46">
        <v>2018</v>
      </c>
      <c r="L580" s="46" t="s">
        <v>33</v>
      </c>
      <c r="M580" s="46"/>
      <c r="N580" s="46"/>
      <c r="O580" s="46"/>
      <c r="P580" s="46"/>
    </row>
    <row r="581" spans="1:16" s="134" customFormat="1" ht="62">
      <c r="A581" s="46" t="s">
        <v>24</v>
      </c>
      <c r="B581" s="46" t="s">
        <v>25</v>
      </c>
      <c r="C581" s="46" t="s">
        <v>1689</v>
      </c>
      <c r="D581" s="46" t="s">
        <v>1690</v>
      </c>
      <c r="E581" s="47" t="s">
        <v>28</v>
      </c>
      <c r="F581" s="47" t="s">
        <v>29</v>
      </c>
      <c r="G581" s="63" t="s">
        <v>1691</v>
      </c>
      <c r="H581" s="46" t="s">
        <v>31</v>
      </c>
      <c r="I581" s="46" t="s">
        <v>24</v>
      </c>
      <c r="J581" s="46" t="s">
        <v>32</v>
      </c>
      <c r="K581" s="46">
        <v>2018</v>
      </c>
      <c r="L581" s="46" t="s">
        <v>33</v>
      </c>
      <c r="M581" s="46"/>
      <c r="N581" s="46"/>
      <c r="O581" s="46"/>
      <c r="P581" s="46"/>
    </row>
    <row r="582" spans="1:16" s="134" customFormat="1" ht="62">
      <c r="A582" s="46" t="s">
        <v>24</v>
      </c>
      <c r="B582" s="46" t="s">
        <v>25</v>
      </c>
      <c r="C582" s="46" t="s">
        <v>1692</v>
      </c>
      <c r="D582" s="46" t="s">
        <v>1693</v>
      </c>
      <c r="E582" s="47" t="s">
        <v>28</v>
      </c>
      <c r="F582" s="47" t="s">
        <v>29</v>
      </c>
      <c r="G582" s="63" t="s">
        <v>1694</v>
      </c>
      <c r="H582" s="46" t="s">
        <v>31</v>
      </c>
      <c r="I582" s="46" t="s">
        <v>24</v>
      </c>
      <c r="J582" s="46" t="s">
        <v>32</v>
      </c>
      <c r="K582" s="46">
        <v>2018</v>
      </c>
      <c r="L582" s="46" t="s">
        <v>33</v>
      </c>
      <c r="M582" s="46"/>
      <c r="N582" s="46"/>
      <c r="O582" s="46"/>
      <c r="P582" s="46"/>
    </row>
    <row r="583" spans="1:16" s="134" customFormat="1" ht="62">
      <c r="A583" s="46" t="s">
        <v>24</v>
      </c>
      <c r="B583" s="46" t="s">
        <v>25</v>
      </c>
      <c r="C583" s="46" t="s">
        <v>1695</v>
      </c>
      <c r="D583" s="46" t="s">
        <v>1696</v>
      </c>
      <c r="E583" s="47" t="s">
        <v>28</v>
      </c>
      <c r="F583" s="47" t="s">
        <v>29</v>
      </c>
      <c r="G583" s="63" t="s">
        <v>1697</v>
      </c>
      <c r="H583" s="46" t="s">
        <v>31</v>
      </c>
      <c r="I583" s="46" t="s">
        <v>24</v>
      </c>
      <c r="J583" s="46" t="s">
        <v>32</v>
      </c>
      <c r="K583" s="46">
        <v>2018</v>
      </c>
      <c r="L583" s="46" t="s">
        <v>33</v>
      </c>
      <c r="M583" s="46"/>
      <c r="N583" s="46"/>
      <c r="O583" s="46"/>
      <c r="P583" s="46"/>
    </row>
    <row r="584" spans="1:16" s="134" customFormat="1" ht="62">
      <c r="A584" s="46" t="s">
        <v>24</v>
      </c>
      <c r="B584" s="46" t="s">
        <v>25</v>
      </c>
      <c r="C584" s="46" t="s">
        <v>1698</v>
      </c>
      <c r="D584" s="46" t="s">
        <v>1699</v>
      </c>
      <c r="E584" s="47" t="s">
        <v>28</v>
      </c>
      <c r="F584" s="47" t="s">
        <v>29</v>
      </c>
      <c r="G584" s="63" t="s">
        <v>1700</v>
      </c>
      <c r="H584" s="46" t="s">
        <v>31</v>
      </c>
      <c r="I584" s="46" t="s">
        <v>24</v>
      </c>
      <c r="J584" s="46" t="s">
        <v>32</v>
      </c>
      <c r="K584" s="46">
        <v>2018</v>
      </c>
      <c r="L584" s="46" t="s">
        <v>33</v>
      </c>
      <c r="M584" s="46"/>
      <c r="N584" s="46"/>
      <c r="O584" s="46"/>
      <c r="P584" s="46"/>
    </row>
    <row r="585" spans="1:16" s="134" customFormat="1" ht="62">
      <c r="A585" s="46" t="s">
        <v>24</v>
      </c>
      <c r="B585" s="46" t="s">
        <v>25</v>
      </c>
      <c r="C585" s="46" t="s">
        <v>1701</v>
      </c>
      <c r="D585" s="46" t="s">
        <v>1702</v>
      </c>
      <c r="E585" s="47" t="s">
        <v>28</v>
      </c>
      <c r="F585" s="47" t="s">
        <v>29</v>
      </c>
      <c r="G585" s="63" t="s">
        <v>1703</v>
      </c>
      <c r="H585" s="46" t="s">
        <v>31</v>
      </c>
      <c r="I585" s="46" t="s">
        <v>24</v>
      </c>
      <c r="J585" s="46" t="s">
        <v>32</v>
      </c>
      <c r="K585" s="46">
        <v>2018</v>
      </c>
      <c r="L585" s="46" t="s">
        <v>33</v>
      </c>
      <c r="M585" s="46"/>
      <c r="N585" s="46"/>
      <c r="O585" s="46"/>
      <c r="P585" s="46"/>
    </row>
    <row r="586" spans="1:16" s="134" customFormat="1" ht="62">
      <c r="A586" s="46" t="s">
        <v>24</v>
      </c>
      <c r="B586" s="46" t="s">
        <v>25</v>
      </c>
      <c r="C586" s="46" t="s">
        <v>1704</v>
      </c>
      <c r="D586" s="46" t="s">
        <v>1705</v>
      </c>
      <c r="E586" s="47" t="s">
        <v>28</v>
      </c>
      <c r="F586" s="47" t="s">
        <v>29</v>
      </c>
      <c r="G586" s="63" t="s">
        <v>1706</v>
      </c>
      <c r="H586" s="46" t="s">
        <v>31</v>
      </c>
      <c r="I586" s="46" t="s">
        <v>24</v>
      </c>
      <c r="J586" s="46" t="s">
        <v>32</v>
      </c>
      <c r="K586" s="46">
        <v>2018</v>
      </c>
      <c r="L586" s="46" t="s">
        <v>33</v>
      </c>
      <c r="M586" s="46"/>
      <c r="N586" s="46"/>
      <c r="O586" s="46"/>
      <c r="P586" s="46"/>
    </row>
    <row r="587" spans="1:16" s="134" customFormat="1" ht="62">
      <c r="A587" s="46" t="s">
        <v>24</v>
      </c>
      <c r="B587" s="46" t="s">
        <v>25</v>
      </c>
      <c r="C587" s="46" t="s">
        <v>1707</v>
      </c>
      <c r="D587" s="46" t="s">
        <v>1708</v>
      </c>
      <c r="E587" s="47" t="s">
        <v>28</v>
      </c>
      <c r="F587" s="47" t="s">
        <v>29</v>
      </c>
      <c r="G587" s="63" t="s">
        <v>1709</v>
      </c>
      <c r="H587" s="46" t="s">
        <v>31</v>
      </c>
      <c r="I587" s="46" t="s">
        <v>24</v>
      </c>
      <c r="J587" s="46" t="s">
        <v>32</v>
      </c>
      <c r="K587" s="46">
        <v>2018</v>
      </c>
      <c r="L587" s="46" t="s">
        <v>33</v>
      </c>
      <c r="M587" s="46"/>
      <c r="N587" s="46"/>
      <c r="O587" s="46"/>
      <c r="P587" s="46"/>
    </row>
    <row r="588" spans="1:16" s="134" customFormat="1" ht="62">
      <c r="A588" s="46" t="s">
        <v>24</v>
      </c>
      <c r="B588" s="46" t="s">
        <v>25</v>
      </c>
      <c r="C588" s="46" t="s">
        <v>1710</v>
      </c>
      <c r="D588" s="46" t="s">
        <v>1711</v>
      </c>
      <c r="E588" s="47" t="s">
        <v>28</v>
      </c>
      <c r="F588" s="47" t="s">
        <v>29</v>
      </c>
      <c r="G588" s="63" t="s">
        <v>1712</v>
      </c>
      <c r="H588" s="46" t="s">
        <v>31</v>
      </c>
      <c r="I588" s="46" t="s">
        <v>24</v>
      </c>
      <c r="J588" s="46" t="s">
        <v>32</v>
      </c>
      <c r="K588" s="46">
        <v>2018</v>
      </c>
      <c r="L588" s="46" t="s">
        <v>33</v>
      </c>
      <c r="M588" s="46"/>
      <c r="N588" s="46"/>
      <c r="O588" s="46"/>
      <c r="P588" s="46"/>
    </row>
    <row r="589" spans="1:16" s="134" customFormat="1" ht="62">
      <c r="A589" s="46" t="s">
        <v>24</v>
      </c>
      <c r="B589" s="46" t="s">
        <v>25</v>
      </c>
      <c r="C589" s="46" t="s">
        <v>1713</v>
      </c>
      <c r="D589" s="46" t="s">
        <v>1714</v>
      </c>
      <c r="E589" s="47" t="s">
        <v>28</v>
      </c>
      <c r="F589" s="47" t="s">
        <v>29</v>
      </c>
      <c r="G589" s="63" t="s">
        <v>1715</v>
      </c>
      <c r="H589" s="46" t="s">
        <v>31</v>
      </c>
      <c r="I589" s="46" t="s">
        <v>24</v>
      </c>
      <c r="J589" s="46" t="s">
        <v>32</v>
      </c>
      <c r="K589" s="46">
        <v>2018</v>
      </c>
      <c r="L589" s="46" t="s">
        <v>33</v>
      </c>
      <c r="M589" s="46"/>
      <c r="N589" s="46"/>
      <c r="O589" s="46"/>
      <c r="P589" s="46"/>
    </row>
    <row r="590" spans="1:16" s="134" customFormat="1" ht="62">
      <c r="A590" s="46" t="s">
        <v>24</v>
      </c>
      <c r="B590" s="46" t="s">
        <v>25</v>
      </c>
      <c r="C590" s="46" t="s">
        <v>1716</v>
      </c>
      <c r="D590" s="46" t="s">
        <v>1717</v>
      </c>
      <c r="E590" s="47" t="s">
        <v>28</v>
      </c>
      <c r="F590" s="47" t="s">
        <v>29</v>
      </c>
      <c r="G590" s="63" t="s">
        <v>1718</v>
      </c>
      <c r="H590" s="46" t="s">
        <v>31</v>
      </c>
      <c r="I590" s="46" t="s">
        <v>24</v>
      </c>
      <c r="J590" s="46" t="s">
        <v>32</v>
      </c>
      <c r="K590" s="46">
        <v>2018</v>
      </c>
      <c r="L590" s="46" t="s">
        <v>33</v>
      </c>
      <c r="M590" s="46"/>
      <c r="N590" s="46"/>
      <c r="O590" s="46"/>
      <c r="P590" s="46"/>
    </row>
    <row r="591" spans="1:16" s="134" customFormat="1" ht="62">
      <c r="A591" s="46" t="s">
        <v>24</v>
      </c>
      <c r="B591" s="46" t="s">
        <v>25</v>
      </c>
      <c r="C591" s="46" t="s">
        <v>1719</v>
      </c>
      <c r="D591" s="46" t="s">
        <v>1720</v>
      </c>
      <c r="E591" s="47" t="s">
        <v>28</v>
      </c>
      <c r="F591" s="47" t="s">
        <v>29</v>
      </c>
      <c r="G591" s="63" t="s">
        <v>1721</v>
      </c>
      <c r="H591" s="46" t="s">
        <v>31</v>
      </c>
      <c r="I591" s="46" t="s">
        <v>24</v>
      </c>
      <c r="J591" s="46" t="s">
        <v>32</v>
      </c>
      <c r="K591" s="46">
        <v>2018</v>
      </c>
      <c r="L591" s="46" t="s">
        <v>33</v>
      </c>
      <c r="M591" s="46"/>
      <c r="N591" s="46"/>
      <c r="O591" s="46"/>
      <c r="P591" s="46"/>
    </row>
    <row r="592" spans="1:16" s="134" customFormat="1" ht="62">
      <c r="A592" s="46" t="s">
        <v>24</v>
      </c>
      <c r="B592" s="46" t="s">
        <v>25</v>
      </c>
      <c r="C592" s="46" t="s">
        <v>1722</v>
      </c>
      <c r="D592" s="46" t="s">
        <v>1723</v>
      </c>
      <c r="E592" s="47" t="s">
        <v>28</v>
      </c>
      <c r="F592" s="47" t="s">
        <v>29</v>
      </c>
      <c r="G592" s="63" t="s">
        <v>1724</v>
      </c>
      <c r="H592" s="46" t="s">
        <v>31</v>
      </c>
      <c r="I592" s="46" t="s">
        <v>24</v>
      </c>
      <c r="J592" s="46" t="s">
        <v>32</v>
      </c>
      <c r="K592" s="46">
        <v>2018</v>
      </c>
      <c r="L592" s="46" t="s">
        <v>33</v>
      </c>
      <c r="M592" s="46"/>
      <c r="N592" s="46"/>
      <c r="O592" s="46"/>
      <c r="P592" s="46"/>
    </row>
    <row r="593" spans="1:16" s="134" customFormat="1" ht="62">
      <c r="A593" s="46" t="s">
        <v>24</v>
      </c>
      <c r="B593" s="46" t="s">
        <v>25</v>
      </c>
      <c r="C593" s="46" t="s">
        <v>1725</v>
      </c>
      <c r="D593" s="46" t="s">
        <v>1726</v>
      </c>
      <c r="E593" s="47" t="s">
        <v>28</v>
      </c>
      <c r="F593" s="47" t="s">
        <v>29</v>
      </c>
      <c r="G593" s="63" t="s">
        <v>1727</v>
      </c>
      <c r="H593" s="46" t="s">
        <v>31</v>
      </c>
      <c r="I593" s="46" t="s">
        <v>24</v>
      </c>
      <c r="J593" s="46" t="s">
        <v>32</v>
      </c>
      <c r="K593" s="46">
        <v>2018</v>
      </c>
      <c r="L593" s="46" t="s">
        <v>33</v>
      </c>
      <c r="M593" s="46"/>
      <c r="N593" s="46"/>
      <c r="O593" s="46"/>
      <c r="P593" s="46"/>
    </row>
    <row r="594" spans="1:16" s="134" customFormat="1" ht="62">
      <c r="A594" s="46" t="s">
        <v>24</v>
      </c>
      <c r="B594" s="46" t="s">
        <v>25</v>
      </c>
      <c r="C594" s="46" t="s">
        <v>1728</v>
      </c>
      <c r="D594" s="46" t="s">
        <v>1729</v>
      </c>
      <c r="E594" s="47" t="s">
        <v>28</v>
      </c>
      <c r="F594" s="47" t="s">
        <v>29</v>
      </c>
      <c r="G594" s="63" t="s">
        <v>1730</v>
      </c>
      <c r="H594" s="46" t="s">
        <v>31</v>
      </c>
      <c r="I594" s="46" t="s">
        <v>24</v>
      </c>
      <c r="J594" s="46" t="s">
        <v>32</v>
      </c>
      <c r="K594" s="46">
        <v>2018</v>
      </c>
      <c r="L594" s="46" t="s">
        <v>33</v>
      </c>
      <c r="M594" s="46"/>
      <c r="N594" s="46"/>
      <c r="O594" s="46"/>
      <c r="P594" s="46"/>
    </row>
    <row r="595" spans="1:16" s="134" customFormat="1" ht="62">
      <c r="A595" s="46" t="s">
        <v>24</v>
      </c>
      <c r="B595" s="46" t="s">
        <v>25</v>
      </c>
      <c r="C595" s="46" t="s">
        <v>1731</v>
      </c>
      <c r="D595" s="46" t="s">
        <v>1732</v>
      </c>
      <c r="E595" s="47" t="s">
        <v>28</v>
      </c>
      <c r="F595" s="47" t="s">
        <v>29</v>
      </c>
      <c r="G595" s="63" t="s">
        <v>1733</v>
      </c>
      <c r="H595" s="46" t="s">
        <v>31</v>
      </c>
      <c r="I595" s="46" t="s">
        <v>24</v>
      </c>
      <c r="J595" s="46" t="s">
        <v>32</v>
      </c>
      <c r="K595" s="46">
        <v>2018</v>
      </c>
      <c r="L595" s="46" t="s">
        <v>33</v>
      </c>
      <c r="M595" s="46"/>
      <c r="N595" s="46"/>
      <c r="O595" s="46"/>
      <c r="P595" s="46"/>
    </row>
    <row r="596" spans="1:16" s="134" customFormat="1" ht="62">
      <c r="A596" s="46" t="s">
        <v>24</v>
      </c>
      <c r="B596" s="46" t="s">
        <v>25</v>
      </c>
      <c r="C596" s="46" t="s">
        <v>1734</v>
      </c>
      <c r="D596" s="46" t="s">
        <v>1735</v>
      </c>
      <c r="E596" s="47" t="s">
        <v>28</v>
      </c>
      <c r="F596" s="47" t="s">
        <v>29</v>
      </c>
      <c r="G596" s="63" t="s">
        <v>1736</v>
      </c>
      <c r="H596" s="46" t="s">
        <v>31</v>
      </c>
      <c r="I596" s="46" t="s">
        <v>24</v>
      </c>
      <c r="J596" s="46" t="s">
        <v>32</v>
      </c>
      <c r="K596" s="46">
        <v>2018</v>
      </c>
      <c r="L596" s="46" t="s">
        <v>33</v>
      </c>
      <c r="M596" s="46"/>
      <c r="N596" s="46"/>
      <c r="O596" s="46"/>
      <c r="P596" s="46"/>
    </row>
    <row r="597" spans="1:16" s="134" customFormat="1" ht="62">
      <c r="A597" s="46" t="s">
        <v>24</v>
      </c>
      <c r="B597" s="46" t="s">
        <v>25</v>
      </c>
      <c r="C597" s="46" t="s">
        <v>1737</v>
      </c>
      <c r="D597" s="46" t="s">
        <v>1738</v>
      </c>
      <c r="E597" s="47" t="s">
        <v>28</v>
      </c>
      <c r="F597" s="47" t="s">
        <v>29</v>
      </c>
      <c r="G597" s="63" t="s">
        <v>1739</v>
      </c>
      <c r="H597" s="46" t="s">
        <v>31</v>
      </c>
      <c r="I597" s="46" t="s">
        <v>24</v>
      </c>
      <c r="J597" s="46" t="s">
        <v>32</v>
      </c>
      <c r="K597" s="46">
        <v>2018</v>
      </c>
      <c r="L597" s="46" t="s">
        <v>33</v>
      </c>
      <c r="M597" s="46"/>
      <c r="N597" s="46"/>
      <c r="O597" s="46"/>
      <c r="P597" s="46"/>
    </row>
    <row r="598" spans="1:16" s="134" customFormat="1" ht="62">
      <c r="A598" s="46" t="s">
        <v>24</v>
      </c>
      <c r="B598" s="46" t="s">
        <v>25</v>
      </c>
      <c r="C598" s="46" t="s">
        <v>1740</v>
      </c>
      <c r="D598" s="46" t="s">
        <v>1741</v>
      </c>
      <c r="E598" s="47" t="s">
        <v>28</v>
      </c>
      <c r="F598" s="47" t="s">
        <v>29</v>
      </c>
      <c r="G598" s="63" t="s">
        <v>1742</v>
      </c>
      <c r="H598" s="46" t="s">
        <v>31</v>
      </c>
      <c r="I598" s="46" t="s">
        <v>24</v>
      </c>
      <c r="J598" s="46" t="s">
        <v>32</v>
      </c>
      <c r="K598" s="46">
        <v>2018</v>
      </c>
      <c r="L598" s="46" t="s">
        <v>33</v>
      </c>
      <c r="M598" s="46"/>
      <c r="N598" s="46"/>
      <c r="O598" s="46"/>
      <c r="P598" s="46"/>
    </row>
    <row r="599" spans="1:16" s="134" customFormat="1" ht="62">
      <c r="A599" s="46" t="s">
        <v>24</v>
      </c>
      <c r="B599" s="46" t="s">
        <v>25</v>
      </c>
      <c r="C599" s="46" t="s">
        <v>1743</v>
      </c>
      <c r="D599" s="46" t="s">
        <v>1744</v>
      </c>
      <c r="E599" s="47" t="s">
        <v>28</v>
      </c>
      <c r="F599" s="47" t="s">
        <v>29</v>
      </c>
      <c r="G599" s="63" t="s">
        <v>1745</v>
      </c>
      <c r="H599" s="46" t="s">
        <v>31</v>
      </c>
      <c r="I599" s="46" t="s">
        <v>24</v>
      </c>
      <c r="J599" s="46" t="s">
        <v>32</v>
      </c>
      <c r="K599" s="46">
        <v>2018</v>
      </c>
      <c r="L599" s="46" t="s">
        <v>33</v>
      </c>
      <c r="M599" s="46"/>
      <c r="N599" s="46"/>
      <c r="O599" s="46"/>
      <c r="P599" s="46"/>
    </row>
    <row r="600" spans="1:16" s="134" customFormat="1" ht="62">
      <c r="A600" s="46" t="s">
        <v>24</v>
      </c>
      <c r="B600" s="46" t="s">
        <v>25</v>
      </c>
      <c r="C600" s="46" t="s">
        <v>1746</v>
      </c>
      <c r="D600" s="46" t="s">
        <v>1747</v>
      </c>
      <c r="E600" s="47" t="s">
        <v>28</v>
      </c>
      <c r="F600" s="47" t="s">
        <v>29</v>
      </c>
      <c r="G600" s="63" t="s">
        <v>1748</v>
      </c>
      <c r="H600" s="46" t="s">
        <v>31</v>
      </c>
      <c r="I600" s="46" t="s">
        <v>24</v>
      </c>
      <c r="J600" s="46" t="s">
        <v>32</v>
      </c>
      <c r="K600" s="46">
        <v>2018</v>
      </c>
      <c r="L600" s="46" t="s">
        <v>33</v>
      </c>
      <c r="M600" s="46"/>
      <c r="N600" s="46"/>
      <c r="O600" s="46"/>
      <c r="P600" s="46"/>
    </row>
    <row r="601" spans="1:16" s="134" customFormat="1" ht="62">
      <c r="A601" s="46" t="s">
        <v>24</v>
      </c>
      <c r="B601" s="46" t="s">
        <v>25</v>
      </c>
      <c r="C601" s="46" t="s">
        <v>1749</v>
      </c>
      <c r="D601" s="46" t="s">
        <v>1750</v>
      </c>
      <c r="E601" s="47" t="s">
        <v>28</v>
      </c>
      <c r="F601" s="47" t="s">
        <v>29</v>
      </c>
      <c r="G601" s="63" t="s">
        <v>1751</v>
      </c>
      <c r="H601" s="46" t="s">
        <v>31</v>
      </c>
      <c r="I601" s="46" t="s">
        <v>24</v>
      </c>
      <c r="J601" s="46" t="s">
        <v>32</v>
      </c>
      <c r="K601" s="46">
        <v>2018</v>
      </c>
      <c r="L601" s="46" t="s">
        <v>33</v>
      </c>
      <c r="M601" s="46"/>
      <c r="N601" s="46"/>
      <c r="O601" s="46"/>
      <c r="P601" s="46"/>
    </row>
    <row r="602" spans="1:16" s="134" customFormat="1" ht="62">
      <c r="A602" s="46" t="s">
        <v>24</v>
      </c>
      <c r="B602" s="46" t="s">
        <v>25</v>
      </c>
      <c r="C602" s="46" t="s">
        <v>1752</v>
      </c>
      <c r="D602" s="46" t="s">
        <v>1753</v>
      </c>
      <c r="E602" s="47" t="s">
        <v>28</v>
      </c>
      <c r="F602" s="47" t="s">
        <v>29</v>
      </c>
      <c r="G602" s="63" t="s">
        <v>1754</v>
      </c>
      <c r="H602" s="46" t="s">
        <v>31</v>
      </c>
      <c r="I602" s="46" t="s">
        <v>24</v>
      </c>
      <c r="J602" s="46" t="s">
        <v>32</v>
      </c>
      <c r="K602" s="46">
        <v>2018</v>
      </c>
      <c r="L602" s="46" t="s">
        <v>33</v>
      </c>
      <c r="M602" s="46"/>
      <c r="N602" s="46"/>
      <c r="O602" s="46"/>
      <c r="P602" s="46"/>
    </row>
    <row r="603" spans="1:16" s="134" customFormat="1" ht="62">
      <c r="A603" s="46" t="s">
        <v>24</v>
      </c>
      <c r="B603" s="46" t="s">
        <v>25</v>
      </c>
      <c r="C603" s="46" t="s">
        <v>1755</v>
      </c>
      <c r="D603" s="46" t="s">
        <v>1756</v>
      </c>
      <c r="E603" s="47" t="s">
        <v>28</v>
      </c>
      <c r="F603" s="47" t="s">
        <v>29</v>
      </c>
      <c r="G603" s="63" t="s">
        <v>1757</v>
      </c>
      <c r="H603" s="46" t="s">
        <v>31</v>
      </c>
      <c r="I603" s="46" t="s">
        <v>24</v>
      </c>
      <c r="J603" s="46" t="s">
        <v>32</v>
      </c>
      <c r="K603" s="46">
        <v>2018</v>
      </c>
      <c r="L603" s="46" t="s">
        <v>33</v>
      </c>
      <c r="M603" s="46"/>
      <c r="N603" s="46"/>
      <c r="O603" s="46"/>
      <c r="P603" s="46"/>
    </row>
    <row r="604" spans="1:16" s="134" customFormat="1" ht="62">
      <c r="A604" s="46" t="s">
        <v>24</v>
      </c>
      <c r="B604" s="46" t="s">
        <v>25</v>
      </c>
      <c r="C604" s="46" t="s">
        <v>1746</v>
      </c>
      <c r="D604" s="46" t="s">
        <v>1758</v>
      </c>
      <c r="E604" s="47" t="s">
        <v>28</v>
      </c>
      <c r="F604" s="47" t="s">
        <v>29</v>
      </c>
      <c r="G604" s="63" t="s">
        <v>1759</v>
      </c>
      <c r="H604" s="46" t="s">
        <v>31</v>
      </c>
      <c r="I604" s="46" t="s">
        <v>24</v>
      </c>
      <c r="J604" s="46" t="s">
        <v>32</v>
      </c>
      <c r="K604" s="46">
        <v>2018</v>
      </c>
      <c r="L604" s="46" t="s">
        <v>33</v>
      </c>
      <c r="M604" s="46"/>
      <c r="N604" s="46"/>
      <c r="O604" s="46"/>
      <c r="P604" s="46"/>
    </row>
    <row r="605" spans="1:16" s="134" customFormat="1" ht="62">
      <c r="A605" s="46" t="s">
        <v>24</v>
      </c>
      <c r="B605" s="46" t="s">
        <v>25</v>
      </c>
      <c r="C605" s="46" t="s">
        <v>1760</v>
      </c>
      <c r="D605" s="46" t="s">
        <v>1761</v>
      </c>
      <c r="E605" s="47" t="s">
        <v>28</v>
      </c>
      <c r="F605" s="47" t="s">
        <v>29</v>
      </c>
      <c r="G605" s="63" t="s">
        <v>1762</v>
      </c>
      <c r="H605" s="46" t="s">
        <v>31</v>
      </c>
      <c r="I605" s="46" t="s">
        <v>24</v>
      </c>
      <c r="J605" s="46" t="s">
        <v>32</v>
      </c>
      <c r="K605" s="46">
        <v>2018</v>
      </c>
      <c r="L605" s="46" t="s">
        <v>33</v>
      </c>
      <c r="M605" s="46"/>
      <c r="N605" s="46"/>
      <c r="O605" s="46"/>
      <c r="P605" s="46"/>
    </row>
    <row r="606" spans="1:16" s="134" customFormat="1" ht="62">
      <c r="A606" s="46" t="s">
        <v>24</v>
      </c>
      <c r="B606" s="46" t="s">
        <v>25</v>
      </c>
      <c r="C606" s="46" t="s">
        <v>1752</v>
      </c>
      <c r="D606" s="46" t="s">
        <v>1763</v>
      </c>
      <c r="E606" s="47" t="s">
        <v>28</v>
      </c>
      <c r="F606" s="47" t="s">
        <v>29</v>
      </c>
      <c r="G606" s="63" t="s">
        <v>1764</v>
      </c>
      <c r="H606" s="46" t="s">
        <v>31</v>
      </c>
      <c r="I606" s="46" t="s">
        <v>24</v>
      </c>
      <c r="J606" s="46" t="s">
        <v>32</v>
      </c>
      <c r="K606" s="46">
        <v>2018</v>
      </c>
      <c r="L606" s="46" t="s">
        <v>33</v>
      </c>
      <c r="M606" s="46"/>
      <c r="N606" s="46"/>
      <c r="O606" s="46"/>
      <c r="P606" s="46"/>
    </row>
    <row r="607" spans="1:16" s="134" customFormat="1" ht="62">
      <c r="A607" s="46" t="s">
        <v>24</v>
      </c>
      <c r="B607" s="46" t="s">
        <v>25</v>
      </c>
      <c r="C607" s="46" t="s">
        <v>1765</v>
      </c>
      <c r="D607" s="46" t="s">
        <v>1766</v>
      </c>
      <c r="E607" s="47" t="s">
        <v>28</v>
      </c>
      <c r="F607" s="47" t="s">
        <v>29</v>
      </c>
      <c r="G607" s="63" t="s">
        <v>1767</v>
      </c>
      <c r="H607" s="46" t="s">
        <v>31</v>
      </c>
      <c r="I607" s="46" t="s">
        <v>24</v>
      </c>
      <c r="J607" s="46" t="s">
        <v>32</v>
      </c>
      <c r="K607" s="46">
        <v>2018</v>
      </c>
      <c r="L607" s="46" t="s">
        <v>33</v>
      </c>
      <c r="M607" s="46"/>
      <c r="N607" s="46"/>
      <c r="O607" s="46"/>
      <c r="P607" s="46"/>
    </row>
    <row r="608" spans="1:16" s="134" customFormat="1" ht="62">
      <c r="A608" s="46" t="s">
        <v>24</v>
      </c>
      <c r="B608" s="46" t="s">
        <v>25</v>
      </c>
      <c r="C608" s="46" t="s">
        <v>1768</v>
      </c>
      <c r="D608" s="46" t="s">
        <v>1769</v>
      </c>
      <c r="E608" s="47" t="s">
        <v>28</v>
      </c>
      <c r="F608" s="47" t="s">
        <v>29</v>
      </c>
      <c r="G608" s="63" t="s">
        <v>1770</v>
      </c>
      <c r="H608" s="46" t="s">
        <v>31</v>
      </c>
      <c r="I608" s="46" t="s">
        <v>24</v>
      </c>
      <c r="J608" s="46" t="s">
        <v>32</v>
      </c>
      <c r="K608" s="46">
        <v>2018</v>
      </c>
      <c r="L608" s="46" t="s">
        <v>33</v>
      </c>
      <c r="M608" s="46"/>
      <c r="N608" s="46"/>
      <c r="O608" s="46"/>
      <c r="P608" s="46"/>
    </row>
    <row r="609" spans="1:16" s="134" customFormat="1" ht="62">
      <c r="A609" s="46" t="s">
        <v>24</v>
      </c>
      <c r="B609" s="46" t="s">
        <v>25</v>
      </c>
      <c r="C609" s="46" t="s">
        <v>1771</v>
      </c>
      <c r="D609" s="46" t="s">
        <v>1772</v>
      </c>
      <c r="E609" s="47" t="s">
        <v>28</v>
      </c>
      <c r="F609" s="47" t="s">
        <v>29</v>
      </c>
      <c r="G609" s="63" t="s">
        <v>1773</v>
      </c>
      <c r="H609" s="46" t="s">
        <v>31</v>
      </c>
      <c r="I609" s="46" t="s">
        <v>24</v>
      </c>
      <c r="J609" s="46" t="s">
        <v>32</v>
      </c>
      <c r="K609" s="46">
        <v>2018</v>
      </c>
      <c r="L609" s="46" t="s">
        <v>33</v>
      </c>
      <c r="M609" s="46"/>
      <c r="N609" s="46"/>
      <c r="O609" s="46"/>
      <c r="P609" s="46"/>
    </row>
    <row r="610" spans="1:16" s="134" customFormat="1" ht="62">
      <c r="A610" s="46" t="s">
        <v>24</v>
      </c>
      <c r="B610" s="46" t="s">
        <v>25</v>
      </c>
      <c r="C610" s="46" t="s">
        <v>1774</v>
      </c>
      <c r="D610" s="46" t="s">
        <v>1775</v>
      </c>
      <c r="E610" s="47" t="s">
        <v>28</v>
      </c>
      <c r="F610" s="47" t="s">
        <v>29</v>
      </c>
      <c r="G610" s="63" t="s">
        <v>1776</v>
      </c>
      <c r="H610" s="46" t="s">
        <v>31</v>
      </c>
      <c r="I610" s="46" t="s">
        <v>24</v>
      </c>
      <c r="J610" s="46" t="s">
        <v>32</v>
      </c>
      <c r="K610" s="46">
        <v>2018</v>
      </c>
      <c r="L610" s="46" t="s">
        <v>33</v>
      </c>
      <c r="M610" s="46"/>
      <c r="N610" s="46"/>
      <c r="O610" s="46"/>
      <c r="P610" s="46"/>
    </row>
    <row r="611" spans="1:16" s="134" customFormat="1" ht="62">
      <c r="A611" s="46" t="s">
        <v>24</v>
      </c>
      <c r="B611" s="46" t="s">
        <v>25</v>
      </c>
      <c r="C611" s="46" t="s">
        <v>1777</v>
      </c>
      <c r="D611" s="46" t="s">
        <v>1778</v>
      </c>
      <c r="E611" s="47" t="s">
        <v>28</v>
      </c>
      <c r="F611" s="47" t="s">
        <v>29</v>
      </c>
      <c r="G611" s="63" t="s">
        <v>1779</v>
      </c>
      <c r="H611" s="46" t="s">
        <v>31</v>
      </c>
      <c r="I611" s="46" t="s">
        <v>24</v>
      </c>
      <c r="J611" s="46" t="s">
        <v>32</v>
      </c>
      <c r="K611" s="46">
        <v>2018</v>
      </c>
      <c r="L611" s="46" t="s">
        <v>33</v>
      </c>
      <c r="M611" s="46"/>
      <c r="N611" s="46"/>
      <c r="O611" s="46"/>
      <c r="P611" s="46"/>
    </row>
    <row r="612" spans="1:16" s="134" customFormat="1" ht="62">
      <c r="A612" s="46" t="s">
        <v>24</v>
      </c>
      <c r="B612" s="46" t="s">
        <v>25</v>
      </c>
      <c r="C612" s="46" t="s">
        <v>1780</v>
      </c>
      <c r="D612" s="46" t="s">
        <v>1781</v>
      </c>
      <c r="E612" s="47" t="s">
        <v>28</v>
      </c>
      <c r="F612" s="47" t="s">
        <v>29</v>
      </c>
      <c r="G612" s="63" t="s">
        <v>1782</v>
      </c>
      <c r="H612" s="46" t="s">
        <v>31</v>
      </c>
      <c r="I612" s="46" t="s">
        <v>24</v>
      </c>
      <c r="J612" s="46" t="s">
        <v>32</v>
      </c>
      <c r="K612" s="46">
        <v>2018</v>
      </c>
      <c r="L612" s="46" t="s">
        <v>33</v>
      </c>
      <c r="M612" s="46"/>
      <c r="N612" s="46"/>
      <c r="O612" s="46"/>
      <c r="P612" s="46"/>
    </row>
    <row r="613" spans="1:16" s="134" customFormat="1" ht="62">
      <c r="A613" s="46" t="s">
        <v>24</v>
      </c>
      <c r="B613" s="46" t="s">
        <v>25</v>
      </c>
      <c r="C613" s="46" t="s">
        <v>1783</v>
      </c>
      <c r="D613" s="46" t="s">
        <v>1784</v>
      </c>
      <c r="E613" s="47" t="s">
        <v>28</v>
      </c>
      <c r="F613" s="47" t="s">
        <v>29</v>
      </c>
      <c r="G613" s="63" t="s">
        <v>1785</v>
      </c>
      <c r="H613" s="46" t="s">
        <v>31</v>
      </c>
      <c r="I613" s="46" t="s">
        <v>24</v>
      </c>
      <c r="J613" s="46" t="s">
        <v>32</v>
      </c>
      <c r="K613" s="46">
        <v>2018</v>
      </c>
      <c r="L613" s="46" t="s">
        <v>33</v>
      </c>
      <c r="M613" s="46"/>
      <c r="N613" s="46"/>
      <c r="O613" s="46"/>
      <c r="P613" s="46"/>
    </row>
    <row r="614" spans="1:16" s="134" customFormat="1" ht="62">
      <c r="A614" s="46" t="s">
        <v>24</v>
      </c>
      <c r="B614" s="46" t="s">
        <v>25</v>
      </c>
      <c r="C614" s="46" t="s">
        <v>1786</v>
      </c>
      <c r="D614" s="46" t="s">
        <v>1787</v>
      </c>
      <c r="E614" s="47" t="s">
        <v>28</v>
      </c>
      <c r="F614" s="47" t="s">
        <v>29</v>
      </c>
      <c r="G614" s="63" t="s">
        <v>1788</v>
      </c>
      <c r="H614" s="46" t="s">
        <v>31</v>
      </c>
      <c r="I614" s="46" t="s">
        <v>24</v>
      </c>
      <c r="J614" s="46" t="s">
        <v>32</v>
      </c>
      <c r="K614" s="46">
        <v>2018</v>
      </c>
      <c r="L614" s="46" t="s">
        <v>33</v>
      </c>
      <c r="M614" s="46"/>
      <c r="N614" s="46"/>
      <c r="O614" s="46"/>
      <c r="P614" s="46"/>
    </row>
    <row r="615" spans="1:16" s="134" customFormat="1" ht="62">
      <c r="A615" s="46" t="s">
        <v>24</v>
      </c>
      <c r="B615" s="46" t="s">
        <v>25</v>
      </c>
      <c r="C615" s="46" t="s">
        <v>1789</v>
      </c>
      <c r="D615" s="46" t="s">
        <v>1790</v>
      </c>
      <c r="E615" s="47" t="s">
        <v>28</v>
      </c>
      <c r="F615" s="47" t="s">
        <v>29</v>
      </c>
      <c r="G615" s="63" t="s">
        <v>1791</v>
      </c>
      <c r="H615" s="46" t="s">
        <v>31</v>
      </c>
      <c r="I615" s="46" t="s">
        <v>24</v>
      </c>
      <c r="J615" s="46" t="s">
        <v>32</v>
      </c>
      <c r="K615" s="46">
        <v>2018</v>
      </c>
      <c r="L615" s="46" t="s">
        <v>33</v>
      </c>
      <c r="M615" s="46"/>
      <c r="N615" s="46"/>
      <c r="O615" s="46"/>
      <c r="P615" s="46"/>
    </row>
    <row r="616" spans="1:16" s="134" customFormat="1" ht="62">
      <c r="A616" s="46" t="s">
        <v>24</v>
      </c>
      <c r="B616" s="46" t="s">
        <v>25</v>
      </c>
      <c r="C616" s="46" t="s">
        <v>1792</v>
      </c>
      <c r="D616" s="46" t="s">
        <v>1793</v>
      </c>
      <c r="E616" s="47" t="s">
        <v>28</v>
      </c>
      <c r="F616" s="47" t="s">
        <v>29</v>
      </c>
      <c r="G616" s="63" t="s">
        <v>1794</v>
      </c>
      <c r="H616" s="46" t="s">
        <v>31</v>
      </c>
      <c r="I616" s="46" t="s">
        <v>24</v>
      </c>
      <c r="J616" s="46" t="s">
        <v>32</v>
      </c>
      <c r="K616" s="46">
        <v>2018</v>
      </c>
      <c r="L616" s="46" t="s">
        <v>33</v>
      </c>
      <c r="M616" s="46"/>
      <c r="N616" s="46"/>
      <c r="O616" s="46"/>
      <c r="P616" s="46"/>
    </row>
    <row r="617" spans="1:16" s="134" customFormat="1" ht="62">
      <c r="A617" s="46" t="s">
        <v>24</v>
      </c>
      <c r="B617" s="46" t="s">
        <v>25</v>
      </c>
      <c r="C617" s="46" t="s">
        <v>1795</v>
      </c>
      <c r="D617" s="46" t="s">
        <v>1796</v>
      </c>
      <c r="E617" s="47" t="s">
        <v>28</v>
      </c>
      <c r="F617" s="47" t="s">
        <v>29</v>
      </c>
      <c r="G617" s="63" t="s">
        <v>1797</v>
      </c>
      <c r="H617" s="46" t="s">
        <v>31</v>
      </c>
      <c r="I617" s="46" t="s">
        <v>24</v>
      </c>
      <c r="J617" s="46" t="s">
        <v>32</v>
      </c>
      <c r="K617" s="46">
        <v>2018</v>
      </c>
      <c r="L617" s="46" t="s">
        <v>33</v>
      </c>
      <c r="M617" s="46"/>
      <c r="N617" s="46"/>
      <c r="O617" s="46"/>
      <c r="P617" s="46"/>
    </row>
    <row r="618" spans="1:16" s="134" customFormat="1" ht="62">
      <c r="A618" s="46" t="s">
        <v>24</v>
      </c>
      <c r="B618" s="46" t="s">
        <v>25</v>
      </c>
      <c r="C618" s="46" t="s">
        <v>1798</v>
      </c>
      <c r="D618" s="46" t="s">
        <v>1799</v>
      </c>
      <c r="E618" s="47" t="s">
        <v>28</v>
      </c>
      <c r="F618" s="47" t="s">
        <v>29</v>
      </c>
      <c r="G618" s="63" t="s">
        <v>1800</v>
      </c>
      <c r="H618" s="46" t="s">
        <v>31</v>
      </c>
      <c r="I618" s="46" t="s">
        <v>24</v>
      </c>
      <c r="J618" s="46" t="s">
        <v>32</v>
      </c>
      <c r="K618" s="46">
        <v>2018</v>
      </c>
      <c r="L618" s="46" t="s">
        <v>33</v>
      </c>
      <c r="M618" s="46"/>
      <c r="N618" s="46"/>
      <c r="O618" s="46"/>
      <c r="P618" s="46"/>
    </row>
    <row r="619" spans="1:16" s="134" customFormat="1" ht="62">
      <c r="A619" s="46" t="s">
        <v>24</v>
      </c>
      <c r="B619" s="46" t="s">
        <v>25</v>
      </c>
      <c r="C619" s="46" t="s">
        <v>1801</v>
      </c>
      <c r="D619" s="46" t="s">
        <v>1802</v>
      </c>
      <c r="E619" s="47" t="s">
        <v>28</v>
      </c>
      <c r="F619" s="47" t="s">
        <v>29</v>
      </c>
      <c r="G619" s="63" t="s">
        <v>1803</v>
      </c>
      <c r="H619" s="46" t="s">
        <v>31</v>
      </c>
      <c r="I619" s="46" t="s">
        <v>24</v>
      </c>
      <c r="J619" s="46" t="s">
        <v>32</v>
      </c>
      <c r="K619" s="46">
        <v>2018</v>
      </c>
      <c r="L619" s="46" t="s">
        <v>33</v>
      </c>
      <c r="M619" s="46"/>
      <c r="N619" s="46"/>
      <c r="O619" s="46"/>
      <c r="P619" s="46"/>
    </row>
    <row r="620" spans="1:16" s="134" customFormat="1" ht="62">
      <c r="A620" s="46" t="s">
        <v>24</v>
      </c>
      <c r="B620" s="46" t="s">
        <v>25</v>
      </c>
      <c r="C620" s="46" t="s">
        <v>1804</v>
      </c>
      <c r="D620" s="46" t="s">
        <v>1805</v>
      </c>
      <c r="E620" s="47" t="s">
        <v>28</v>
      </c>
      <c r="F620" s="47" t="s">
        <v>29</v>
      </c>
      <c r="G620" s="63" t="s">
        <v>1806</v>
      </c>
      <c r="H620" s="46" t="s">
        <v>31</v>
      </c>
      <c r="I620" s="46" t="s">
        <v>24</v>
      </c>
      <c r="J620" s="46" t="s">
        <v>32</v>
      </c>
      <c r="K620" s="46">
        <v>2018</v>
      </c>
      <c r="L620" s="46" t="s">
        <v>33</v>
      </c>
      <c r="M620" s="46"/>
      <c r="N620" s="46"/>
      <c r="O620" s="46"/>
      <c r="P620" s="46"/>
    </row>
    <row r="621" spans="1:16" s="134" customFormat="1" ht="62">
      <c r="A621" s="46" t="s">
        <v>24</v>
      </c>
      <c r="B621" s="46" t="s">
        <v>25</v>
      </c>
      <c r="C621" s="46" t="s">
        <v>1807</v>
      </c>
      <c r="D621" s="46" t="s">
        <v>1808</v>
      </c>
      <c r="E621" s="47" t="s">
        <v>28</v>
      </c>
      <c r="F621" s="47" t="s">
        <v>29</v>
      </c>
      <c r="G621" s="63" t="s">
        <v>1809</v>
      </c>
      <c r="H621" s="46" t="s">
        <v>31</v>
      </c>
      <c r="I621" s="46" t="s">
        <v>24</v>
      </c>
      <c r="J621" s="46" t="s">
        <v>32</v>
      </c>
      <c r="K621" s="46">
        <v>2018</v>
      </c>
      <c r="L621" s="46" t="s">
        <v>33</v>
      </c>
      <c r="M621" s="46"/>
      <c r="N621" s="46"/>
      <c r="O621" s="46"/>
      <c r="P621" s="46"/>
    </row>
    <row r="622" spans="1:16" s="134" customFormat="1" ht="62">
      <c r="A622" s="46" t="s">
        <v>24</v>
      </c>
      <c r="B622" s="46" t="s">
        <v>25</v>
      </c>
      <c r="C622" s="46" t="s">
        <v>1810</v>
      </c>
      <c r="D622" s="46" t="s">
        <v>1811</v>
      </c>
      <c r="E622" s="47" t="s">
        <v>28</v>
      </c>
      <c r="F622" s="47" t="s">
        <v>29</v>
      </c>
      <c r="G622" s="63" t="s">
        <v>1812</v>
      </c>
      <c r="H622" s="46" t="s">
        <v>31</v>
      </c>
      <c r="I622" s="46" t="s">
        <v>24</v>
      </c>
      <c r="J622" s="46" t="s">
        <v>32</v>
      </c>
      <c r="K622" s="46">
        <v>2018</v>
      </c>
      <c r="L622" s="46" t="s">
        <v>33</v>
      </c>
      <c r="M622" s="46"/>
      <c r="N622" s="46"/>
      <c r="O622" s="46"/>
      <c r="P622" s="46"/>
    </row>
    <row r="623" spans="1:16" s="134" customFormat="1" ht="62">
      <c r="A623" s="46" t="s">
        <v>24</v>
      </c>
      <c r="B623" s="46" t="s">
        <v>25</v>
      </c>
      <c r="C623" s="46" t="s">
        <v>1813</v>
      </c>
      <c r="D623" s="46" t="s">
        <v>1814</v>
      </c>
      <c r="E623" s="47" t="s">
        <v>28</v>
      </c>
      <c r="F623" s="47" t="s">
        <v>29</v>
      </c>
      <c r="G623" s="63" t="s">
        <v>1815</v>
      </c>
      <c r="H623" s="46" t="s">
        <v>31</v>
      </c>
      <c r="I623" s="46" t="s">
        <v>24</v>
      </c>
      <c r="J623" s="46" t="s">
        <v>32</v>
      </c>
      <c r="K623" s="46">
        <v>2018</v>
      </c>
      <c r="L623" s="46" t="s">
        <v>33</v>
      </c>
      <c r="M623" s="46"/>
      <c r="N623" s="46"/>
      <c r="O623" s="46"/>
      <c r="P623" s="46"/>
    </row>
    <row r="624" spans="1:16" s="134" customFormat="1" ht="62">
      <c r="A624" s="46" t="s">
        <v>24</v>
      </c>
      <c r="B624" s="46" t="s">
        <v>25</v>
      </c>
      <c r="C624" s="46" t="s">
        <v>1816</v>
      </c>
      <c r="D624" s="46" t="s">
        <v>1817</v>
      </c>
      <c r="E624" s="47" t="s">
        <v>28</v>
      </c>
      <c r="F624" s="47" t="s">
        <v>29</v>
      </c>
      <c r="G624" s="63" t="s">
        <v>1818</v>
      </c>
      <c r="H624" s="46" t="s">
        <v>31</v>
      </c>
      <c r="I624" s="46" t="s">
        <v>24</v>
      </c>
      <c r="J624" s="46" t="s">
        <v>32</v>
      </c>
      <c r="K624" s="46">
        <v>2018</v>
      </c>
      <c r="L624" s="46" t="s">
        <v>33</v>
      </c>
      <c r="M624" s="46"/>
      <c r="N624" s="46"/>
      <c r="O624" s="46"/>
      <c r="P624" s="46"/>
    </row>
    <row r="625" spans="1:16" s="134" customFormat="1" ht="62">
      <c r="A625" s="46" t="s">
        <v>24</v>
      </c>
      <c r="B625" s="46" t="s">
        <v>25</v>
      </c>
      <c r="C625" s="46" t="s">
        <v>1819</v>
      </c>
      <c r="D625" s="46" t="s">
        <v>1820</v>
      </c>
      <c r="E625" s="47" t="s">
        <v>28</v>
      </c>
      <c r="F625" s="47" t="s">
        <v>29</v>
      </c>
      <c r="G625" s="63" t="s">
        <v>1821</v>
      </c>
      <c r="H625" s="46" t="s">
        <v>31</v>
      </c>
      <c r="I625" s="46" t="s">
        <v>24</v>
      </c>
      <c r="J625" s="46" t="s">
        <v>32</v>
      </c>
      <c r="K625" s="46">
        <v>2018</v>
      </c>
      <c r="L625" s="46" t="s">
        <v>33</v>
      </c>
      <c r="M625" s="46"/>
      <c r="N625" s="46"/>
      <c r="O625" s="46"/>
      <c r="P625" s="46"/>
    </row>
    <row r="626" spans="1:16" s="134" customFormat="1" ht="62">
      <c r="A626" s="46" t="s">
        <v>24</v>
      </c>
      <c r="B626" s="46" t="s">
        <v>25</v>
      </c>
      <c r="C626" s="46" t="s">
        <v>1822</v>
      </c>
      <c r="D626" s="46" t="s">
        <v>1823</v>
      </c>
      <c r="E626" s="47" t="s">
        <v>28</v>
      </c>
      <c r="F626" s="47" t="s">
        <v>29</v>
      </c>
      <c r="G626" s="63" t="s">
        <v>1824</v>
      </c>
      <c r="H626" s="46" t="s">
        <v>31</v>
      </c>
      <c r="I626" s="46" t="s">
        <v>24</v>
      </c>
      <c r="J626" s="46" t="s">
        <v>32</v>
      </c>
      <c r="K626" s="46">
        <v>2018</v>
      </c>
      <c r="L626" s="46" t="s">
        <v>33</v>
      </c>
      <c r="M626" s="46"/>
      <c r="N626" s="46"/>
      <c r="O626" s="46"/>
      <c r="P626" s="46"/>
    </row>
    <row r="627" spans="1:16" s="134" customFormat="1" ht="62">
      <c r="A627" s="46" t="s">
        <v>24</v>
      </c>
      <c r="B627" s="46" t="s">
        <v>25</v>
      </c>
      <c r="C627" s="46" t="s">
        <v>1825</v>
      </c>
      <c r="D627" s="46" t="s">
        <v>1826</v>
      </c>
      <c r="E627" s="47" t="s">
        <v>28</v>
      </c>
      <c r="F627" s="47" t="s">
        <v>29</v>
      </c>
      <c r="G627" s="63" t="s">
        <v>1827</v>
      </c>
      <c r="H627" s="46" t="s">
        <v>31</v>
      </c>
      <c r="I627" s="46" t="s">
        <v>24</v>
      </c>
      <c r="J627" s="46" t="s">
        <v>32</v>
      </c>
      <c r="K627" s="46">
        <v>2018</v>
      </c>
      <c r="L627" s="46" t="s">
        <v>33</v>
      </c>
      <c r="M627" s="46"/>
      <c r="N627" s="46"/>
      <c r="O627" s="46"/>
      <c r="P627" s="46"/>
    </row>
    <row r="628" spans="1:16" s="134" customFormat="1" ht="62">
      <c r="A628" s="46" t="s">
        <v>24</v>
      </c>
      <c r="B628" s="46" t="s">
        <v>25</v>
      </c>
      <c r="C628" s="46" t="s">
        <v>1828</v>
      </c>
      <c r="D628" s="46" t="s">
        <v>1829</v>
      </c>
      <c r="E628" s="47" t="s">
        <v>28</v>
      </c>
      <c r="F628" s="47" t="s">
        <v>29</v>
      </c>
      <c r="G628" s="63" t="s">
        <v>1830</v>
      </c>
      <c r="H628" s="46" t="s">
        <v>31</v>
      </c>
      <c r="I628" s="46" t="s">
        <v>24</v>
      </c>
      <c r="J628" s="46" t="s">
        <v>32</v>
      </c>
      <c r="K628" s="46">
        <v>2018</v>
      </c>
      <c r="L628" s="46" t="s">
        <v>33</v>
      </c>
      <c r="M628" s="46"/>
      <c r="N628" s="46"/>
      <c r="O628" s="46"/>
      <c r="P628" s="46"/>
    </row>
    <row r="629" spans="1:16" s="134" customFormat="1" ht="62">
      <c r="A629" s="46" t="s">
        <v>24</v>
      </c>
      <c r="B629" s="46" t="s">
        <v>25</v>
      </c>
      <c r="C629" s="46" t="s">
        <v>1831</v>
      </c>
      <c r="D629" s="46" t="s">
        <v>1832</v>
      </c>
      <c r="E629" s="47" t="s">
        <v>28</v>
      </c>
      <c r="F629" s="47" t="s">
        <v>29</v>
      </c>
      <c r="G629" s="63" t="s">
        <v>1833</v>
      </c>
      <c r="H629" s="46" t="s">
        <v>31</v>
      </c>
      <c r="I629" s="46" t="s">
        <v>24</v>
      </c>
      <c r="J629" s="46" t="s">
        <v>32</v>
      </c>
      <c r="K629" s="46">
        <v>2018</v>
      </c>
      <c r="L629" s="46" t="s">
        <v>33</v>
      </c>
      <c r="M629" s="46"/>
      <c r="N629" s="46"/>
      <c r="O629" s="46"/>
      <c r="P629" s="46"/>
    </row>
    <row r="630" spans="1:16" s="134" customFormat="1" ht="62">
      <c r="A630" s="47" t="s">
        <v>24</v>
      </c>
      <c r="B630" s="47" t="s">
        <v>25</v>
      </c>
      <c r="C630" s="46" t="s">
        <v>1828</v>
      </c>
      <c r="D630" s="46" t="s">
        <v>1834</v>
      </c>
      <c r="E630" s="47" t="s">
        <v>28</v>
      </c>
      <c r="F630" s="47" t="s">
        <v>29</v>
      </c>
      <c r="G630" s="139" t="s">
        <v>1830</v>
      </c>
      <c r="H630" s="47" t="s">
        <v>31</v>
      </c>
      <c r="I630" s="47" t="s">
        <v>24</v>
      </c>
      <c r="J630" s="47" t="s">
        <v>32</v>
      </c>
      <c r="K630" s="48" t="s">
        <v>1835</v>
      </c>
      <c r="L630" s="47" t="s">
        <v>33</v>
      </c>
      <c r="M630" s="46"/>
      <c r="N630" s="46"/>
      <c r="O630" s="46"/>
      <c r="P630" s="46"/>
    </row>
    <row r="631" spans="1:16" s="134" customFormat="1" ht="62">
      <c r="A631" s="47" t="s">
        <v>24</v>
      </c>
      <c r="B631" s="47" t="s">
        <v>25</v>
      </c>
      <c r="C631" s="62" t="s">
        <v>1836</v>
      </c>
      <c r="D631" s="62" t="s">
        <v>1832</v>
      </c>
      <c r="E631" s="47" t="s">
        <v>28</v>
      </c>
      <c r="F631" s="47" t="s">
        <v>29</v>
      </c>
      <c r="G631" s="139" t="s">
        <v>1833</v>
      </c>
      <c r="H631" s="47" t="s">
        <v>31</v>
      </c>
      <c r="I631" s="47" t="s">
        <v>24</v>
      </c>
      <c r="J631" s="47" t="s">
        <v>32</v>
      </c>
      <c r="K631" s="48">
        <v>2019</v>
      </c>
      <c r="L631" s="47" t="s">
        <v>33</v>
      </c>
      <c r="M631" s="46"/>
      <c r="N631" s="46"/>
      <c r="O631" s="46"/>
      <c r="P631" s="46"/>
    </row>
    <row r="632" spans="1:16" s="134" customFormat="1" ht="62">
      <c r="A632" s="47" t="s">
        <v>24</v>
      </c>
      <c r="B632" s="47" t="s">
        <v>25</v>
      </c>
      <c r="C632" s="62" t="s">
        <v>1837</v>
      </c>
      <c r="D632" s="62" t="s">
        <v>1838</v>
      </c>
      <c r="E632" s="47" t="s">
        <v>28</v>
      </c>
      <c r="F632" s="47" t="s">
        <v>29</v>
      </c>
      <c r="G632" s="139" t="s">
        <v>1839</v>
      </c>
      <c r="H632" s="47" t="s">
        <v>31</v>
      </c>
      <c r="I632" s="47" t="s">
        <v>24</v>
      </c>
      <c r="J632" s="47" t="s">
        <v>32</v>
      </c>
      <c r="K632" s="48">
        <v>2019</v>
      </c>
      <c r="L632" s="47" t="s">
        <v>33</v>
      </c>
      <c r="M632" s="46"/>
      <c r="N632" s="46"/>
      <c r="O632" s="46"/>
      <c r="P632" s="46"/>
    </row>
    <row r="633" spans="1:16" s="134" customFormat="1" ht="62">
      <c r="A633" s="47" t="s">
        <v>24</v>
      </c>
      <c r="B633" s="47" t="s">
        <v>25</v>
      </c>
      <c r="C633" s="62" t="s">
        <v>1840</v>
      </c>
      <c r="D633" s="62" t="s">
        <v>1841</v>
      </c>
      <c r="E633" s="47" t="s">
        <v>28</v>
      </c>
      <c r="F633" s="47" t="s">
        <v>29</v>
      </c>
      <c r="G633" s="139" t="s">
        <v>1842</v>
      </c>
      <c r="H633" s="47" t="s">
        <v>31</v>
      </c>
      <c r="I633" s="47" t="s">
        <v>24</v>
      </c>
      <c r="J633" s="47" t="s">
        <v>32</v>
      </c>
      <c r="K633" s="48">
        <v>2019</v>
      </c>
      <c r="L633" s="47" t="s">
        <v>33</v>
      </c>
      <c r="M633" s="46"/>
      <c r="N633" s="46"/>
      <c r="O633" s="46"/>
      <c r="P633" s="46"/>
    </row>
    <row r="634" spans="1:16" s="134" customFormat="1" ht="62">
      <c r="A634" s="47" t="s">
        <v>24</v>
      </c>
      <c r="B634" s="47" t="s">
        <v>25</v>
      </c>
      <c r="C634" s="62" t="s">
        <v>1843</v>
      </c>
      <c r="D634" s="62" t="s">
        <v>1844</v>
      </c>
      <c r="E634" s="47" t="s">
        <v>28</v>
      </c>
      <c r="F634" s="47" t="s">
        <v>29</v>
      </c>
      <c r="G634" s="139" t="s">
        <v>1845</v>
      </c>
      <c r="H634" s="47" t="s">
        <v>31</v>
      </c>
      <c r="I634" s="47" t="s">
        <v>24</v>
      </c>
      <c r="J634" s="47" t="s">
        <v>32</v>
      </c>
      <c r="K634" s="48">
        <v>2019</v>
      </c>
      <c r="L634" s="47" t="s">
        <v>33</v>
      </c>
      <c r="M634" s="46"/>
      <c r="N634" s="46"/>
      <c r="O634" s="46"/>
      <c r="P634" s="46"/>
    </row>
    <row r="635" spans="1:16" s="134" customFormat="1" ht="62">
      <c r="A635" s="47" t="s">
        <v>24</v>
      </c>
      <c r="B635" s="47" t="s">
        <v>25</v>
      </c>
      <c r="C635" s="62" t="s">
        <v>1846</v>
      </c>
      <c r="D635" s="62" t="s">
        <v>1847</v>
      </c>
      <c r="E635" s="47" t="s">
        <v>28</v>
      </c>
      <c r="F635" s="47" t="s">
        <v>29</v>
      </c>
      <c r="G635" s="139" t="s">
        <v>1848</v>
      </c>
      <c r="H635" s="47" t="s">
        <v>31</v>
      </c>
      <c r="I635" s="47" t="s">
        <v>24</v>
      </c>
      <c r="J635" s="47" t="s">
        <v>32</v>
      </c>
      <c r="K635" s="48">
        <v>2019</v>
      </c>
      <c r="L635" s="47" t="s">
        <v>33</v>
      </c>
      <c r="M635" s="46"/>
      <c r="N635" s="46"/>
      <c r="O635" s="46"/>
      <c r="P635" s="46"/>
    </row>
    <row r="636" spans="1:16" s="134" customFormat="1" ht="62">
      <c r="A636" s="47" t="s">
        <v>24</v>
      </c>
      <c r="B636" s="47" t="s">
        <v>25</v>
      </c>
      <c r="C636" s="63" t="s">
        <v>1849</v>
      </c>
      <c r="D636" s="63" t="s">
        <v>1850</v>
      </c>
      <c r="E636" s="47" t="s">
        <v>28</v>
      </c>
      <c r="F636" s="47" t="s">
        <v>29</v>
      </c>
      <c r="G636" s="139" t="s">
        <v>1851</v>
      </c>
      <c r="H636" s="47" t="s">
        <v>31</v>
      </c>
      <c r="I636" s="47" t="s">
        <v>24</v>
      </c>
      <c r="J636" s="47" t="s">
        <v>32</v>
      </c>
      <c r="K636" s="48">
        <v>2019</v>
      </c>
      <c r="L636" s="47" t="s">
        <v>33</v>
      </c>
      <c r="M636" s="46"/>
      <c r="N636" s="46"/>
      <c r="O636" s="46"/>
      <c r="P636" s="46"/>
    </row>
    <row r="637" spans="1:16" s="134" customFormat="1" ht="62">
      <c r="A637" s="47" t="s">
        <v>24</v>
      </c>
      <c r="B637" s="47" t="s">
        <v>25</v>
      </c>
      <c r="C637" s="63" t="s">
        <v>1852</v>
      </c>
      <c r="D637" s="63" t="s">
        <v>1853</v>
      </c>
      <c r="E637" s="47" t="s">
        <v>28</v>
      </c>
      <c r="F637" s="47" t="s">
        <v>29</v>
      </c>
      <c r="G637" s="139" t="s">
        <v>1854</v>
      </c>
      <c r="H637" s="47" t="s">
        <v>31</v>
      </c>
      <c r="I637" s="47" t="s">
        <v>24</v>
      </c>
      <c r="J637" s="47" t="s">
        <v>32</v>
      </c>
      <c r="K637" s="48">
        <v>2019</v>
      </c>
      <c r="L637" s="47" t="s">
        <v>33</v>
      </c>
      <c r="M637" s="46"/>
      <c r="N637" s="46"/>
      <c r="O637" s="46"/>
      <c r="P637" s="46"/>
    </row>
    <row r="638" spans="1:16" s="134" customFormat="1" ht="62">
      <c r="A638" s="47" t="s">
        <v>24</v>
      </c>
      <c r="B638" s="47" t="s">
        <v>25</v>
      </c>
      <c r="C638" s="62" t="s">
        <v>1855</v>
      </c>
      <c r="D638" s="62" t="s">
        <v>1856</v>
      </c>
      <c r="E638" s="47" t="s">
        <v>28</v>
      </c>
      <c r="F638" s="47" t="s">
        <v>29</v>
      </c>
      <c r="G638" s="139" t="s">
        <v>1857</v>
      </c>
      <c r="H638" s="47" t="s">
        <v>31</v>
      </c>
      <c r="I638" s="47" t="s">
        <v>24</v>
      </c>
      <c r="J638" s="47" t="s">
        <v>32</v>
      </c>
      <c r="K638" s="48">
        <v>2019</v>
      </c>
      <c r="L638" s="47" t="s">
        <v>33</v>
      </c>
      <c r="M638" s="46"/>
      <c r="N638" s="46"/>
      <c r="O638" s="46"/>
      <c r="P638" s="46"/>
    </row>
    <row r="639" spans="1:16" s="134" customFormat="1" ht="62">
      <c r="A639" s="47" t="s">
        <v>24</v>
      </c>
      <c r="B639" s="47" t="s">
        <v>25</v>
      </c>
      <c r="C639" s="46" t="s">
        <v>1858</v>
      </c>
      <c r="D639" s="46" t="s">
        <v>1859</v>
      </c>
      <c r="E639" s="47" t="s">
        <v>28</v>
      </c>
      <c r="F639" s="47" t="s">
        <v>29</v>
      </c>
      <c r="G639" s="139" t="s">
        <v>1860</v>
      </c>
      <c r="H639" s="47" t="s">
        <v>31</v>
      </c>
      <c r="I639" s="47" t="s">
        <v>24</v>
      </c>
      <c r="J639" s="47" t="s">
        <v>32</v>
      </c>
      <c r="K639" s="48">
        <v>2019</v>
      </c>
      <c r="L639" s="47" t="s">
        <v>33</v>
      </c>
      <c r="M639" s="46"/>
      <c r="N639" s="46"/>
      <c r="O639" s="46"/>
      <c r="P639" s="46"/>
    </row>
    <row r="640" spans="1:16" s="134" customFormat="1" ht="62">
      <c r="A640" s="47" t="s">
        <v>24</v>
      </c>
      <c r="B640" s="47" t="s">
        <v>25</v>
      </c>
      <c r="C640" s="46" t="s">
        <v>1861</v>
      </c>
      <c r="D640" s="46" t="s">
        <v>1862</v>
      </c>
      <c r="E640" s="47" t="s">
        <v>28</v>
      </c>
      <c r="F640" s="47" t="s">
        <v>29</v>
      </c>
      <c r="G640" s="139" t="s">
        <v>1863</v>
      </c>
      <c r="H640" s="47" t="s">
        <v>31</v>
      </c>
      <c r="I640" s="47" t="s">
        <v>24</v>
      </c>
      <c r="J640" s="47" t="s">
        <v>32</v>
      </c>
      <c r="K640" s="48">
        <v>2019</v>
      </c>
      <c r="L640" s="47" t="s">
        <v>33</v>
      </c>
      <c r="M640" s="46"/>
      <c r="N640" s="46"/>
      <c r="O640" s="46"/>
      <c r="P640" s="46"/>
    </row>
    <row r="641" spans="1:16" s="134" customFormat="1" ht="62">
      <c r="A641" s="47" t="s">
        <v>24</v>
      </c>
      <c r="B641" s="47" t="s">
        <v>25</v>
      </c>
      <c r="C641" s="46" t="s">
        <v>1864</v>
      </c>
      <c r="D641" s="47" t="s">
        <v>1865</v>
      </c>
      <c r="E641" s="47" t="s">
        <v>28</v>
      </c>
      <c r="F641" s="47" t="s">
        <v>29</v>
      </c>
      <c r="G641" s="139" t="s">
        <v>1866</v>
      </c>
      <c r="H641" s="47" t="s">
        <v>31</v>
      </c>
      <c r="I641" s="47" t="s">
        <v>24</v>
      </c>
      <c r="J641" s="47" t="s">
        <v>32</v>
      </c>
      <c r="K641" s="48">
        <v>2019</v>
      </c>
      <c r="L641" s="47" t="s">
        <v>33</v>
      </c>
      <c r="M641" s="46"/>
      <c r="N641" s="46"/>
      <c r="O641" s="46"/>
      <c r="P641" s="46"/>
    </row>
    <row r="642" spans="1:16" s="134" customFormat="1" ht="62">
      <c r="A642" s="47" t="s">
        <v>24</v>
      </c>
      <c r="B642" s="47" t="s">
        <v>25</v>
      </c>
      <c r="C642" s="46" t="s">
        <v>1867</v>
      </c>
      <c r="D642" s="46" t="s">
        <v>1868</v>
      </c>
      <c r="E642" s="47" t="s">
        <v>28</v>
      </c>
      <c r="F642" s="47" t="s">
        <v>29</v>
      </c>
      <c r="G642" s="139" t="s">
        <v>1869</v>
      </c>
      <c r="H642" s="47" t="s">
        <v>31</v>
      </c>
      <c r="I642" s="47" t="s">
        <v>24</v>
      </c>
      <c r="J642" s="47" t="s">
        <v>32</v>
      </c>
      <c r="K642" s="48">
        <v>2019</v>
      </c>
      <c r="L642" s="47" t="s">
        <v>33</v>
      </c>
      <c r="M642" s="46"/>
      <c r="N642" s="46"/>
      <c r="O642" s="46"/>
      <c r="P642" s="46"/>
    </row>
    <row r="643" spans="1:16" s="134" customFormat="1" ht="62">
      <c r="A643" s="47" t="s">
        <v>24</v>
      </c>
      <c r="B643" s="47" t="s">
        <v>25</v>
      </c>
      <c r="C643" s="46" t="s">
        <v>1870</v>
      </c>
      <c r="D643" s="46" t="s">
        <v>1871</v>
      </c>
      <c r="E643" s="47" t="s">
        <v>28</v>
      </c>
      <c r="F643" s="47" t="s">
        <v>29</v>
      </c>
      <c r="G643" s="139" t="s">
        <v>1872</v>
      </c>
      <c r="H643" s="47" t="s">
        <v>31</v>
      </c>
      <c r="I643" s="47" t="s">
        <v>24</v>
      </c>
      <c r="J643" s="47" t="s">
        <v>32</v>
      </c>
      <c r="K643" s="48">
        <v>2019</v>
      </c>
      <c r="L643" s="47" t="s">
        <v>33</v>
      </c>
      <c r="M643" s="46"/>
      <c r="N643" s="46"/>
      <c r="O643" s="46"/>
      <c r="P643" s="46"/>
    </row>
    <row r="644" spans="1:16" s="134" customFormat="1" ht="62">
      <c r="A644" s="47" t="s">
        <v>24</v>
      </c>
      <c r="B644" s="47" t="s">
        <v>25</v>
      </c>
      <c r="C644" s="46" t="s">
        <v>1873</v>
      </c>
      <c r="D644" s="46" t="s">
        <v>1874</v>
      </c>
      <c r="E644" s="47" t="s">
        <v>28</v>
      </c>
      <c r="F644" s="47" t="s">
        <v>29</v>
      </c>
      <c r="G644" s="139" t="s">
        <v>1875</v>
      </c>
      <c r="H644" s="47" t="s">
        <v>31</v>
      </c>
      <c r="I644" s="47" t="s">
        <v>24</v>
      </c>
      <c r="J644" s="47" t="s">
        <v>32</v>
      </c>
      <c r="K644" s="48">
        <v>2019</v>
      </c>
      <c r="L644" s="47" t="s">
        <v>33</v>
      </c>
      <c r="M644" s="46"/>
      <c r="N644" s="46"/>
      <c r="O644" s="46"/>
      <c r="P644" s="46"/>
    </row>
    <row r="645" spans="1:16" s="134" customFormat="1" ht="62">
      <c r="A645" s="47" t="s">
        <v>24</v>
      </c>
      <c r="B645" s="47" t="s">
        <v>25</v>
      </c>
      <c r="C645" s="46" t="s">
        <v>1876</v>
      </c>
      <c r="D645" s="46" t="s">
        <v>1877</v>
      </c>
      <c r="E645" s="47" t="s">
        <v>28</v>
      </c>
      <c r="F645" s="47" t="s">
        <v>29</v>
      </c>
      <c r="G645" s="139" t="s">
        <v>1878</v>
      </c>
      <c r="H645" s="47" t="s">
        <v>31</v>
      </c>
      <c r="I645" s="47" t="s">
        <v>24</v>
      </c>
      <c r="J645" s="47" t="s">
        <v>32</v>
      </c>
      <c r="K645" s="48">
        <v>2019</v>
      </c>
      <c r="L645" s="47" t="s">
        <v>33</v>
      </c>
      <c r="M645" s="46"/>
      <c r="N645" s="46"/>
      <c r="O645" s="46"/>
      <c r="P645" s="46"/>
    </row>
    <row r="646" spans="1:16" s="134" customFormat="1" ht="62">
      <c r="A646" s="47" t="s">
        <v>24</v>
      </c>
      <c r="B646" s="47" t="s">
        <v>25</v>
      </c>
      <c r="C646" s="46" t="s">
        <v>1879</v>
      </c>
      <c r="D646" s="46" t="s">
        <v>1880</v>
      </c>
      <c r="E646" s="47" t="s">
        <v>28</v>
      </c>
      <c r="F646" s="47" t="s">
        <v>29</v>
      </c>
      <c r="G646" s="139" t="s">
        <v>1881</v>
      </c>
      <c r="H646" s="47" t="s">
        <v>31</v>
      </c>
      <c r="I646" s="47" t="s">
        <v>24</v>
      </c>
      <c r="J646" s="47" t="s">
        <v>32</v>
      </c>
      <c r="K646" s="48">
        <v>2019</v>
      </c>
      <c r="L646" s="47" t="s">
        <v>33</v>
      </c>
      <c r="M646" s="46"/>
      <c r="N646" s="46"/>
      <c r="O646" s="46"/>
      <c r="P646" s="46"/>
    </row>
    <row r="647" spans="1:16" s="134" customFormat="1" ht="62">
      <c r="A647" s="47" t="s">
        <v>24</v>
      </c>
      <c r="B647" s="47" t="s">
        <v>25</v>
      </c>
      <c r="C647" s="46" t="s">
        <v>1882</v>
      </c>
      <c r="D647" s="46" t="s">
        <v>1883</v>
      </c>
      <c r="E647" s="47" t="s">
        <v>28</v>
      </c>
      <c r="F647" s="47" t="s">
        <v>29</v>
      </c>
      <c r="G647" s="139" t="s">
        <v>1884</v>
      </c>
      <c r="H647" s="47" t="s">
        <v>31</v>
      </c>
      <c r="I647" s="47" t="s">
        <v>24</v>
      </c>
      <c r="J647" s="47" t="s">
        <v>32</v>
      </c>
      <c r="K647" s="48">
        <v>2019</v>
      </c>
      <c r="L647" s="47" t="s">
        <v>33</v>
      </c>
      <c r="M647" s="46"/>
      <c r="N647" s="46"/>
      <c r="O647" s="46"/>
      <c r="P647" s="46"/>
    </row>
    <row r="648" spans="1:16" s="134" customFormat="1" ht="62">
      <c r="A648" s="47" t="s">
        <v>24</v>
      </c>
      <c r="B648" s="47" t="s">
        <v>25</v>
      </c>
      <c r="C648" s="46" t="s">
        <v>1885</v>
      </c>
      <c r="D648" s="46" t="s">
        <v>1886</v>
      </c>
      <c r="E648" s="47" t="s">
        <v>28</v>
      </c>
      <c r="F648" s="47" t="s">
        <v>29</v>
      </c>
      <c r="G648" s="139" t="s">
        <v>1887</v>
      </c>
      <c r="H648" s="47" t="s">
        <v>31</v>
      </c>
      <c r="I648" s="47" t="s">
        <v>24</v>
      </c>
      <c r="J648" s="47" t="s">
        <v>32</v>
      </c>
      <c r="K648" s="48">
        <v>2019</v>
      </c>
      <c r="L648" s="47" t="s">
        <v>33</v>
      </c>
      <c r="M648" s="46"/>
      <c r="N648" s="46"/>
      <c r="O648" s="46"/>
      <c r="P648" s="46"/>
    </row>
    <row r="649" spans="1:16" s="134" customFormat="1" ht="62">
      <c r="A649" s="47" t="s">
        <v>24</v>
      </c>
      <c r="B649" s="47" t="s">
        <v>25</v>
      </c>
      <c r="C649" s="46" t="s">
        <v>1888</v>
      </c>
      <c r="D649" s="46" t="s">
        <v>1889</v>
      </c>
      <c r="E649" s="47" t="s">
        <v>28</v>
      </c>
      <c r="F649" s="47" t="s">
        <v>29</v>
      </c>
      <c r="G649" s="139" t="s">
        <v>1890</v>
      </c>
      <c r="H649" s="47" t="s">
        <v>31</v>
      </c>
      <c r="I649" s="47" t="s">
        <v>24</v>
      </c>
      <c r="J649" s="47" t="s">
        <v>32</v>
      </c>
      <c r="K649" s="48">
        <v>2019</v>
      </c>
      <c r="L649" s="47" t="s">
        <v>33</v>
      </c>
      <c r="M649" s="46"/>
      <c r="N649" s="46"/>
      <c r="O649" s="46"/>
      <c r="P649" s="46"/>
    </row>
    <row r="650" spans="1:16" s="134" customFormat="1" ht="62">
      <c r="A650" s="47" t="s">
        <v>24</v>
      </c>
      <c r="B650" s="47" t="s">
        <v>25</v>
      </c>
      <c r="C650" s="46" t="s">
        <v>1891</v>
      </c>
      <c r="D650" s="46" t="s">
        <v>1892</v>
      </c>
      <c r="E650" s="47" t="s">
        <v>28</v>
      </c>
      <c r="F650" s="47" t="s">
        <v>29</v>
      </c>
      <c r="G650" s="139" t="s">
        <v>1893</v>
      </c>
      <c r="H650" s="47" t="s">
        <v>31</v>
      </c>
      <c r="I650" s="47" t="s">
        <v>24</v>
      </c>
      <c r="J650" s="47" t="s">
        <v>32</v>
      </c>
      <c r="K650" s="48">
        <v>2019</v>
      </c>
      <c r="L650" s="47" t="s">
        <v>33</v>
      </c>
      <c r="M650" s="46"/>
      <c r="N650" s="46"/>
      <c r="O650" s="46"/>
      <c r="P650" s="46"/>
    </row>
    <row r="651" spans="1:16" s="134" customFormat="1" ht="62">
      <c r="A651" s="47" t="s">
        <v>24</v>
      </c>
      <c r="B651" s="47" t="s">
        <v>25</v>
      </c>
      <c r="C651" s="46" t="s">
        <v>1894</v>
      </c>
      <c r="D651" s="46" t="s">
        <v>1895</v>
      </c>
      <c r="E651" s="47" t="s">
        <v>28</v>
      </c>
      <c r="F651" s="47" t="s">
        <v>29</v>
      </c>
      <c r="G651" s="139" t="s">
        <v>1896</v>
      </c>
      <c r="H651" s="47" t="s">
        <v>31</v>
      </c>
      <c r="I651" s="47" t="s">
        <v>24</v>
      </c>
      <c r="J651" s="47" t="s">
        <v>32</v>
      </c>
      <c r="K651" s="48">
        <v>2019</v>
      </c>
      <c r="L651" s="47" t="s">
        <v>33</v>
      </c>
      <c r="M651" s="46"/>
      <c r="N651" s="46"/>
      <c r="O651" s="46"/>
      <c r="P651" s="46"/>
    </row>
    <row r="652" spans="1:16" s="134" customFormat="1" ht="62">
      <c r="A652" s="47" t="s">
        <v>24</v>
      </c>
      <c r="B652" s="47" t="s">
        <v>25</v>
      </c>
      <c r="C652" s="46" t="s">
        <v>1897</v>
      </c>
      <c r="D652" s="46" t="s">
        <v>1898</v>
      </c>
      <c r="E652" s="47" t="s">
        <v>28</v>
      </c>
      <c r="F652" s="47" t="s">
        <v>29</v>
      </c>
      <c r="G652" s="139" t="s">
        <v>1899</v>
      </c>
      <c r="H652" s="47" t="s">
        <v>31</v>
      </c>
      <c r="I652" s="47" t="s">
        <v>24</v>
      </c>
      <c r="J652" s="47" t="s">
        <v>32</v>
      </c>
      <c r="K652" s="48">
        <v>2019</v>
      </c>
      <c r="L652" s="47" t="s">
        <v>33</v>
      </c>
      <c r="M652" s="46"/>
      <c r="N652" s="46"/>
      <c r="O652" s="46"/>
      <c r="P652" s="46"/>
    </row>
    <row r="653" spans="1:16" s="134" customFormat="1" ht="62">
      <c r="A653" s="47" t="s">
        <v>24</v>
      </c>
      <c r="B653" s="47" t="s">
        <v>25</v>
      </c>
      <c r="C653" s="46" t="s">
        <v>1900</v>
      </c>
      <c r="D653" s="47" t="s">
        <v>1901</v>
      </c>
      <c r="E653" s="47" t="s">
        <v>28</v>
      </c>
      <c r="F653" s="47" t="s">
        <v>29</v>
      </c>
      <c r="G653" s="139" t="s">
        <v>1902</v>
      </c>
      <c r="H653" s="47" t="s">
        <v>31</v>
      </c>
      <c r="I653" s="47" t="s">
        <v>24</v>
      </c>
      <c r="J653" s="47" t="s">
        <v>32</v>
      </c>
      <c r="K653" s="48">
        <v>2019</v>
      </c>
      <c r="L653" s="47" t="s">
        <v>33</v>
      </c>
      <c r="M653" s="46"/>
      <c r="N653" s="46"/>
      <c r="O653" s="46"/>
      <c r="P653" s="46"/>
    </row>
    <row r="654" spans="1:16" s="134" customFormat="1" ht="62">
      <c r="A654" s="47" t="s">
        <v>24</v>
      </c>
      <c r="B654" s="47" t="s">
        <v>25</v>
      </c>
      <c r="C654" s="46" t="s">
        <v>1903</v>
      </c>
      <c r="D654" s="46" t="s">
        <v>1904</v>
      </c>
      <c r="E654" s="47" t="s">
        <v>28</v>
      </c>
      <c r="F654" s="47" t="s">
        <v>29</v>
      </c>
      <c r="G654" s="139" t="s">
        <v>1905</v>
      </c>
      <c r="H654" s="47" t="s">
        <v>31</v>
      </c>
      <c r="I654" s="47" t="s">
        <v>24</v>
      </c>
      <c r="J654" s="47" t="s">
        <v>32</v>
      </c>
      <c r="K654" s="48">
        <v>2019</v>
      </c>
      <c r="L654" s="47" t="s">
        <v>33</v>
      </c>
      <c r="M654" s="46"/>
      <c r="N654" s="46"/>
      <c r="O654" s="46"/>
      <c r="P654" s="46"/>
    </row>
    <row r="655" spans="1:16" s="134" customFormat="1" ht="62">
      <c r="A655" s="47" t="s">
        <v>24</v>
      </c>
      <c r="B655" s="47" t="s">
        <v>25</v>
      </c>
      <c r="C655" s="46" t="s">
        <v>1906</v>
      </c>
      <c r="D655" s="46" t="s">
        <v>1907</v>
      </c>
      <c r="E655" s="47" t="s">
        <v>28</v>
      </c>
      <c r="F655" s="47" t="s">
        <v>29</v>
      </c>
      <c r="G655" s="139" t="s">
        <v>1908</v>
      </c>
      <c r="H655" s="47" t="s">
        <v>31</v>
      </c>
      <c r="I655" s="47" t="s">
        <v>24</v>
      </c>
      <c r="J655" s="47" t="s">
        <v>32</v>
      </c>
      <c r="K655" s="48">
        <v>2019</v>
      </c>
      <c r="L655" s="47" t="s">
        <v>33</v>
      </c>
      <c r="M655" s="46"/>
      <c r="N655" s="46"/>
      <c r="O655" s="46"/>
      <c r="P655" s="46"/>
    </row>
    <row r="656" spans="1:16" s="134" customFormat="1" ht="77.5">
      <c r="A656" s="47" t="s">
        <v>24</v>
      </c>
      <c r="B656" s="47" t="s">
        <v>25</v>
      </c>
      <c r="C656" s="46" t="s">
        <v>1909</v>
      </c>
      <c r="D656" s="46" t="s">
        <v>1910</v>
      </c>
      <c r="E656" s="47" t="s">
        <v>28</v>
      </c>
      <c r="F656" s="47" t="s">
        <v>29</v>
      </c>
      <c r="G656" s="139" t="s">
        <v>1911</v>
      </c>
      <c r="H656" s="47" t="s">
        <v>31</v>
      </c>
      <c r="I656" s="47" t="s">
        <v>24</v>
      </c>
      <c r="J656" s="47" t="s">
        <v>32</v>
      </c>
      <c r="K656" s="48">
        <v>2019</v>
      </c>
      <c r="L656" s="47" t="s">
        <v>33</v>
      </c>
      <c r="M656" s="46"/>
      <c r="N656" s="46"/>
      <c r="O656" s="46"/>
      <c r="P656" s="46"/>
    </row>
    <row r="657" spans="1:16" s="134" customFormat="1" ht="62">
      <c r="A657" s="47" t="s">
        <v>24</v>
      </c>
      <c r="B657" s="47" t="s">
        <v>25</v>
      </c>
      <c r="C657" s="46" t="s">
        <v>1912</v>
      </c>
      <c r="D657" s="46" t="s">
        <v>1913</v>
      </c>
      <c r="E657" s="47" t="s">
        <v>28</v>
      </c>
      <c r="F657" s="47" t="s">
        <v>29</v>
      </c>
      <c r="G657" s="139" t="s">
        <v>1914</v>
      </c>
      <c r="H657" s="47" t="s">
        <v>31</v>
      </c>
      <c r="I657" s="47" t="s">
        <v>24</v>
      </c>
      <c r="J657" s="47" t="s">
        <v>32</v>
      </c>
      <c r="K657" s="48">
        <v>2019</v>
      </c>
      <c r="L657" s="47" t="s">
        <v>33</v>
      </c>
      <c r="M657" s="46"/>
      <c r="N657" s="46"/>
      <c r="O657" s="46"/>
      <c r="P657" s="46"/>
    </row>
    <row r="658" spans="1:16" s="134" customFormat="1" ht="62">
      <c r="A658" s="47" t="s">
        <v>24</v>
      </c>
      <c r="B658" s="47" t="s">
        <v>25</v>
      </c>
      <c r="C658" s="63" t="s">
        <v>1915</v>
      </c>
      <c r="D658" s="63" t="s">
        <v>1916</v>
      </c>
      <c r="E658" s="47" t="s">
        <v>28</v>
      </c>
      <c r="F658" s="47" t="s">
        <v>29</v>
      </c>
      <c r="G658" s="139" t="s">
        <v>1917</v>
      </c>
      <c r="H658" s="47" t="s">
        <v>31</v>
      </c>
      <c r="I658" s="47" t="s">
        <v>24</v>
      </c>
      <c r="J658" s="47" t="s">
        <v>32</v>
      </c>
      <c r="K658" s="48">
        <v>2019</v>
      </c>
      <c r="L658" s="47" t="s">
        <v>33</v>
      </c>
      <c r="M658" s="46"/>
      <c r="N658" s="46"/>
      <c r="O658" s="46"/>
      <c r="P658" s="46"/>
    </row>
    <row r="659" spans="1:16" s="134" customFormat="1" ht="62">
      <c r="A659" s="47" t="s">
        <v>24</v>
      </c>
      <c r="B659" s="47" t="s">
        <v>25</v>
      </c>
      <c r="C659" s="46" t="s">
        <v>1918</v>
      </c>
      <c r="D659" s="46" t="s">
        <v>1919</v>
      </c>
      <c r="E659" s="47" t="s">
        <v>28</v>
      </c>
      <c r="F659" s="47" t="s">
        <v>29</v>
      </c>
      <c r="G659" s="139" t="s">
        <v>1920</v>
      </c>
      <c r="H659" s="47" t="s">
        <v>31</v>
      </c>
      <c r="I659" s="47" t="s">
        <v>24</v>
      </c>
      <c r="J659" s="47" t="s">
        <v>32</v>
      </c>
      <c r="K659" s="48">
        <v>2019</v>
      </c>
      <c r="L659" s="47" t="s">
        <v>33</v>
      </c>
      <c r="M659" s="46"/>
      <c r="N659" s="46"/>
      <c r="O659" s="46"/>
      <c r="P659" s="46"/>
    </row>
    <row r="660" spans="1:16" s="134" customFormat="1" ht="62">
      <c r="A660" s="47" t="s">
        <v>24</v>
      </c>
      <c r="B660" s="47" t="s">
        <v>25</v>
      </c>
      <c r="C660" s="46" t="s">
        <v>1921</v>
      </c>
      <c r="D660" s="46" t="s">
        <v>1922</v>
      </c>
      <c r="E660" s="47" t="s">
        <v>28</v>
      </c>
      <c r="F660" s="47" t="s">
        <v>29</v>
      </c>
      <c r="G660" s="139" t="s">
        <v>1923</v>
      </c>
      <c r="H660" s="47" t="s">
        <v>31</v>
      </c>
      <c r="I660" s="47" t="s">
        <v>24</v>
      </c>
      <c r="J660" s="47" t="s">
        <v>32</v>
      </c>
      <c r="K660" s="48">
        <v>2019</v>
      </c>
      <c r="L660" s="47" t="s">
        <v>33</v>
      </c>
      <c r="M660" s="46"/>
      <c r="N660" s="46"/>
      <c r="O660" s="46"/>
      <c r="P660" s="46"/>
    </row>
    <row r="661" spans="1:16" s="134" customFormat="1" ht="62">
      <c r="A661" s="47" t="s">
        <v>24</v>
      </c>
      <c r="B661" s="47" t="s">
        <v>25</v>
      </c>
      <c r="C661" s="46" t="s">
        <v>1924</v>
      </c>
      <c r="D661" s="46" t="s">
        <v>1925</v>
      </c>
      <c r="E661" s="47" t="s">
        <v>28</v>
      </c>
      <c r="F661" s="47" t="s">
        <v>29</v>
      </c>
      <c r="G661" s="139" t="s">
        <v>1926</v>
      </c>
      <c r="H661" s="47" t="s">
        <v>31</v>
      </c>
      <c r="I661" s="47" t="s">
        <v>24</v>
      </c>
      <c r="J661" s="47" t="s">
        <v>32</v>
      </c>
      <c r="K661" s="48">
        <v>2019</v>
      </c>
      <c r="L661" s="47" t="s">
        <v>33</v>
      </c>
      <c r="M661" s="46"/>
      <c r="N661" s="46"/>
      <c r="O661" s="46"/>
      <c r="P661" s="46"/>
    </row>
    <row r="662" spans="1:16" s="134" customFormat="1" ht="62">
      <c r="A662" s="47" t="s">
        <v>24</v>
      </c>
      <c r="B662" s="47" t="s">
        <v>25</v>
      </c>
      <c r="C662" s="46" t="s">
        <v>1927</v>
      </c>
      <c r="D662" s="46" t="s">
        <v>1928</v>
      </c>
      <c r="E662" s="47" t="s">
        <v>28</v>
      </c>
      <c r="F662" s="47" t="s">
        <v>29</v>
      </c>
      <c r="G662" s="139" t="s">
        <v>1929</v>
      </c>
      <c r="H662" s="47" t="s">
        <v>31</v>
      </c>
      <c r="I662" s="47" t="s">
        <v>24</v>
      </c>
      <c r="J662" s="47" t="s">
        <v>32</v>
      </c>
      <c r="K662" s="48">
        <v>2019</v>
      </c>
      <c r="L662" s="47" t="s">
        <v>33</v>
      </c>
      <c r="M662" s="46"/>
      <c r="N662" s="46"/>
      <c r="O662" s="46"/>
      <c r="P662" s="46"/>
    </row>
    <row r="663" spans="1:16" s="134" customFormat="1" ht="62">
      <c r="A663" s="47" t="s">
        <v>24</v>
      </c>
      <c r="B663" s="47" t="s">
        <v>25</v>
      </c>
      <c r="C663" s="46" t="s">
        <v>1930</v>
      </c>
      <c r="D663" s="46" t="s">
        <v>1931</v>
      </c>
      <c r="E663" s="47" t="s">
        <v>28</v>
      </c>
      <c r="F663" s="47" t="s">
        <v>29</v>
      </c>
      <c r="G663" s="139" t="s">
        <v>1932</v>
      </c>
      <c r="H663" s="47" t="s">
        <v>31</v>
      </c>
      <c r="I663" s="47" t="s">
        <v>24</v>
      </c>
      <c r="J663" s="47" t="s">
        <v>32</v>
      </c>
      <c r="K663" s="48">
        <v>2019</v>
      </c>
      <c r="L663" s="47" t="s">
        <v>33</v>
      </c>
      <c r="M663" s="46"/>
      <c r="N663" s="46"/>
      <c r="O663" s="46"/>
      <c r="P663" s="46"/>
    </row>
    <row r="664" spans="1:16" s="134" customFormat="1" ht="62">
      <c r="A664" s="47" t="s">
        <v>24</v>
      </c>
      <c r="B664" s="47" t="s">
        <v>25</v>
      </c>
      <c r="C664" s="46" t="s">
        <v>1933</v>
      </c>
      <c r="D664" s="47" t="s">
        <v>1934</v>
      </c>
      <c r="E664" s="47" t="s">
        <v>28</v>
      </c>
      <c r="F664" s="47" t="s">
        <v>29</v>
      </c>
      <c r="G664" s="139" t="s">
        <v>1935</v>
      </c>
      <c r="H664" s="47" t="s">
        <v>31</v>
      </c>
      <c r="I664" s="47" t="s">
        <v>24</v>
      </c>
      <c r="J664" s="47" t="s">
        <v>32</v>
      </c>
      <c r="K664" s="48">
        <v>2019</v>
      </c>
      <c r="L664" s="47" t="s">
        <v>33</v>
      </c>
      <c r="M664" s="46"/>
      <c r="N664" s="46"/>
      <c r="O664" s="46"/>
      <c r="P664" s="46"/>
    </row>
    <row r="665" spans="1:16" s="134" customFormat="1" ht="62">
      <c r="A665" s="47" t="s">
        <v>24</v>
      </c>
      <c r="B665" s="47" t="s">
        <v>25</v>
      </c>
      <c r="C665" s="46" t="s">
        <v>1936</v>
      </c>
      <c r="D665" s="46" t="s">
        <v>1937</v>
      </c>
      <c r="E665" s="47" t="s">
        <v>28</v>
      </c>
      <c r="F665" s="47" t="s">
        <v>29</v>
      </c>
      <c r="G665" s="139" t="s">
        <v>1938</v>
      </c>
      <c r="H665" s="47" t="s">
        <v>31</v>
      </c>
      <c r="I665" s="47" t="s">
        <v>24</v>
      </c>
      <c r="J665" s="47" t="s">
        <v>32</v>
      </c>
      <c r="K665" s="48">
        <v>2019</v>
      </c>
      <c r="L665" s="47" t="s">
        <v>33</v>
      </c>
      <c r="M665" s="46"/>
      <c r="N665" s="46"/>
      <c r="O665" s="46"/>
      <c r="P665" s="46"/>
    </row>
    <row r="666" spans="1:16" s="134" customFormat="1" ht="62">
      <c r="A666" s="47" t="s">
        <v>24</v>
      </c>
      <c r="B666" s="47" t="s">
        <v>25</v>
      </c>
      <c r="C666" s="46" t="s">
        <v>1939</v>
      </c>
      <c r="D666" s="46" t="s">
        <v>1940</v>
      </c>
      <c r="E666" s="47" t="s">
        <v>28</v>
      </c>
      <c r="F666" s="47" t="s">
        <v>29</v>
      </c>
      <c r="G666" s="139" t="s">
        <v>1941</v>
      </c>
      <c r="H666" s="47" t="s">
        <v>31</v>
      </c>
      <c r="I666" s="47" t="s">
        <v>24</v>
      </c>
      <c r="J666" s="47" t="s">
        <v>32</v>
      </c>
      <c r="K666" s="48">
        <v>2019</v>
      </c>
      <c r="L666" s="47" t="s">
        <v>33</v>
      </c>
      <c r="M666" s="46"/>
      <c r="N666" s="46"/>
      <c r="O666" s="46"/>
      <c r="P666" s="46"/>
    </row>
    <row r="667" spans="1:16" s="134" customFormat="1" ht="62">
      <c r="A667" s="47" t="s">
        <v>24</v>
      </c>
      <c r="B667" s="47" t="s">
        <v>25</v>
      </c>
      <c r="C667" s="46" t="s">
        <v>1942</v>
      </c>
      <c r="D667" s="46" t="s">
        <v>1943</v>
      </c>
      <c r="E667" s="47" t="s">
        <v>28</v>
      </c>
      <c r="F667" s="47" t="s">
        <v>29</v>
      </c>
      <c r="G667" s="139" t="s">
        <v>1944</v>
      </c>
      <c r="H667" s="47" t="s">
        <v>31</v>
      </c>
      <c r="I667" s="47" t="s">
        <v>24</v>
      </c>
      <c r="J667" s="47" t="s">
        <v>32</v>
      </c>
      <c r="K667" s="48">
        <v>2019</v>
      </c>
      <c r="L667" s="47" t="s">
        <v>33</v>
      </c>
      <c r="M667" s="46"/>
      <c r="N667" s="46"/>
      <c r="O667" s="46"/>
      <c r="P667" s="46"/>
    </row>
    <row r="668" spans="1:16" s="134" customFormat="1" ht="62">
      <c r="A668" s="47" t="s">
        <v>24</v>
      </c>
      <c r="B668" s="47" t="s">
        <v>25</v>
      </c>
      <c r="C668" s="46" t="s">
        <v>1945</v>
      </c>
      <c r="D668" s="47" t="s">
        <v>1946</v>
      </c>
      <c r="E668" s="47" t="s">
        <v>28</v>
      </c>
      <c r="F668" s="47" t="s">
        <v>29</v>
      </c>
      <c r="G668" s="139" t="s">
        <v>1947</v>
      </c>
      <c r="H668" s="47" t="s">
        <v>31</v>
      </c>
      <c r="I668" s="47" t="s">
        <v>24</v>
      </c>
      <c r="J668" s="47" t="s">
        <v>32</v>
      </c>
      <c r="K668" s="48">
        <v>2019</v>
      </c>
      <c r="L668" s="47" t="s">
        <v>33</v>
      </c>
      <c r="M668" s="46"/>
      <c r="N668" s="46"/>
      <c r="O668" s="46"/>
      <c r="P668" s="46"/>
    </row>
    <row r="669" spans="1:16" s="134" customFormat="1" ht="62">
      <c r="A669" s="47" t="s">
        <v>24</v>
      </c>
      <c r="B669" s="47" t="s">
        <v>25</v>
      </c>
      <c r="C669" s="46" t="s">
        <v>1948</v>
      </c>
      <c r="D669" s="46" t="s">
        <v>1949</v>
      </c>
      <c r="E669" s="47" t="s">
        <v>28</v>
      </c>
      <c r="F669" s="47" t="s">
        <v>29</v>
      </c>
      <c r="G669" s="139" t="s">
        <v>1950</v>
      </c>
      <c r="H669" s="47" t="s">
        <v>31</v>
      </c>
      <c r="I669" s="47" t="s">
        <v>24</v>
      </c>
      <c r="J669" s="47" t="s">
        <v>32</v>
      </c>
      <c r="K669" s="48">
        <v>2019</v>
      </c>
      <c r="L669" s="47" t="s">
        <v>33</v>
      </c>
      <c r="M669" s="46"/>
      <c r="N669" s="46"/>
      <c r="O669" s="46"/>
      <c r="P669" s="46"/>
    </row>
    <row r="670" spans="1:16" s="134" customFormat="1" ht="62">
      <c r="A670" s="47" t="s">
        <v>24</v>
      </c>
      <c r="B670" s="47" t="s">
        <v>25</v>
      </c>
      <c r="C670" s="46" t="s">
        <v>1906</v>
      </c>
      <c r="D670" s="46" t="s">
        <v>1951</v>
      </c>
      <c r="E670" s="47" t="s">
        <v>28</v>
      </c>
      <c r="F670" s="47" t="s">
        <v>29</v>
      </c>
      <c r="G670" s="139" t="s">
        <v>1952</v>
      </c>
      <c r="H670" s="47" t="s">
        <v>31</v>
      </c>
      <c r="I670" s="47" t="s">
        <v>24</v>
      </c>
      <c r="J670" s="47" t="s">
        <v>32</v>
      </c>
      <c r="K670" s="48">
        <v>2019</v>
      </c>
      <c r="L670" s="47" t="s">
        <v>33</v>
      </c>
      <c r="M670" s="46"/>
      <c r="N670" s="46"/>
      <c r="O670" s="46"/>
      <c r="P670" s="46"/>
    </row>
    <row r="671" spans="1:16" s="134" customFormat="1" ht="62">
      <c r="A671" s="47" t="s">
        <v>24</v>
      </c>
      <c r="B671" s="47" t="s">
        <v>25</v>
      </c>
      <c r="C671" s="46" t="s">
        <v>1953</v>
      </c>
      <c r="D671" s="46" t="s">
        <v>1954</v>
      </c>
      <c r="E671" s="47" t="s">
        <v>28</v>
      </c>
      <c r="F671" s="47" t="s">
        <v>29</v>
      </c>
      <c r="G671" s="139" t="s">
        <v>1955</v>
      </c>
      <c r="H671" s="47" t="s">
        <v>31</v>
      </c>
      <c r="I671" s="47" t="s">
        <v>24</v>
      </c>
      <c r="J671" s="47" t="s">
        <v>32</v>
      </c>
      <c r="K671" s="48">
        <v>2019</v>
      </c>
      <c r="L671" s="47" t="s">
        <v>33</v>
      </c>
      <c r="M671" s="46"/>
      <c r="N671" s="46"/>
      <c r="O671" s="46"/>
      <c r="P671" s="46"/>
    </row>
    <row r="672" spans="1:16" s="134" customFormat="1" ht="62">
      <c r="A672" s="47" t="s">
        <v>24</v>
      </c>
      <c r="B672" s="47" t="s">
        <v>25</v>
      </c>
      <c r="C672" s="46" t="s">
        <v>1956</v>
      </c>
      <c r="D672" s="47" t="s">
        <v>1957</v>
      </c>
      <c r="E672" s="47" t="s">
        <v>28</v>
      </c>
      <c r="F672" s="47" t="s">
        <v>29</v>
      </c>
      <c r="G672" s="139" t="s">
        <v>1958</v>
      </c>
      <c r="H672" s="47" t="s">
        <v>31</v>
      </c>
      <c r="I672" s="47" t="s">
        <v>24</v>
      </c>
      <c r="J672" s="47" t="s">
        <v>32</v>
      </c>
      <c r="K672" s="48">
        <v>2019</v>
      </c>
      <c r="L672" s="47" t="s">
        <v>33</v>
      </c>
      <c r="M672" s="46"/>
      <c r="N672" s="46"/>
      <c r="O672" s="46"/>
      <c r="P672" s="46"/>
    </row>
    <row r="673" spans="1:16" s="134" customFormat="1" ht="62">
      <c r="A673" s="47" t="s">
        <v>24</v>
      </c>
      <c r="B673" s="47" t="s">
        <v>25</v>
      </c>
      <c r="C673" s="46" t="s">
        <v>1959</v>
      </c>
      <c r="D673" s="46" t="s">
        <v>1960</v>
      </c>
      <c r="E673" s="47" t="s">
        <v>28</v>
      </c>
      <c r="F673" s="47" t="s">
        <v>29</v>
      </c>
      <c r="G673" s="139" t="s">
        <v>1961</v>
      </c>
      <c r="H673" s="47" t="s">
        <v>31</v>
      </c>
      <c r="I673" s="47" t="s">
        <v>24</v>
      </c>
      <c r="J673" s="47" t="s">
        <v>32</v>
      </c>
      <c r="K673" s="48">
        <v>2019</v>
      </c>
      <c r="L673" s="47" t="s">
        <v>33</v>
      </c>
      <c r="M673" s="46"/>
      <c r="N673" s="46"/>
      <c r="O673" s="46"/>
      <c r="P673" s="46"/>
    </row>
    <row r="674" spans="1:16" s="134" customFormat="1" ht="62">
      <c r="A674" s="47" t="s">
        <v>24</v>
      </c>
      <c r="B674" s="47" t="s">
        <v>25</v>
      </c>
      <c r="C674" s="46" t="s">
        <v>1962</v>
      </c>
      <c r="D674" s="46" t="s">
        <v>1963</v>
      </c>
      <c r="E674" s="47" t="s">
        <v>28</v>
      </c>
      <c r="F674" s="47" t="s">
        <v>29</v>
      </c>
      <c r="G674" s="139" t="s">
        <v>1964</v>
      </c>
      <c r="H674" s="47" t="s">
        <v>31</v>
      </c>
      <c r="I674" s="47" t="s">
        <v>24</v>
      </c>
      <c r="J674" s="47" t="s">
        <v>32</v>
      </c>
      <c r="K674" s="48">
        <v>2019</v>
      </c>
      <c r="L674" s="47" t="s">
        <v>33</v>
      </c>
      <c r="M674" s="46"/>
      <c r="N674" s="46"/>
      <c r="O674" s="46"/>
      <c r="P674" s="46"/>
    </row>
    <row r="675" spans="1:16" s="134" customFormat="1" ht="62">
      <c r="A675" s="47" t="s">
        <v>24</v>
      </c>
      <c r="B675" s="47" t="s">
        <v>25</v>
      </c>
      <c r="C675" s="46" t="s">
        <v>1965</v>
      </c>
      <c r="D675" s="46" t="s">
        <v>1966</v>
      </c>
      <c r="E675" s="47" t="s">
        <v>28</v>
      </c>
      <c r="F675" s="47" t="s">
        <v>29</v>
      </c>
      <c r="G675" s="139" t="s">
        <v>1967</v>
      </c>
      <c r="H675" s="47" t="s">
        <v>31</v>
      </c>
      <c r="I675" s="47" t="s">
        <v>24</v>
      </c>
      <c r="J675" s="47" t="s">
        <v>32</v>
      </c>
      <c r="K675" s="48">
        <v>2019</v>
      </c>
      <c r="L675" s="47" t="s">
        <v>33</v>
      </c>
      <c r="M675" s="46"/>
      <c r="N675" s="46"/>
      <c r="O675" s="46"/>
      <c r="P675" s="46"/>
    </row>
    <row r="676" spans="1:16" s="134" customFormat="1" ht="62">
      <c r="A676" s="47" t="s">
        <v>24</v>
      </c>
      <c r="B676" s="47" t="s">
        <v>25</v>
      </c>
      <c r="C676" s="46" t="s">
        <v>1968</v>
      </c>
      <c r="D676" s="47" t="s">
        <v>1969</v>
      </c>
      <c r="E676" s="47" t="s">
        <v>28</v>
      </c>
      <c r="F676" s="47" t="s">
        <v>29</v>
      </c>
      <c r="G676" s="139" t="s">
        <v>1970</v>
      </c>
      <c r="H676" s="47" t="s">
        <v>31</v>
      </c>
      <c r="I676" s="47" t="s">
        <v>24</v>
      </c>
      <c r="J676" s="47" t="s">
        <v>32</v>
      </c>
      <c r="K676" s="48">
        <v>2019</v>
      </c>
      <c r="L676" s="47" t="s">
        <v>33</v>
      </c>
      <c r="M676" s="46"/>
      <c r="N676" s="46"/>
      <c r="O676" s="46"/>
      <c r="P676" s="46"/>
    </row>
    <row r="677" spans="1:16" s="134" customFormat="1" ht="62">
      <c r="A677" s="47" t="s">
        <v>24</v>
      </c>
      <c r="B677" s="47" t="s">
        <v>25</v>
      </c>
      <c r="C677" s="46" t="s">
        <v>1971</v>
      </c>
      <c r="D677" s="46" t="s">
        <v>1972</v>
      </c>
      <c r="E677" s="47" t="s">
        <v>28</v>
      </c>
      <c r="F677" s="47" t="s">
        <v>29</v>
      </c>
      <c r="G677" s="139" t="s">
        <v>1973</v>
      </c>
      <c r="H677" s="47" t="s">
        <v>31</v>
      </c>
      <c r="I677" s="47" t="s">
        <v>24</v>
      </c>
      <c r="J677" s="47" t="s">
        <v>32</v>
      </c>
      <c r="K677" s="48">
        <v>2019</v>
      </c>
      <c r="L677" s="47" t="s">
        <v>33</v>
      </c>
      <c r="M677" s="46"/>
      <c r="N677" s="46"/>
      <c r="O677" s="46"/>
      <c r="P677" s="46"/>
    </row>
    <row r="678" spans="1:16" s="134" customFormat="1" ht="62">
      <c r="A678" s="47" t="s">
        <v>24</v>
      </c>
      <c r="B678" s="47" t="s">
        <v>25</v>
      </c>
      <c r="C678" s="46" t="s">
        <v>1974</v>
      </c>
      <c r="D678" s="46" t="s">
        <v>1975</v>
      </c>
      <c r="E678" s="47" t="s">
        <v>28</v>
      </c>
      <c r="F678" s="47" t="s">
        <v>29</v>
      </c>
      <c r="G678" s="139" t="s">
        <v>1976</v>
      </c>
      <c r="H678" s="47" t="s">
        <v>31</v>
      </c>
      <c r="I678" s="47" t="s">
        <v>24</v>
      </c>
      <c r="J678" s="47" t="s">
        <v>32</v>
      </c>
      <c r="K678" s="48">
        <v>2019</v>
      </c>
      <c r="L678" s="47" t="s">
        <v>33</v>
      </c>
      <c r="M678" s="46"/>
      <c r="N678" s="46"/>
      <c r="O678" s="46"/>
      <c r="P678" s="46"/>
    </row>
    <row r="679" spans="1:16" s="134" customFormat="1" ht="77.5">
      <c r="A679" s="47" t="s">
        <v>24</v>
      </c>
      <c r="B679" s="47" t="s">
        <v>25</v>
      </c>
      <c r="C679" s="46" t="s">
        <v>1977</v>
      </c>
      <c r="D679" s="46" t="s">
        <v>1978</v>
      </c>
      <c r="E679" s="47" t="s">
        <v>28</v>
      </c>
      <c r="F679" s="47" t="s">
        <v>29</v>
      </c>
      <c r="G679" s="139" t="s">
        <v>1979</v>
      </c>
      <c r="H679" s="47" t="s">
        <v>31</v>
      </c>
      <c r="I679" s="47" t="s">
        <v>24</v>
      </c>
      <c r="J679" s="47" t="s">
        <v>32</v>
      </c>
      <c r="K679" s="48">
        <v>2019</v>
      </c>
      <c r="L679" s="47" t="s">
        <v>33</v>
      </c>
      <c r="M679" s="46"/>
      <c r="N679" s="46"/>
      <c r="O679" s="46"/>
      <c r="P679" s="46"/>
    </row>
    <row r="680" spans="1:16" s="134" customFormat="1" ht="62">
      <c r="A680" s="47" t="s">
        <v>24</v>
      </c>
      <c r="B680" s="47" t="s">
        <v>25</v>
      </c>
      <c r="C680" s="46" t="s">
        <v>1980</v>
      </c>
      <c r="D680" s="47" t="s">
        <v>1981</v>
      </c>
      <c r="E680" s="47" t="s">
        <v>28</v>
      </c>
      <c r="F680" s="47" t="s">
        <v>29</v>
      </c>
      <c r="G680" s="139" t="s">
        <v>1982</v>
      </c>
      <c r="H680" s="47" t="s">
        <v>31</v>
      </c>
      <c r="I680" s="47" t="s">
        <v>24</v>
      </c>
      <c r="J680" s="47" t="s">
        <v>32</v>
      </c>
      <c r="K680" s="48">
        <v>2019</v>
      </c>
      <c r="L680" s="47" t="s">
        <v>33</v>
      </c>
      <c r="M680" s="46"/>
      <c r="N680" s="46"/>
      <c r="O680" s="46"/>
      <c r="P680" s="46"/>
    </row>
    <row r="681" spans="1:16" s="134" customFormat="1" ht="62">
      <c r="A681" s="47" t="s">
        <v>24</v>
      </c>
      <c r="B681" s="47" t="s">
        <v>25</v>
      </c>
      <c r="C681" s="46" t="s">
        <v>1983</v>
      </c>
      <c r="D681" s="46" t="s">
        <v>1984</v>
      </c>
      <c r="E681" s="47" t="s">
        <v>28</v>
      </c>
      <c r="F681" s="47" t="s">
        <v>29</v>
      </c>
      <c r="G681" s="139" t="s">
        <v>1985</v>
      </c>
      <c r="H681" s="47" t="s">
        <v>31</v>
      </c>
      <c r="I681" s="47" t="s">
        <v>24</v>
      </c>
      <c r="J681" s="47" t="s">
        <v>32</v>
      </c>
      <c r="K681" s="48">
        <v>2019</v>
      </c>
      <c r="L681" s="47" t="s">
        <v>33</v>
      </c>
      <c r="M681" s="46"/>
      <c r="N681" s="46"/>
      <c r="O681" s="46"/>
      <c r="P681" s="46"/>
    </row>
    <row r="682" spans="1:16" s="134" customFormat="1" ht="62">
      <c r="A682" s="47" t="s">
        <v>24</v>
      </c>
      <c r="B682" s="47" t="s">
        <v>25</v>
      </c>
      <c r="C682" s="46" t="s">
        <v>1986</v>
      </c>
      <c r="D682" s="46" t="s">
        <v>1987</v>
      </c>
      <c r="E682" s="47" t="s">
        <v>28</v>
      </c>
      <c r="F682" s="47" t="s">
        <v>29</v>
      </c>
      <c r="G682" s="139" t="s">
        <v>1988</v>
      </c>
      <c r="H682" s="47" t="s">
        <v>31</v>
      </c>
      <c r="I682" s="47" t="s">
        <v>24</v>
      </c>
      <c r="J682" s="47" t="s">
        <v>32</v>
      </c>
      <c r="K682" s="48">
        <v>2019</v>
      </c>
      <c r="L682" s="47" t="s">
        <v>33</v>
      </c>
      <c r="M682" s="46"/>
      <c r="N682" s="46"/>
      <c r="O682" s="46"/>
      <c r="P682" s="46"/>
    </row>
    <row r="683" spans="1:16" s="134" customFormat="1" ht="77.5">
      <c r="A683" s="47" t="s">
        <v>24</v>
      </c>
      <c r="B683" s="47" t="s">
        <v>25</v>
      </c>
      <c r="C683" s="46" t="s">
        <v>1989</v>
      </c>
      <c r="D683" s="47" t="s">
        <v>1990</v>
      </c>
      <c r="E683" s="47" t="s">
        <v>28</v>
      </c>
      <c r="F683" s="47" t="s">
        <v>29</v>
      </c>
      <c r="G683" s="139" t="s">
        <v>1991</v>
      </c>
      <c r="H683" s="47" t="s">
        <v>31</v>
      </c>
      <c r="I683" s="47" t="s">
        <v>24</v>
      </c>
      <c r="J683" s="47" t="s">
        <v>32</v>
      </c>
      <c r="K683" s="48">
        <v>2019</v>
      </c>
      <c r="L683" s="47" t="s">
        <v>33</v>
      </c>
      <c r="M683" s="46"/>
      <c r="N683" s="46"/>
      <c r="O683" s="46"/>
      <c r="P683" s="46"/>
    </row>
    <row r="684" spans="1:16" s="134" customFormat="1" ht="62">
      <c r="A684" s="47" t="s">
        <v>24</v>
      </c>
      <c r="B684" s="47" t="s">
        <v>25</v>
      </c>
      <c r="C684" s="46" t="s">
        <v>1992</v>
      </c>
      <c r="D684" s="46" t="s">
        <v>1993</v>
      </c>
      <c r="E684" s="47" t="s">
        <v>28</v>
      </c>
      <c r="F684" s="47" t="s">
        <v>29</v>
      </c>
      <c r="G684" s="139" t="s">
        <v>1994</v>
      </c>
      <c r="H684" s="47" t="s">
        <v>31</v>
      </c>
      <c r="I684" s="47" t="s">
        <v>24</v>
      </c>
      <c r="J684" s="47" t="s">
        <v>32</v>
      </c>
      <c r="K684" s="48">
        <v>2019</v>
      </c>
      <c r="L684" s="47" t="s">
        <v>33</v>
      </c>
      <c r="M684" s="46"/>
      <c r="N684" s="46"/>
      <c r="O684" s="46"/>
      <c r="P684" s="46"/>
    </row>
    <row r="685" spans="1:16" s="134" customFormat="1" ht="62">
      <c r="A685" s="47" t="s">
        <v>24</v>
      </c>
      <c r="B685" s="47" t="s">
        <v>25</v>
      </c>
      <c r="C685" s="46" t="s">
        <v>1995</v>
      </c>
      <c r="D685" s="46" t="s">
        <v>1996</v>
      </c>
      <c r="E685" s="47" t="s">
        <v>28</v>
      </c>
      <c r="F685" s="47" t="s">
        <v>29</v>
      </c>
      <c r="G685" s="139" t="s">
        <v>1997</v>
      </c>
      <c r="H685" s="47" t="s">
        <v>31</v>
      </c>
      <c r="I685" s="47" t="s">
        <v>24</v>
      </c>
      <c r="J685" s="47" t="s">
        <v>32</v>
      </c>
      <c r="K685" s="48">
        <v>2019</v>
      </c>
      <c r="L685" s="47" t="s">
        <v>33</v>
      </c>
      <c r="M685" s="46"/>
      <c r="N685" s="46"/>
      <c r="O685" s="46"/>
      <c r="P685" s="46"/>
    </row>
    <row r="686" spans="1:16" s="134" customFormat="1" ht="62">
      <c r="A686" s="47" t="s">
        <v>24</v>
      </c>
      <c r="B686" s="47" t="s">
        <v>25</v>
      </c>
      <c r="C686" s="46" t="s">
        <v>1998</v>
      </c>
      <c r="D686" s="46" t="s">
        <v>1999</v>
      </c>
      <c r="E686" s="47" t="s">
        <v>28</v>
      </c>
      <c r="F686" s="47" t="s">
        <v>29</v>
      </c>
      <c r="G686" s="139" t="s">
        <v>2000</v>
      </c>
      <c r="H686" s="47" t="s">
        <v>31</v>
      </c>
      <c r="I686" s="47" t="s">
        <v>24</v>
      </c>
      <c r="J686" s="47" t="s">
        <v>32</v>
      </c>
      <c r="K686" s="48">
        <v>2019</v>
      </c>
      <c r="L686" s="47" t="s">
        <v>33</v>
      </c>
      <c r="M686" s="46"/>
      <c r="N686" s="46"/>
      <c r="O686" s="46"/>
      <c r="P686" s="46"/>
    </row>
    <row r="687" spans="1:16" s="134" customFormat="1" ht="62">
      <c r="A687" s="47" t="s">
        <v>24</v>
      </c>
      <c r="B687" s="47" t="s">
        <v>25</v>
      </c>
      <c r="C687" s="46" t="s">
        <v>2001</v>
      </c>
      <c r="D687" s="46" t="s">
        <v>2002</v>
      </c>
      <c r="E687" s="47" t="s">
        <v>28</v>
      </c>
      <c r="F687" s="47" t="s">
        <v>29</v>
      </c>
      <c r="G687" s="139" t="s">
        <v>2003</v>
      </c>
      <c r="H687" s="47" t="s">
        <v>31</v>
      </c>
      <c r="I687" s="47" t="s">
        <v>24</v>
      </c>
      <c r="J687" s="47" t="s">
        <v>32</v>
      </c>
      <c r="K687" s="48">
        <v>2019</v>
      </c>
      <c r="L687" s="47" t="s">
        <v>33</v>
      </c>
      <c r="M687" s="46"/>
      <c r="N687" s="46"/>
      <c r="O687" s="46"/>
      <c r="P687" s="46"/>
    </row>
    <row r="688" spans="1:16" s="134" customFormat="1" ht="62">
      <c r="A688" s="47" t="s">
        <v>24</v>
      </c>
      <c r="B688" s="47" t="s">
        <v>25</v>
      </c>
      <c r="C688" s="46" t="s">
        <v>2004</v>
      </c>
      <c r="D688" s="46" t="s">
        <v>2005</v>
      </c>
      <c r="E688" s="47" t="s">
        <v>28</v>
      </c>
      <c r="F688" s="47" t="s">
        <v>29</v>
      </c>
      <c r="G688" s="139" t="s">
        <v>2006</v>
      </c>
      <c r="H688" s="47" t="s">
        <v>31</v>
      </c>
      <c r="I688" s="47" t="s">
        <v>24</v>
      </c>
      <c r="J688" s="47" t="s">
        <v>32</v>
      </c>
      <c r="K688" s="48">
        <v>2019</v>
      </c>
      <c r="L688" s="47" t="s">
        <v>33</v>
      </c>
      <c r="M688" s="46"/>
      <c r="N688" s="46"/>
      <c r="O688" s="46"/>
      <c r="P688" s="46"/>
    </row>
    <row r="689" spans="1:16" s="134" customFormat="1" ht="62">
      <c r="A689" s="47" t="s">
        <v>24</v>
      </c>
      <c r="B689" s="47" t="s">
        <v>25</v>
      </c>
      <c r="C689" s="46" t="s">
        <v>2007</v>
      </c>
      <c r="D689" s="47" t="s">
        <v>2008</v>
      </c>
      <c r="E689" s="47" t="s">
        <v>28</v>
      </c>
      <c r="F689" s="47" t="s">
        <v>29</v>
      </c>
      <c r="G689" s="139" t="s">
        <v>2009</v>
      </c>
      <c r="H689" s="47" t="s">
        <v>31</v>
      </c>
      <c r="I689" s="47" t="s">
        <v>24</v>
      </c>
      <c r="J689" s="47" t="s">
        <v>32</v>
      </c>
      <c r="K689" s="48">
        <v>2019</v>
      </c>
      <c r="L689" s="47" t="s">
        <v>33</v>
      </c>
      <c r="M689" s="46"/>
      <c r="N689" s="46"/>
      <c r="O689" s="46"/>
      <c r="P689" s="46"/>
    </row>
    <row r="690" spans="1:16" s="134" customFormat="1" ht="62">
      <c r="A690" s="47" t="s">
        <v>24</v>
      </c>
      <c r="B690" s="47" t="s">
        <v>25</v>
      </c>
      <c r="C690" s="46" t="s">
        <v>2010</v>
      </c>
      <c r="D690" s="46" t="s">
        <v>2011</v>
      </c>
      <c r="E690" s="47" t="s">
        <v>28</v>
      </c>
      <c r="F690" s="47" t="s">
        <v>29</v>
      </c>
      <c r="G690" s="139" t="s">
        <v>2012</v>
      </c>
      <c r="H690" s="47" t="s">
        <v>31</v>
      </c>
      <c r="I690" s="47" t="s">
        <v>24</v>
      </c>
      <c r="J690" s="47" t="s">
        <v>32</v>
      </c>
      <c r="K690" s="48">
        <v>2019</v>
      </c>
      <c r="L690" s="47" t="s">
        <v>33</v>
      </c>
      <c r="M690" s="46"/>
      <c r="N690" s="46"/>
      <c r="O690" s="46"/>
      <c r="P690" s="46"/>
    </row>
    <row r="691" spans="1:16" s="134" customFormat="1" ht="62">
      <c r="A691" s="47" t="s">
        <v>24</v>
      </c>
      <c r="B691" s="47" t="s">
        <v>25</v>
      </c>
      <c r="C691" s="46" t="s">
        <v>2013</v>
      </c>
      <c r="D691" s="46" t="s">
        <v>2014</v>
      </c>
      <c r="E691" s="47" t="s">
        <v>28</v>
      </c>
      <c r="F691" s="47" t="s">
        <v>29</v>
      </c>
      <c r="G691" s="139" t="s">
        <v>2015</v>
      </c>
      <c r="H691" s="47" t="s">
        <v>31</v>
      </c>
      <c r="I691" s="47" t="s">
        <v>24</v>
      </c>
      <c r="J691" s="47" t="s">
        <v>32</v>
      </c>
      <c r="K691" s="48">
        <v>2019</v>
      </c>
      <c r="L691" s="47" t="s">
        <v>33</v>
      </c>
      <c r="M691" s="46"/>
      <c r="N691" s="46"/>
      <c r="O691" s="46"/>
      <c r="P691" s="46"/>
    </row>
    <row r="692" spans="1:16" s="134" customFormat="1" ht="62">
      <c r="A692" s="47" t="s">
        <v>24</v>
      </c>
      <c r="B692" s="47" t="s">
        <v>25</v>
      </c>
      <c r="C692" s="46" t="s">
        <v>2016</v>
      </c>
      <c r="D692" s="46" t="s">
        <v>2017</v>
      </c>
      <c r="E692" s="47" t="s">
        <v>28</v>
      </c>
      <c r="F692" s="47" t="s">
        <v>29</v>
      </c>
      <c r="G692" s="139" t="s">
        <v>2018</v>
      </c>
      <c r="H692" s="47" t="s">
        <v>31</v>
      </c>
      <c r="I692" s="47" t="s">
        <v>24</v>
      </c>
      <c r="J692" s="47" t="s">
        <v>32</v>
      </c>
      <c r="K692" s="48">
        <v>2019</v>
      </c>
      <c r="L692" s="47" t="s">
        <v>33</v>
      </c>
      <c r="M692" s="46"/>
      <c r="N692" s="46"/>
      <c r="O692" s="46"/>
      <c r="P692" s="46"/>
    </row>
    <row r="693" spans="1:16" s="134" customFormat="1" ht="62">
      <c r="A693" s="47" t="s">
        <v>24</v>
      </c>
      <c r="B693" s="47" t="s">
        <v>25</v>
      </c>
      <c r="C693" s="46" t="s">
        <v>2019</v>
      </c>
      <c r="D693" s="47" t="s">
        <v>2020</v>
      </c>
      <c r="E693" s="47" t="s">
        <v>28</v>
      </c>
      <c r="F693" s="47" t="s">
        <v>29</v>
      </c>
      <c r="G693" s="139" t="s">
        <v>2021</v>
      </c>
      <c r="H693" s="47" t="s">
        <v>31</v>
      </c>
      <c r="I693" s="47" t="s">
        <v>24</v>
      </c>
      <c r="J693" s="47" t="s">
        <v>32</v>
      </c>
      <c r="K693" s="48">
        <v>2019</v>
      </c>
      <c r="L693" s="47" t="s">
        <v>33</v>
      </c>
      <c r="M693" s="46"/>
      <c r="N693" s="46"/>
      <c r="O693" s="46"/>
      <c r="P693" s="46"/>
    </row>
    <row r="694" spans="1:16" s="134" customFormat="1" ht="62">
      <c r="A694" s="47" t="s">
        <v>24</v>
      </c>
      <c r="B694" s="47" t="s">
        <v>25</v>
      </c>
      <c r="C694" s="46" t="s">
        <v>2022</v>
      </c>
      <c r="D694" s="46" t="s">
        <v>2023</v>
      </c>
      <c r="E694" s="47" t="s">
        <v>28</v>
      </c>
      <c r="F694" s="47" t="s">
        <v>29</v>
      </c>
      <c r="G694" s="139" t="s">
        <v>2024</v>
      </c>
      <c r="H694" s="47" t="s">
        <v>31</v>
      </c>
      <c r="I694" s="47" t="s">
        <v>24</v>
      </c>
      <c r="J694" s="47" t="s">
        <v>32</v>
      </c>
      <c r="K694" s="48">
        <v>2019</v>
      </c>
      <c r="L694" s="47" t="s">
        <v>33</v>
      </c>
      <c r="M694" s="46"/>
      <c r="N694" s="46"/>
      <c r="O694" s="46"/>
      <c r="P694" s="46"/>
    </row>
    <row r="695" spans="1:16" s="134" customFormat="1" ht="62">
      <c r="A695" s="47" t="s">
        <v>24</v>
      </c>
      <c r="B695" s="47" t="s">
        <v>25</v>
      </c>
      <c r="C695" s="46" t="s">
        <v>2025</v>
      </c>
      <c r="D695" s="46" t="s">
        <v>2026</v>
      </c>
      <c r="E695" s="47" t="s">
        <v>28</v>
      </c>
      <c r="F695" s="47" t="s">
        <v>29</v>
      </c>
      <c r="G695" s="139" t="s">
        <v>2027</v>
      </c>
      <c r="H695" s="47" t="s">
        <v>31</v>
      </c>
      <c r="I695" s="47" t="s">
        <v>24</v>
      </c>
      <c r="J695" s="47" t="s">
        <v>32</v>
      </c>
      <c r="K695" s="48">
        <v>2019</v>
      </c>
      <c r="L695" s="47" t="s">
        <v>33</v>
      </c>
      <c r="M695" s="46"/>
      <c r="N695" s="46"/>
      <c r="O695" s="46"/>
      <c r="P695" s="46"/>
    </row>
    <row r="696" spans="1:16" s="134" customFormat="1" ht="62">
      <c r="A696" s="47" t="s">
        <v>24</v>
      </c>
      <c r="B696" s="47" t="s">
        <v>25</v>
      </c>
      <c r="C696" s="46" t="s">
        <v>2028</v>
      </c>
      <c r="D696" s="46" t="s">
        <v>2029</v>
      </c>
      <c r="E696" s="47" t="s">
        <v>28</v>
      </c>
      <c r="F696" s="47" t="s">
        <v>29</v>
      </c>
      <c r="G696" s="139" t="s">
        <v>2030</v>
      </c>
      <c r="H696" s="47" t="s">
        <v>31</v>
      </c>
      <c r="I696" s="47" t="s">
        <v>24</v>
      </c>
      <c r="J696" s="47" t="s">
        <v>32</v>
      </c>
      <c r="K696" s="48">
        <v>2019</v>
      </c>
      <c r="L696" s="47" t="s">
        <v>33</v>
      </c>
      <c r="M696" s="46"/>
      <c r="N696" s="46"/>
      <c r="O696" s="46"/>
      <c r="P696" s="46"/>
    </row>
    <row r="697" spans="1:16" s="134" customFormat="1" ht="62">
      <c r="A697" s="47" t="s">
        <v>24</v>
      </c>
      <c r="B697" s="47" t="s">
        <v>25</v>
      </c>
      <c r="C697" s="46" t="s">
        <v>2031</v>
      </c>
      <c r="D697" s="47" t="s">
        <v>2032</v>
      </c>
      <c r="E697" s="47" t="s">
        <v>28</v>
      </c>
      <c r="F697" s="47" t="s">
        <v>29</v>
      </c>
      <c r="G697" s="139" t="s">
        <v>2033</v>
      </c>
      <c r="H697" s="47" t="s">
        <v>31</v>
      </c>
      <c r="I697" s="47" t="s">
        <v>24</v>
      </c>
      <c r="J697" s="47" t="s">
        <v>32</v>
      </c>
      <c r="K697" s="48">
        <v>2019</v>
      </c>
      <c r="L697" s="47" t="s">
        <v>33</v>
      </c>
      <c r="M697" s="46"/>
      <c r="N697" s="46"/>
      <c r="O697" s="46"/>
      <c r="P697" s="46"/>
    </row>
    <row r="698" spans="1:16" s="134" customFormat="1" ht="62">
      <c r="A698" s="47" t="s">
        <v>24</v>
      </c>
      <c r="B698" s="47" t="s">
        <v>25</v>
      </c>
      <c r="C698" s="46" t="s">
        <v>2034</v>
      </c>
      <c r="D698" s="46" t="s">
        <v>2035</v>
      </c>
      <c r="E698" s="47" t="s">
        <v>28</v>
      </c>
      <c r="F698" s="47" t="s">
        <v>29</v>
      </c>
      <c r="G698" s="139" t="s">
        <v>2036</v>
      </c>
      <c r="H698" s="47" t="s">
        <v>31</v>
      </c>
      <c r="I698" s="47" t="s">
        <v>24</v>
      </c>
      <c r="J698" s="47" t="s">
        <v>32</v>
      </c>
      <c r="K698" s="48">
        <v>2019</v>
      </c>
      <c r="L698" s="47" t="s">
        <v>33</v>
      </c>
      <c r="M698" s="46"/>
      <c r="N698" s="46"/>
      <c r="O698" s="46"/>
      <c r="P698" s="46"/>
    </row>
    <row r="699" spans="1:16" s="134" customFormat="1" ht="62">
      <c r="A699" s="47" t="s">
        <v>24</v>
      </c>
      <c r="B699" s="47" t="s">
        <v>25</v>
      </c>
      <c r="C699" s="46" t="s">
        <v>2037</v>
      </c>
      <c r="D699" s="46" t="s">
        <v>2038</v>
      </c>
      <c r="E699" s="47" t="s">
        <v>28</v>
      </c>
      <c r="F699" s="47" t="s">
        <v>29</v>
      </c>
      <c r="G699" s="139" t="s">
        <v>2039</v>
      </c>
      <c r="H699" s="47" t="s">
        <v>31</v>
      </c>
      <c r="I699" s="47" t="s">
        <v>24</v>
      </c>
      <c r="J699" s="47" t="s">
        <v>32</v>
      </c>
      <c r="K699" s="48">
        <v>2019</v>
      </c>
      <c r="L699" s="47" t="s">
        <v>33</v>
      </c>
      <c r="M699" s="46"/>
      <c r="N699" s="46"/>
      <c r="O699" s="46"/>
      <c r="P699" s="46"/>
    </row>
    <row r="700" spans="1:16" s="134" customFormat="1" ht="62">
      <c r="A700" s="47" t="s">
        <v>24</v>
      </c>
      <c r="B700" s="47" t="s">
        <v>25</v>
      </c>
      <c r="C700" s="46" t="s">
        <v>2040</v>
      </c>
      <c r="D700" s="46" t="s">
        <v>2041</v>
      </c>
      <c r="E700" s="47" t="s">
        <v>28</v>
      </c>
      <c r="F700" s="47" t="s">
        <v>29</v>
      </c>
      <c r="G700" s="139" t="s">
        <v>2042</v>
      </c>
      <c r="H700" s="47" t="s">
        <v>31</v>
      </c>
      <c r="I700" s="47" t="s">
        <v>24</v>
      </c>
      <c r="J700" s="47" t="s">
        <v>32</v>
      </c>
      <c r="K700" s="48">
        <v>2019</v>
      </c>
      <c r="L700" s="47" t="s">
        <v>33</v>
      </c>
      <c r="M700" s="46"/>
      <c r="N700" s="46"/>
      <c r="O700" s="46"/>
      <c r="P700" s="46"/>
    </row>
    <row r="701" spans="1:16" s="134" customFormat="1" ht="62">
      <c r="A701" s="47" t="s">
        <v>24</v>
      </c>
      <c r="B701" s="47" t="s">
        <v>25</v>
      </c>
      <c r="C701" s="46" t="s">
        <v>2043</v>
      </c>
      <c r="D701" s="47" t="s">
        <v>2044</v>
      </c>
      <c r="E701" s="47" t="s">
        <v>28</v>
      </c>
      <c r="F701" s="47" t="s">
        <v>29</v>
      </c>
      <c r="G701" s="139" t="s">
        <v>2045</v>
      </c>
      <c r="H701" s="47" t="s">
        <v>31</v>
      </c>
      <c r="I701" s="47" t="s">
        <v>24</v>
      </c>
      <c r="J701" s="47" t="s">
        <v>32</v>
      </c>
      <c r="K701" s="48">
        <v>2019</v>
      </c>
      <c r="L701" s="47" t="s">
        <v>33</v>
      </c>
      <c r="M701" s="46"/>
      <c r="N701" s="46"/>
      <c r="O701" s="46"/>
      <c r="P701" s="46"/>
    </row>
    <row r="702" spans="1:16" s="134" customFormat="1" ht="62">
      <c r="A702" s="47" t="s">
        <v>24</v>
      </c>
      <c r="B702" s="47" t="s">
        <v>25</v>
      </c>
      <c r="C702" s="46" t="s">
        <v>2046</v>
      </c>
      <c r="D702" s="46" t="s">
        <v>2047</v>
      </c>
      <c r="E702" s="47" t="s">
        <v>28</v>
      </c>
      <c r="F702" s="47" t="s">
        <v>29</v>
      </c>
      <c r="G702" s="139" t="s">
        <v>2048</v>
      </c>
      <c r="H702" s="47" t="s">
        <v>31</v>
      </c>
      <c r="I702" s="47" t="s">
        <v>24</v>
      </c>
      <c r="J702" s="47" t="s">
        <v>32</v>
      </c>
      <c r="K702" s="48">
        <v>2019</v>
      </c>
      <c r="L702" s="47" t="s">
        <v>33</v>
      </c>
      <c r="M702" s="46"/>
      <c r="N702" s="46"/>
      <c r="O702" s="46"/>
      <c r="P702" s="46"/>
    </row>
    <row r="703" spans="1:16" s="134" customFormat="1" ht="62">
      <c r="A703" s="47" t="s">
        <v>24</v>
      </c>
      <c r="B703" s="47" t="s">
        <v>25</v>
      </c>
      <c r="C703" s="46" t="s">
        <v>2049</v>
      </c>
      <c r="D703" s="46" t="s">
        <v>2050</v>
      </c>
      <c r="E703" s="47" t="s">
        <v>28</v>
      </c>
      <c r="F703" s="47" t="s">
        <v>29</v>
      </c>
      <c r="G703" s="139" t="s">
        <v>2051</v>
      </c>
      <c r="H703" s="47" t="s">
        <v>31</v>
      </c>
      <c r="I703" s="47" t="s">
        <v>24</v>
      </c>
      <c r="J703" s="47" t="s">
        <v>32</v>
      </c>
      <c r="K703" s="48">
        <v>2019</v>
      </c>
      <c r="L703" s="47" t="s">
        <v>33</v>
      </c>
      <c r="M703" s="46"/>
      <c r="N703" s="46"/>
      <c r="O703" s="46"/>
      <c r="P703" s="46"/>
    </row>
    <row r="704" spans="1:16" s="134" customFormat="1" ht="62">
      <c r="A704" s="47" t="s">
        <v>24</v>
      </c>
      <c r="B704" s="47" t="s">
        <v>25</v>
      </c>
      <c r="C704" s="46" t="s">
        <v>2052</v>
      </c>
      <c r="D704" s="46" t="s">
        <v>2053</v>
      </c>
      <c r="E704" s="47" t="s">
        <v>28</v>
      </c>
      <c r="F704" s="47" t="s">
        <v>29</v>
      </c>
      <c r="G704" s="139" t="s">
        <v>2054</v>
      </c>
      <c r="H704" s="47" t="s">
        <v>31</v>
      </c>
      <c r="I704" s="47" t="s">
        <v>24</v>
      </c>
      <c r="J704" s="47" t="s">
        <v>32</v>
      </c>
      <c r="K704" s="48">
        <v>2019</v>
      </c>
      <c r="L704" s="47" t="s">
        <v>33</v>
      </c>
      <c r="M704" s="46"/>
      <c r="N704" s="46"/>
      <c r="O704" s="46"/>
      <c r="P704" s="46"/>
    </row>
    <row r="705" spans="1:16" s="134" customFormat="1" ht="62">
      <c r="A705" s="47" t="s">
        <v>24</v>
      </c>
      <c r="B705" s="47" t="s">
        <v>25</v>
      </c>
      <c r="C705" s="46" t="s">
        <v>2055</v>
      </c>
      <c r="D705" s="124" t="s">
        <v>2056</v>
      </c>
      <c r="E705" s="47" t="s">
        <v>28</v>
      </c>
      <c r="F705" s="47" t="s">
        <v>29</v>
      </c>
      <c r="G705" s="139" t="s">
        <v>2057</v>
      </c>
      <c r="H705" s="47" t="s">
        <v>31</v>
      </c>
      <c r="I705" s="47" t="s">
        <v>24</v>
      </c>
      <c r="J705" s="47" t="s">
        <v>32</v>
      </c>
      <c r="K705" s="48">
        <v>2019</v>
      </c>
      <c r="L705" s="47" t="s">
        <v>33</v>
      </c>
      <c r="M705" s="46"/>
      <c r="N705" s="46"/>
      <c r="O705" s="46"/>
      <c r="P705" s="46"/>
    </row>
    <row r="706" spans="1:16" s="134" customFormat="1" ht="62">
      <c r="A706" s="47" t="s">
        <v>24</v>
      </c>
      <c r="B706" s="47" t="s">
        <v>25</v>
      </c>
      <c r="C706" s="46" t="s">
        <v>2058</v>
      </c>
      <c r="D706" s="46" t="s">
        <v>2059</v>
      </c>
      <c r="E706" s="47" t="s">
        <v>28</v>
      </c>
      <c r="F706" s="47" t="s">
        <v>29</v>
      </c>
      <c r="G706" s="139" t="s">
        <v>2060</v>
      </c>
      <c r="H706" s="47" t="s">
        <v>31</v>
      </c>
      <c r="I706" s="47" t="s">
        <v>24</v>
      </c>
      <c r="J706" s="47" t="s">
        <v>32</v>
      </c>
      <c r="K706" s="48">
        <v>2019</v>
      </c>
      <c r="L706" s="47" t="s">
        <v>33</v>
      </c>
      <c r="M706" s="46"/>
      <c r="N706" s="46"/>
      <c r="O706" s="46"/>
      <c r="P706" s="46"/>
    </row>
    <row r="707" spans="1:16" s="134" customFormat="1" ht="62">
      <c r="A707" s="47" t="s">
        <v>24</v>
      </c>
      <c r="B707" s="47" t="s">
        <v>25</v>
      </c>
      <c r="C707" s="46" t="s">
        <v>2061</v>
      </c>
      <c r="D707" s="46" t="s">
        <v>2062</v>
      </c>
      <c r="E707" s="47" t="s">
        <v>28</v>
      </c>
      <c r="F707" s="47" t="s">
        <v>29</v>
      </c>
      <c r="G707" s="139" t="s">
        <v>2063</v>
      </c>
      <c r="H707" s="47" t="s">
        <v>31</v>
      </c>
      <c r="I707" s="47" t="s">
        <v>24</v>
      </c>
      <c r="J707" s="47" t="s">
        <v>32</v>
      </c>
      <c r="K707" s="48">
        <v>2019</v>
      </c>
      <c r="L707" s="47" t="s">
        <v>33</v>
      </c>
      <c r="M707" s="46"/>
      <c r="N707" s="46"/>
      <c r="O707" s="46"/>
      <c r="P707" s="46"/>
    </row>
    <row r="708" spans="1:16" s="134" customFormat="1" ht="77.5">
      <c r="A708" s="47" t="s">
        <v>24</v>
      </c>
      <c r="B708" s="47" t="s">
        <v>25</v>
      </c>
      <c r="C708" s="46" t="s">
        <v>2064</v>
      </c>
      <c r="D708" s="46" t="s">
        <v>2065</v>
      </c>
      <c r="E708" s="47" t="s">
        <v>28</v>
      </c>
      <c r="F708" s="47" t="s">
        <v>29</v>
      </c>
      <c r="G708" s="139" t="s">
        <v>2066</v>
      </c>
      <c r="H708" s="47" t="s">
        <v>31</v>
      </c>
      <c r="I708" s="47" t="s">
        <v>24</v>
      </c>
      <c r="J708" s="47" t="s">
        <v>32</v>
      </c>
      <c r="K708" s="48">
        <v>2019</v>
      </c>
      <c r="L708" s="47" t="s">
        <v>33</v>
      </c>
      <c r="M708" s="46"/>
      <c r="N708" s="46"/>
      <c r="O708" s="46"/>
      <c r="P708" s="46"/>
    </row>
    <row r="709" spans="1:16" s="134" customFormat="1" ht="62">
      <c r="A709" s="47" t="s">
        <v>24</v>
      </c>
      <c r="B709" s="47" t="s">
        <v>25</v>
      </c>
      <c r="C709" s="46" t="s">
        <v>2067</v>
      </c>
      <c r="D709" s="124" t="s">
        <v>2068</v>
      </c>
      <c r="E709" s="47" t="s">
        <v>28</v>
      </c>
      <c r="F709" s="47" t="s">
        <v>29</v>
      </c>
      <c r="G709" s="139" t="s">
        <v>2069</v>
      </c>
      <c r="H709" s="47" t="s">
        <v>31</v>
      </c>
      <c r="I709" s="47" t="s">
        <v>24</v>
      </c>
      <c r="J709" s="47" t="s">
        <v>32</v>
      </c>
      <c r="K709" s="48">
        <v>2019</v>
      </c>
      <c r="L709" s="47" t="s">
        <v>33</v>
      </c>
      <c r="M709" s="46"/>
      <c r="N709" s="46"/>
      <c r="O709" s="46"/>
      <c r="P709" s="46"/>
    </row>
    <row r="710" spans="1:16" s="134" customFormat="1" ht="62">
      <c r="A710" s="47" t="s">
        <v>24</v>
      </c>
      <c r="B710" s="47" t="s">
        <v>25</v>
      </c>
      <c r="C710" s="46" t="s">
        <v>2070</v>
      </c>
      <c r="D710" s="46" t="s">
        <v>2071</v>
      </c>
      <c r="E710" s="47" t="s">
        <v>28</v>
      </c>
      <c r="F710" s="47" t="s">
        <v>29</v>
      </c>
      <c r="G710" s="139" t="s">
        <v>2072</v>
      </c>
      <c r="H710" s="47" t="s">
        <v>31</v>
      </c>
      <c r="I710" s="47" t="s">
        <v>24</v>
      </c>
      <c r="J710" s="47" t="s">
        <v>32</v>
      </c>
      <c r="K710" s="48">
        <v>2019</v>
      </c>
      <c r="L710" s="47" t="s">
        <v>33</v>
      </c>
      <c r="M710" s="46"/>
      <c r="N710" s="46"/>
      <c r="O710" s="46"/>
      <c r="P710" s="46"/>
    </row>
    <row r="711" spans="1:16" s="134" customFormat="1" ht="62">
      <c r="A711" s="47" t="s">
        <v>24</v>
      </c>
      <c r="B711" s="47" t="s">
        <v>25</v>
      </c>
      <c r="C711" s="46" t="s">
        <v>2073</v>
      </c>
      <c r="D711" s="46" t="s">
        <v>2074</v>
      </c>
      <c r="E711" s="47" t="s">
        <v>28</v>
      </c>
      <c r="F711" s="47" t="s">
        <v>29</v>
      </c>
      <c r="G711" s="139" t="s">
        <v>2075</v>
      </c>
      <c r="H711" s="47" t="s">
        <v>31</v>
      </c>
      <c r="I711" s="47" t="s">
        <v>24</v>
      </c>
      <c r="J711" s="47" t="s">
        <v>32</v>
      </c>
      <c r="K711" s="48">
        <v>2019</v>
      </c>
      <c r="L711" s="47" t="s">
        <v>33</v>
      </c>
      <c r="M711" s="46"/>
      <c r="N711" s="46"/>
      <c r="O711" s="46"/>
      <c r="P711" s="46"/>
    </row>
    <row r="712" spans="1:16" s="134" customFormat="1" ht="62">
      <c r="A712" s="47" t="s">
        <v>24</v>
      </c>
      <c r="B712" s="47" t="s">
        <v>25</v>
      </c>
      <c r="C712" s="46" t="s">
        <v>2076</v>
      </c>
      <c r="D712" s="46" t="s">
        <v>2077</v>
      </c>
      <c r="E712" s="47" t="s">
        <v>28</v>
      </c>
      <c r="F712" s="47" t="s">
        <v>29</v>
      </c>
      <c r="G712" s="139" t="s">
        <v>2078</v>
      </c>
      <c r="H712" s="47" t="s">
        <v>31</v>
      </c>
      <c r="I712" s="47" t="s">
        <v>24</v>
      </c>
      <c r="J712" s="47" t="s">
        <v>32</v>
      </c>
      <c r="K712" s="48">
        <v>2019</v>
      </c>
      <c r="L712" s="47" t="s">
        <v>33</v>
      </c>
      <c r="M712" s="46"/>
      <c r="N712" s="46"/>
      <c r="O712" s="46"/>
      <c r="P712" s="46"/>
    </row>
    <row r="713" spans="1:16" s="134" customFormat="1" ht="62">
      <c r="A713" s="47" t="s">
        <v>24</v>
      </c>
      <c r="B713" s="47" t="s">
        <v>25</v>
      </c>
      <c r="C713" s="46" t="s">
        <v>2079</v>
      </c>
      <c r="D713" s="47" t="s">
        <v>2080</v>
      </c>
      <c r="E713" s="47" t="s">
        <v>28</v>
      </c>
      <c r="F713" s="47" t="s">
        <v>29</v>
      </c>
      <c r="G713" s="139" t="s">
        <v>2081</v>
      </c>
      <c r="H713" s="47" t="s">
        <v>31</v>
      </c>
      <c r="I713" s="47" t="s">
        <v>24</v>
      </c>
      <c r="J713" s="47" t="s">
        <v>32</v>
      </c>
      <c r="K713" s="48">
        <v>2019</v>
      </c>
      <c r="L713" s="47" t="s">
        <v>33</v>
      </c>
      <c r="M713" s="46"/>
      <c r="N713" s="46"/>
      <c r="O713" s="46"/>
      <c r="P713" s="46"/>
    </row>
    <row r="714" spans="1:16" s="134" customFormat="1" ht="62">
      <c r="A714" s="47" t="s">
        <v>24</v>
      </c>
      <c r="B714" s="47" t="s">
        <v>25</v>
      </c>
      <c r="C714" s="46" t="s">
        <v>2082</v>
      </c>
      <c r="D714" s="46" t="s">
        <v>2083</v>
      </c>
      <c r="E714" s="47" t="s">
        <v>28</v>
      </c>
      <c r="F714" s="47" t="s">
        <v>29</v>
      </c>
      <c r="G714" s="139" t="s">
        <v>2084</v>
      </c>
      <c r="H714" s="47" t="s">
        <v>31</v>
      </c>
      <c r="I714" s="47" t="s">
        <v>24</v>
      </c>
      <c r="J714" s="47" t="s">
        <v>32</v>
      </c>
      <c r="K714" s="48">
        <v>2019</v>
      </c>
      <c r="L714" s="47" t="s">
        <v>33</v>
      </c>
      <c r="M714" s="46"/>
      <c r="N714" s="46"/>
      <c r="O714" s="46"/>
      <c r="P714" s="46"/>
    </row>
    <row r="715" spans="1:16" s="134" customFormat="1" ht="62">
      <c r="A715" s="47" t="s">
        <v>24</v>
      </c>
      <c r="B715" s="47" t="s">
        <v>25</v>
      </c>
      <c r="C715" s="46" t="s">
        <v>2085</v>
      </c>
      <c r="D715" s="46" t="s">
        <v>2086</v>
      </c>
      <c r="E715" s="47" t="s">
        <v>28</v>
      </c>
      <c r="F715" s="47" t="s">
        <v>29</v>
      </c>
      <c r="G715" s="139" t="s">
        <v>2087</v>
      </c>
      <c r="H715" s="47" t="s">
        <v>31</v>
      </c>
      <c r="I715" s="47" t="s">
        <v>24</v>
      </c>
      <c r="J715" s="47" t="s">
        <v>32</v>
      </c>
      <c r="K715" s="48">
        <v>2019</v>
      </c>
      <c r="L715" s="47" t="s">
        <v>33</v>
      </c>
      <c r="M715" s="46"/>
      <c r="N715" s="46"/>
      <c r="O715" s="46"/>
      <c r="P715" s="46"/>
    </row>
    <row r="716" spans="1:16" s="134" customFormat="1" ht="62">
      <c r="A716" s="47" t="s">
        <v>24</v>
      </c>
      <c r="B716" s="47" t="s">
        <v>25</v>
      </c>
      <c r="C716" s="46" t="s">
        <v>2088</v>
      </c>
      <c r="D716" s="46" t="s">
        <v>2089</v>
      </c>
      <c r="E716" s="47" t="s">
        <v>28</v>
      </c>
      <c r="F716" s="47" t="s">
        <v>29</v>
      </c>
      <c r="G716" s="139" t="s">
        <v>2090</v>
      </c>
      <c r="H716" s="47" t="s">
        <v>31</v>
      </c>
      <c r="I716" s="47" t="s">
        <v>24</v>
      </c>
      <c r="J716" s="47" t="s">
        <v>32</v>
      </c>
      <c r="K716" s="48">
        <v>2019</v>
      </c>
      <c r="L716" s="47" t="s">
        <v>33</v>
      </c>
      <c r="M716" s="46"/>
      <c r="N716" s="46"/>
      <c r="O716" s="46"/>
      <c r="P716" s="46"/>
    </row>
    <row r="717" spans="1:16" s="134" customFormat="1" ht="62">
      <c r="A717" s="47" t="s">
        <v>24</v>
      </c>
      <c r="B717" s="47" t="s">
        <v>25</v>
      </c>
      <c r="C717" s="46" t="s">
        <v>2091</v>
      </c>
      <c r="D717" s="47" t="s">
        <v>2092</v>
      </c>
      <c r="E717" s="47" t="s">
        <v>28</v>
      </c>
      <c r="F717" s="47" t="s">
        <v>29</v>
      </c>
      <c r="G717" s="139" t="s">
        <v>2093</v>
      </c>
      <c r="H717" s="47" t="s">
        <v>31</v>
      </c>
      <c r="I717" s="47" t="s">
        <v>24</v>
      </c>
      <c r="J717" s="47" t="s">
        <v>32</v>
      </c>
      <c r="K717" s="48">
        <v>2019</v>
      </c>
      <c r="L717" s="47" t="s">
        <v>33</v>
      </c>
      <c r="M717" s="46"/>
      <c r="N717" s="46"/>
      <c r="O717" s="46"/>
      <c r="P717" s="46"/>
    </row>
    <row r="718" spans="1:16" s="134" customFormat="1" ht="62">
      <c r="A718" s="47" t="s">
        <v>24</v>
      </c>
      <c r="B718" s="47" t="s">
        <v>25</v>
      </c>
      <c r="C718" s="46" t="s">
        <v>2094</v>
      </c>
      <c r="D718" s="46" t="s">
        <v>2095</v>
      </c>
      <c r="E718" s="47" t="s">
        <v>28</v>
      </c>
      <c r="F718" s="47" t="s">
        <v>29</v>
      </c>
      <c r="G718" s="139" t="s">
        <v>2096</v>
      </c>
      <c r="H718" s="47" t="s">
        <v>31</v>
      </c>
      <c r="I718" s="47" t="s">
        <v>24</v>
      </c>
      <c r="J718" s="47" t="s">
        <v>32</v>
      </c>
      <c r="K718" s="48">
        <v>2019</v>
      </c>
      <c r="L718" s="47" t="s">
        <v>33</v>
      </c>
      <c r="M718" s="46"/>
      <c r="N718" s="46"/>
      <c r="O718" s="46"/>
      <c r="P718" s="46"/>
    </row>
    <row r="719" spans="1:16" s="134" customFormat="1" ht="62">
      <c r="A719" s="47" t="s">
        <v>24</v>
      </c>
      <c r="B719" s="47" t="s">
        <v>25</v>
      </c>
      <c r="C719" s="46" t="s">
        <v>2097</v>
      </c>
      <c r="D719" s="46" t="s">
        <v>2098</v>
      </c>
      <c r="E719" s="47" t="s">
        <v>28</v>
      </c>
      <c r="F719" s="47" t="s">
        <v>29</v>
      </c>
      <c r="G719" s="139" t="s">
        <v>2099</v>
      </c>
      <c r="H719" s="47" t="s">
        <v>31</v>
      </c>
      <c r="I719" s="47" t="s">
        <v>24</v>
      </c>
      <c r="J719" s="47" t="s">
        <v>32</v>
      </c>
      <c r="K719" s="48">
        <v>2019</v>
      </c>
      <c r="L719" s="47" t="s">
        <v>33</v>
      </c>
      <c r="M719" s="46"/>
      <c r="N719" s="46"/>
      <c r="O719" s="46"/>
      <c r="P719" s="46"/>
    </row>
    <row r="720" spans="1:16" s="134" customFormat="1" ht="62">
      <c r="A720" s="47" t="s">
        <v>24</v>
      </c>
      <c r="B720" s="47" t="s">
        <v>25</v>
      </c>
      <c r="C720" s="46" t="s">
        <v>2100</v>
      </c>
      <c r="D720" s="46" t="s">
        <v>2101</v>
      </c>
      <c r="E720" s="47" t="s">
        <v>28</v>
      </c>
      <c r="F720" s="47" t="s">
        <v>29</v>
      </c>
      <c r="G720" s="139" t="s">
        <v>2102</v>
      </c>
      <c r="H720" s="47" t="s">
        <v>31</v>
      </c>
      <c r="I720" s="47" t="s">
        <v>24</v>
      </c>
      <c r="J720" s="47" t="s">
        <v>32</v>
      </c>
      <c r="K720" s="48">
        <v>2019</v>
      </c>
      <c r="L720" s="47" t="s">
        <v>33</v>
      </c>
      <c r="M720" s="46"/>
      <c r="N720" s="46"/>
      <c r="O720" s="46"/>
      <c r="P720" s="46"/>
    </row>
    <row r="721" spans="1:16" s="134" customFormat="1" ht="62">
      <c r="A721" s="47" t="s">
        <v>24</v>
      </c>
      <c r="B721" s="47" t="s">
        <v>25</v>
      </c>
      <c r="C721" s="46" t="s">
        <v>2103</v>
      </c>
      <c r="D721" s="47" t="s">
        <v>2104</v>
      </c>
      <c r="E721" s="47" t="s">
        <v>28</v>
      </c>
      <c r="F721" s="47" t="s">
        <v>29</v>
      </c>
      <c r="G721" s="139" t="s">
        <v>2105</v>
      </c>
      <c r="H721" s="47" t="s">
        <v>31</v>
      </c>
      <c r="I721" s="47" t="s">
        <v>24</v>
      </c>
      <c r="J721" s="47" t="s">
        <v>32</v>
      </c>
      <c r="K721" s="48">
        <v>2019</v>
      </c>
      <c r="L721" s="47" t="s">
        <v>33</v>
      </c>
      <c r="M721" s="46"/>
      <c r="N721" s="46"/>
      <c r="O721" s="46"/>
      <c r="P721" s="46"/>
    </row>
    <row r="722" spans="1:16" s="134" customFormat="1" ht="62">
      <c r="A722" s="47" t="s">
        <v>24</v>
      </c>
      <c r="B722" s="47" t="s">
        <v>25</v>
      </c>
      <c r="C722" s="46" t="s">
        <v>2106</v>
      </c>
      <c r="D722" s="46" t="s">
        <v>1960</v>
      </c>
      <c r="E722" s="47" t="s">
        <v>28</v>
      </c>
      <c r="F722" s="47" t="s">
        <v>29</v>
      </c>
      <c r="G722" s="139" t="s">
        <v>2107</v>
      </c>
      <c r="H722" s="47" t="s">
        <v>31</v>
      </c>
      <c r="I722" s="47" t="s">
        <v>24</v>
      </c>
      <c r="J722" s="47" t="s">
        <v>32</v>
      </c>
      <c r="K722" s="48">
        <v>2019</v>
      </c>
      <c r="L722" s="47" t="s">
        <v>33</v>
      </c>
      <c r="M722" s="46"/>
      <c r="N722" s="46"/>
      <c r="O722" s="46"/>
      <c r="P722" s="46"/>
    </row>
    <row r="723" spans="1:16" s="134" customFormat="1" ht="62">
      <c r="A723" s="47" t="s">
        <v>24</v>
      </c>
      <c r="B723" s="47" t="s">
        <v>25</v>
      </c>
      <c r="C723" s="46" t="s">
        <v>1962</v>
      </c>
      <c r="D723" s="46" t="s">
        <v>1963</v>
      </c>
      <c r="E723" s="47" t="s">
        <v>28</v>
      </c>
      <c r="F723" s="47" t="s">
        <v>29</v>
      </c>
      <c r="G723" s="139" t="s">
        <v>2108</v>
      </c>
      <c r="H723" s="47" t="s">
        <v>31</v>
      </c>
      <c r="I723" s="47" t="s">
        <v>24</v>
      </c>
      <c r="J723" s="47" t="s">
        <v>32</v>
      </c>
      <c r="K723" s="48">
        <v>2019</v>
      </c>
      <c r="L723" s="47" t="s">
        <v>33</v>
      </c>
      <c r="M723" s="46"/>
      <c r="N723" s="46"/>
      <c r="O723" s="46"/>
      <c r="P723" s="46"/>
    </row>
    <row r="724" spans="1:16" s="134" customFormat="1" ht="62">
      <c r="A724" s="47" t="s">
        <v>24</v>
      </c>
      <c r="B724" s="47" t="s">
        <v>25</v>
      </c>
      <c r="C724" s="46" t="s">
        <v>2109</v>
      </c>
      <c r="D724" s="46" t="s">
        <v>2110</v>
      </c>
      <c r="E724" s="47" t="s">
        <v>28</v>
      </c>
      <c r="F724" s="47" t="s">
        <v>29</v>
      </c>
      <c r="G724" s="139" t="s">
        <v>2111</v>
      </c>
      <c r="H724" s="47" t="s">
        <v>31</v>
      </c>
      <c r="I724" s="47" t="s">
        <v>24</v>
      </c>
      <c r="J724" s="47" t="s">
        <v>32</v>
      </c>
      <c r="K724" s="48">
        <v>2019</v>
      </c>
      <c r="L724" s="47" t="s">
        <v>33</v>
      </c>
      <c r="M724" s="46"/>
      <c r="N724" s="46"/>
      <c r="O724" s="46"/>
      <c r="P724" s="46"/>
    </row>
    <row r="725" spans="1:16" s="134" customFormat="1" ht="62">
      <c r="A725" s="47" t="s">
        <v>24</v>
      </c>
      <c r="B725" s="47" t="s">
        <v>25</v>
      </c>
      <c r="C725" s="46" t="s">
        <v>2112</v>
      </c>
      <c r="D725" s="46" t="s">
        <v>2113</v>
      </c>
      <c r="E725" s="47" t="s">
        <v>28</v>
      </c>
      <c r="F725" s="47" t="s">
        <v>29</v>
      </c>
      <c r="G725" s="139" t="s">
        <v>2114</v>
      </c>
      <c r="H725" s="47" t="s">
        <v>31</v>
      </c>
      <c r="I725" s="47" t="s">
        <v>24</v>
      </c>
      <c r="J725" s="47" t="s">
        <v>32</v>
      </c>
      <c r="K725" s="48">
        <v>2019</v>
      </c>
      <c r="L725" s="47" t="s">
        <v>33</v>
      </c>
      <c r="M725" s="46"/>
      <c r="N725" s="46"/>
      <c r="O725" s="46"/>
      <c r="P725" s="46"/>
    </row>
    <row r="726" spans="1:16" s="134" customFormat="1" ht="62">
      <c r="A726" s="47" t="s">
        <v>24</v>
      </c>
      <c r="B726" s="47" t="s">
        <v>25</v>
      </c>
      <c r="C726" s="46" t="s">
        <v>2115</v>
      </c>
      <c r="D726" s="46" t="s">
        <v>2116</v>
      </c>
      <c r="E726" s="47" t="s">
        <v>28</v>
      </c>
      <c r="F726" s="47" t="s">
        <v>29</v>
      </c>
      <c r="G726" s="139" t="s">
        <v>2117</v>
      </c>
      <c r="H726" s="47" t="s">
        <v>31</v>
      </c>
      <c r="I726" s="47" t="s">
        <v>24</v>
      </c>
      <c r="J726" s="47" t="s">
        <v>32</v>
      </c>
      <c r="K726" s="48">
        <v>2019</v>
      </c>
      <c r="L726" s="47" t="s">
        <v>33</v>
      </c>
      <c r="M726" s="46"/>
      <c r="N726" s="46"/>
      <c r="O726" s="46"/>
      <c r="P726" s="46"/>
    </row>
    <row r="727" spans="1:16" s="134" customFormat="1" ht="62">
      <c r="A727" s="47" t="s">
        <v>24</v>
      </c>
      <c r="B727" s="47" t="s">
        <v>25</v>
      </c>
      <c r="C727" s="46" t="s">
        <v>2118</v>
      </c>
      <c r="D727" s="46" t="s">
        <v>2119</v>
      </c>
      <c r="E727" s="47" t="s">
        <v>28</v>
      </c>
      <c r="F727" s="47" t="s">
        <v>29</v>
      </c>
      <c r="G727" s="139" t="s">
        <v>2120</v>
      </c>
      <c r="H727" s="47" t="s">
        <v>31</v>
      </c>
      <c r="I727" s="47" t="s">
        <v>24</v>
      </c>
      <c r="J727" s="47" t="s">
        <v>32</v>
      </c>
      <c r="K727" s="48">
        <v>2019</v>
      </c>
      <c r="L727" s="47" t="s">
        <v>33</v>
      </c>
      <c r="M727" s="46"/>
      <c r="N727" s="46"/>
      <c r="O727" s="46"/>
      <c r="P727" s="46"/>
    </row>
    <row r="728" spans="1:16" s="134" customFormat="1" ht="62">
      <c r="A728" s="47" t="s">
        <v>24</v>
      </c>
      <c r="B728" s="47" t="s">
        <v>25</v>
      </c>
      <c r="C728" s="46" t="s">
        <v>2121</v>
      </c>
      <c r="D728" s="46" t="s">
        <v>2122</v>
      </c>
      <c r="E728" s="47" t="s">
        <v>28</v>
      </c>
      <c r="F728" s="47" t="s">
        <v>29</v>
      </c>
      <c r="G728" s="139" t="s">
        <v>2123</v>
      </c>
      <c r="H728" s="47" t="s">
        <v>31</v>
      </c>
      <c r="I728" s="47" t="s">
        <v>24</v>
      </c>
      <c r="J728" s="47" t="s">
        <v>32</v>
      </c>
      <c r="K728" s="48">
        <v>2019</v>
      </c>
      <c r="L728" s="47" t="s">
        <v>33</v>
      </c>
      <c r="M728" s="46"/>
      <c r="N728" s="46"/>
      <c r="O728" s="46"/>
      <c r="P728" s="46"/>
    </row>
    <row r="729" spans="1:16" s="134" customFormat="1" ht="62">
      <c r="A729" s="47" t="s">
        <v>24</v>
      </c>
      <c r="B729" s="47" t="s">
        <v>25</v>
      </c>
      <c r="C729" s="46" t="s">
        <v>2124</v>
      </c>
      <c r="D729" s="124" t="s">
        <v>2125</v>
      </c>
      <c r="E729" s="47" t="s">
        <v>28</v>
      </c>
      <c r="F729" s="47" t="s">
        <v>29</v>
      </c>
      <c r="G729" s="139" t="s">
        <v>2126</v>
      </c>
      <c r="H729" s="47" t="s">
        <v>31</v>
      </c>
      <c r="I729" s="47" t="s">
        <v>24</v>
      </c>
      <c r="J729" s="47" t="s">
        <v>32</v>
      </c>
      <c r="K729" s="48">
        <v>2019</v>
      </c>
      <c r="L729" s="47" t="s">
        <v>33</v>
      </c>
      <c r="M729" s="46"/>
      <c r="N729" s="46"/>
      <c r="O729" s="46"/>
      <c r="P729" s="46"/>
    </row>
    <row r="730" spans="1:16" s="134" customFormat="1" ht="62">
      <c r="A730" s="47" t="s">
        <v>24</v>
      </c>
      <c r="B730" s="47" t="s">
        <v>25</v>
      </c>
      <c r="C730" s="46" t="s">
        <v>2127</v>
      </c>
      <c r="D730" s="46" t="s">
        <v>2128</v>
      </c>
      <c r="E730" s="47" t="s">
        <v>28</v>
      </c>
      <c r="F730" s="47" t="s">
        <v>29</v>
      </c>
      <c r="G730" s="139" t="s">
        <v>2129</v>
      </c>
      <c r="H730" s="47" t="s">
        <v>31</v>
      </c>
      <c r="I730" s="47" t="s">
        <v>24</v>
      </c>
      <c r="J730" s="47" t="s">
        <v>32</v>
      </c>
      <c r="K730" s="48">
        <v>2019</v>
      </c>
      <c r="L730" s="47" t="s">
        <v>33</v>
      </c>
      <c r="M730" s="46"/>
      <c r="N730" s="46"/>
      <c r="O730" s="46"/>
      <c r="P730" s="46"/>
    </row>
    <row r="731" spans="1:16" s="134" customFormat="1" ht="62">
      <c r="A731" s="47" t="s">
        <v>24</v>
      </c>
      <c r="B731" s="47" t="s">
        <v>25</v>
      </c>
      <c r="C731" s="46" t="s">
        <v>2130</v>
      </c>
      <c r="D731" s="46" t="s">
        <v>2131</v>
      </c>
      <c r="E731" s="47" t="s">
        <v>28</v>
      </c>
      <c r="F731" s="47" t="s">
        <v>29</v>
      </c>
      <c r="G731" s="139" t="s">
        <v>2132</v>
      </c>
      <c r="H731" s="47" t="s">
        <v>31</v>
      </c>
      <c r="I731" s="47" t="s">
        <v>24</v>
      </c>
      <c r="J731" s="47" t="s">
        <v>32</v>
      </c>
      <c r="K731" s="48">
        <v>2019</v>
      </c>
      <c r="L731" s="47" t="s">
        <v>33</v>
      </c>
      <c r="M731" s="46"/>
      <c r="N731" s="46"/>
      <c r="O731" s="46"/>
      <c r="P731" s="46"/>
    </row>
    <row r="732" spans="1:16" s="134" customFormat="1" ht="62">
      <c r="A732" s="47" t="s">
        <v>24</v>
      </c>
      <c r="B732" s="47" t="s">
        <v>25</v>
      </c>
      <c r="C732" s="46" t="s">
        <v>2133</v>
      </c>
      <c r="D732" s="46" t="s">
        <v>2134</v>
      </c>
      <c r="E732" s="47" t="s">
        <v>28</v>
      </c>
      <c r="F732" s="47" t="s">
        <v>29</v>
      </c>
      <c r="G732" s="139" t="s">
        <v>2135</v>
      </c>
      <c r="H732" s="47" t="s">
        <v>31</v>
      </c>
      <c r="I732" s="47" t="s">
        <v>24</v>
      </c>
      <c r="J732" s="47" t="s">
        <v>32</v>
      </c>
      <c r="K732" s="48">
        <v>2019</v>
      </c>
      <c r="L732" s="47" t="s">
        <v>33</v>
      </c>
      <c r="M732" s="46"/>
      <c r="N732" s="46"/>
      <c r="O732" s="46"/>
      <c r="P732" s="46"/>
    </row>
    <row r="733" spans="1:16" s="134" customFormat="1" ht="62">
      <c r="A733" s="47" t="s">
        <v>24</v>
      </c>
      <c r="B733" s="47" t="s">
        <v>25</v>
      </c>
      <c r="C733" s="46" t="s">
        <v>2136</v>
      </c>
      <c r="D733" s="47" t="s">
        <v>2137</v>
      </c>
      <c r="E733" s="47" t="s">
        <v>28</v>
      </c>
      <c r="F733" s="47" t="s">
        <v>29</v>
      </c>
      <c r="G733" s="139" t="s">
        <v>2138</v>
      </c>
      <c r="H733" s="47" t="s">
        <v>31</v>
      </c>
      <c r="I733" s="47" t="s">
        <v>24</v>
      </c>
      <c r="J733" s="47" t="s">
        <v>32</v>
      </c>
      <c r="K733" s="48">
        <v>2019</v>
      </c>
      <c r="L733" s="47" t="s">
        <v>33</v>
      </c>
      <c r="M733" s="46"/>
      <c r="N733" s="46"/>
      <c r="O733" s="46"/>
      <c r="P733" s="46"/>
    </row>
    <row r="734" spans="1:16" s="134" customFormat="1" ht="62">
      <c r="A734" s="47" t="s">
        <v>24</v>
      </c>
      <c r="B734" s="47" t="s">
        <v>25</v>
      </c>
      <c r="C734" s="46" t="s">
        <v>2139</v>
      </c>
      <c r="D734" s="46" t="s">
        <v>2140</v>
      </c>
      <c r="E734" s="47" t="s">
        <v>28</v>
      </c>
      <c r="F734" s="47" t="s">
        <v>29</v>
      </c>
      <c r="G734" s="139" t="s">
        <v>2141</v>
      </c>
      <c r="H734" s="47" t="s">
        <v>31</v>
      </c>
      <c r="I734" s="47" t="s">
        <v>24</v>
      </c>
      <c r="J734" s="47" t="s">
        <v>32</v>
      </c>
      <c r="K734" s="48">
        <v>2019</v>
      </c>
      <c r="L734" s="47" t="s">
        <v>33</v>
      </c>
      <c r="M734" s="46"/>
      <c r="N734" s="46"/>
      <c r="O734" s="46"/>
      <c r="P734" s="46"/>
    </row>
    <row r="735" spans="1:16" s="134" customFormat="1" ht="62">
      <c r="A735" s="47" t="s">
        <v>24</v>
      </c>
      <c r="B735" s="47" t="s">
        <v>25</v>
      </c>
      <c r="C735" s="46" t="s">
        <v>2142</v>
      </c>
      <c r="D735" s="46" t="s">
        <v>2143</v>
      </c>
      <c r="E735" s="47" t="s">
        <v>28</v>
      </c>
      <c r="F735" s="47" t="s">
        <v>29</v>
      </c>
      <c r="G735" s="139" t="s">
        <v>2144</v>
      </c>
      <c r="H735" s="47" t="s">
        <v>31</v>
      </c>
      <c r="I735" s="47" t="s">
        <v>24</v>
      </c>
      <c r="J735" s="47" t="s">
        <v>32</v>
      </c>
      <c r="K735" s="48">
        <v>2019</v>
      </c>
      <c r="L735" s="47" t="s">
        <v>33</v>
      </c>
      <c r="M735" s="46"/>
      <c r="N735" s="46"/>
      <c r="O735" s="46"/>
      <c r="P735" s="46"/>
    </row>
    <row r="736" spans="1:16" s="134" customFormat="1" ht="62">
      <c r="A736" s="47" t="s">
        <v>24</v>
      </c>
      <c r="B736" s="47" t="s">
        <v>25</v>
      </c>
      <c r="C736" s="46" t="s">
        <v>2145</v>
      </c>
      <c r="D736" s="46" t="s">
        <v>2146</v>
      </c>
      <c r="E736" s="47" t="s">
        <v>28</v>
      </c>
      <c r="F736" s="47" t="s">
        <v>29</v>
      </c>
      <c r="G736" s="139" t="s">
        <v>2147</v>
      </c>
      <c r="H736" s="47" t="s">
        <v>31</v>
      </c>
      <c r="I736" s="47" t="s">
        <v>24</v>
      </c>
      <c r="J736" s="47" t="s">
        <v>32</v>
      </c>
      <c r="K736" s="48">
        <v>2019</v>
      </c>
      <c r="L736" s="47" t="s">
        <v>33</v>
      </c>
      <c r="M736" s="46"/>
      <c r="N736" s="46"/>
      <c r="O736" s="46"/>
      <c r="P736" s="46"/>
    </row>
    <row r="737" spans="1:16" s="134" customFormat="1" ht="62">
      <c r="A737" s="47" t="s">
        <v>24</v>
      </c>
      <c r="B737" s="47" t="s">
        <v>25</v>
      </c>
      <c r="C737" s="46" t="s">
        <v>2148</v>
      </c>
      <c r="D737" s="47" t="s">
        <v>2149</v>
      </c>
      <c r="E737" s="47" t="s">
        <v>28</v>
      </c>
      <c r="F737" s="47" t="s">
        <v>29</v>
      </c>
      <c r="G737" s="139" t="s">
        <v>2150</v>
      </c>
      <c r="H737" s="47" t="s">
        <v>31</v>
      </c>
      <c r="I737" s="47" t="s">
        <v>24</v>
      </c>
      <c r="J737" s="47" t="s">
        <v>32</v>
      </c>
      <c r="K737" s="48">
        <v>2019</v>
      </c>
      <c r="L737" s="47" t="s">
        <v>33</v>
      </c>
      <c r="M737" s="46"/>
      <c r="N737" s="46"/>
      <c r="O737" s="46"/>
      <c r="P737" s="46"/>
    </row>
    <row r="738" spans="1:16" s="134" customFormat="1" ht="62">
      <c r="A738" s="47" t="s">
        <v>24</v>
      </c>
      <c r="B738" s="47" t="s">
        <v>25</v>
      </c>
      <c r="C738" s="46" t="s">
        <v>2151</v>
      </c>
      <c r="D738" s="46" t="s">
        <v>2152</v>
      </c>
      <c r="E738" s="47" t="s">
        <v>28</v>
      </c>
      <c r="F738" s="47" t="s">
        <v>29</v>
      </c>
      <c r="G738" s="139" t="s">
        <v>2153</v>
      </c>
      <c r="H738" s="47" t="s">
        <v>31</v>
      </c>
      <c r="I738" s="47" t="s">
        <v>24</v>
      </c>
      <c r="J738" s="47" t="s">
        <v>32</v>
      </c>
      <c r="K738" s="48">
        <v>2019</v>
      </c>
      <c r="L738" s="47" t="s">
        <v>33</v>
      </c>
      <c r="M738" s="46"/>
      <c r="N738" s="46"/>
      <c r="O738" s="46"/>
      <c r="P738" s="46"/>
    </row>
    <row r="739" spans="1:16" s="134" customFormat="1" ht="62">
      <c r="A739" s="47" t="s">
        <v>24</v>
      </c>
      <c r="B739" s="47" t="s">
        <v>25</v>
      </c>
      <c r="C739" s="46" t="s">
        <v>2154</v>
      </c>
      <c r="D739" s="46" t="s">
        <v>2155</v>
      </c>
      <c r="E739" s="47" t="s">
        <v>28</v>
      </c>
      <c r="F739" s="47" t="s">
        <v>29</v>
      </c>
      <c r="G739" s="139" t="s">
        <v>2156</v>
      </c>
      <c r="H739" s="47" t="s">
        <v>31</v>
      </c>
      <c r="I739" s="47" t="s">
        <v>24</v>
      </c>
      <c r="J739" s="47" t="s">
        <v>32</v>
      </c>
      <c r="K739" s="48">
        <v>2019</v>
      </c>
      <c r="L739" s="47" t="s">
        <v>33</v>
      </c>
      <c r="M739" s="46"/>
      <c r="N739" s="46"/>
      <c r="O739" s="46"/>
      <c r="P739" s="46"/>
    </row>
    <row r="740" spans="1:16" s="134" customFormat="1" ht="62">
      <c r="A740" s="47" t="s">
        <v>24</v>
      </c>
      <c r="B740" s="47" t="s">
        <v>25</v>
      </c>
      <c r="C740" s="46" t="s">
        <v>2157</v>
      </c>
      <c r="D740" s="46" t="s">
        <v>2158</v>
      </c>
      <c r="E740" s="47" t="s">
        <v>28</v>
      </c>
      <c r="F740" s="47" t="s">
        <v>29</v>
      </c>
      <c r="G740" s="139" t="s">
        <v>2159</v>
      </c>
      <c r="H740" s="47" t="s">
        <v>31</v>
      </c>
      <c r="I740" s="47" t="s">
        <v>24</v>
      </c>
      <c r="J740" s="47" t="s">
        <v>32</v>
      </c>
      <c r="K740" s="48">
        <v>2019</v>
      </c>
      <c r="L740" s="47" t="s">
        <v>33</v>
      </c>
      <c r="M740" s="46"/>
      <c r="N740" s="46"/>
      <c r="O740" s="46"/>
      <c r="P740" s="46"/>
    </row>
    <row r="741" spans="1:16" s="134" customFormat="1" ht="62">
      <c r="A741" s="47" t="s">
        <v>24</v>
      </c>
      <c r="B741" s="47" t="s">
        <v>25</v>
      </c>
      <c r="C741" s="46" t="s">
        <v>2160</v>
      </c>
      <c r="D741" s="47" t="s">
        <v>2161</v>
      </c>
      <c r="E741" s="47" t="s">
        <v>28</v>
      </c>
      <c r="F741" s="47" t="s">
        <v>29</v>
      </c>
      <c r="G741" s="139" t="s">
        <v>2162</v>
      </c>
      <c r="H741" s="47" t="s">
        <v>31</v>
      </c>
      <c r="I741" s="47" t="s">
        <v>24</v>
      </c>
      <c r="J741" s="47" t="s">
        <v>32</v>
      </c>
      <c r="K741" s="48">
        <v>2019</v>
      </c>
      <c r="L741" s="47" t="s">
        <v>33</v>
      </c>
      <c r="M741" s="46"/>
      <c r="N741" s="46"/>
      <c r="O741" s="46"/>
      <c r="P741" s="46"/>
    </row>
    <row r="742" spans="1:16" s="134" customFormat="1" ht="62">
      <c r="A742" s="47" t="s">
        <v>24</v>
      </c>
      <c r="B742" s="47" t="s">
        <v>25</v>
      </c>
      <c r="C742" s="46" t="s">
        <v>2151</v>
      </c>
      <c r="D742" s="46" t="s">
        <v>2152</v>
      </c>
      <c r="E742" s="47" t="s">
        <v>28</v>
      </c>
      <c r="F742" s="47" t="s">
        <v>29</v>
      </c>
      <c r="G742" s="139" t="s">
        <v>2163</v>
      </c>
      <c r="H742" s="47" t="s">
        <v>31</v>
      </c>
      <c r="I742" s="47" t="s">
        <v>24</v>
      </c>
      <c r="J742" s="47" t="s">
        <v>32</v>
      </c>
      <c r="K742" s="48">
        <v>2019</v>
      </c>
      <c r="L742" s="47" t="s">
        <v>33</v>
      </c>
      <c r="M742" s="46"/>
      <c r="N742" s="46"/>
      <c r="O742" s="46"/>
      <c r="P742" s="46"/>
    </row>
    <row r="743" spans="1:16" s="134" customFormat="1" ht="62">
      <c r="A743" s="47" t="s">
        <v>24</v>
      </c>
      <c r="B743" s="47" t="s">
        <v>25</v>
      </c>
      <c r="C743" s="46" t="s">
        <v>2164</v>
      </c>
      <c r="D743" s="46" t="s">
        <v>2165</v>
      </c>
      <c r="E743" s="47" t="s">
        <v>28</v>
      </c>
      <c r="F743" s="47" t="s">
        <v>29</v>
      </c>
      <c r="G743" s="139" t="s">
        <v>2166</v>
      </c>
      <c r="H743" s="47" t="s">
        <v>31</v>
      </c>
      <c r="I743" s="47" t="s">
        <v>24</v>
      </c>
      <c r="J743" s="47" t="s">
        <v>32</v>
      </c>
      <c r="K743" s="48">
        <v>2019</v>
      </c>
      <c r="L743" s="47" t="s">
        <v>33</v>
      </c>
      <c r="M743" s="46"/>
      <c r="N743" s="46"/>
      <c r="O743" s="46"/>
      <c r="P743" s="46"/>
    </row>
    <row r="744" spans="1:16" s="134" customFormat="1" ht="62">
      <c r="A744" s="47" t="s">
        <v>24</v>
      </c>
      <c r="B744" s="47" t="s">
        <v>25</v>
      </c>
      <c r="C744" s="63" t="s">
        <v>2167</v>
      </c>
      <c r="D744" s="63" t="s">
        <v>2168</v>
      </c>
      <c r="E744" s="47" t="s">
        <v>28</v>
      </c>
      <c r="F744" s="47" t="s">
        <v>29</v>
      </c>
      <c r="G744" s="139" t="s">
        <v>2169</v>
      </c>
      <c r="H744" s="47" t="s">
        <v>31</v>
      </c>
      <c r="I744" s="47" t="s">
        <v>24</v>
      </c>
      <c r="J744" s="47" t="s">
        <v>32</v>
      </c>
      <c r="K744" s="48">
        <v>2019</v>
      </c>
      <c r="L744" s="47" t="s">
        <v>33</v>
      </c>
      <c r="M744" s="46"/>
      <c r="N744" s="46"/>
      <c r="O744" s="46"/>
      <c r="P744" s="46"/>
    </row>
    <row r="745" spans="1:16" s="134" customFormat="1" ht="62">
      <c r="A745" s="47" t="s">
        <v>24</v>
      </c>
      <c r="B745" s="47" t="s">
        <v>25</v>
      </c>
      <c r="C745" s="46" t="s">
        <v>2170</v>
      </c>
      <c r="D745" s="46" t="s">
        <v>2171</v>
      </c>
      <c r="E745" s="47" t="s">
        <v>28</v>
      </c>
      <c r="F745" s="47" t="s">
        <v>29</v>
      </c>
      <c r="G745" s="139" t="s">
        <v>2172</v>
      </c>
      <c r="H745" s="47" t="s">
        <v>31</v>
      </c>
      <c r="I745" s="47" t="s">
        <v>24</v>
      </c>
      <c r="J745" s="47" t="s">
        <v>32</v>
      </c>
      <c r="K745" s="48">
        <v>2019</v>
      </c>
      <c r="L745" s="47" t="s">
        <v>33</v>
      </c>
      <c r="M745" s="46"/>
      <c r="N745" s="46"/>
      <c r="O745" s="46"/>
      <c r="P745" s="46"/>
    </row>
    <row r="746" spans="1:16" s="134" customFormat="1" ht="62">
      <c r="A746" s="47" t="s">
        <v>24</v>
      </c>
      <c r="B746" s="47" t="s">
        <v>25</v>
      </c>
      <c r="C746" s="46" t="s">
        <v>2173</v>
      </c>
      <c r="D746" s="47" t="s">
        <v>2174</v>
      </c>
      <c r="E746" s="47" t="s">
        <v>28</v>
      </c>
      <c r="F746" s="47" t="s">
        <v>29</v>
      </c>
      <c r="G746" s="139" t="s">
        <v>2175</v>
      </c>
      <c r="H746" s="47" t="s">
        <v>31</v>
      </c>
      <c r="I746" s="47" t="s">
        <v>24</v>
      </c>
      <c r="J746" s="47" t="s">
        <v>32</v>
      </c>
      <c r="K746" s="48">
        <v>2019</v>
      </c>
      <c r="L746" s="47" t="s">
        <v>33</v>
      </c>
      <c r="M746" s="46"/>
      <c r="N746" s="46"/>
      <c r="O746" s="46"/>
      <c r="P746" s="46"/>
    </row>
    <row r="747" spans="1:16" s="134" customFormat="1" ht="62">
      <c r="A747" s="47" t="s">
        <v>24</v>
      </c>
      <c r="B747" s="47" t="s">
        <v>25</v>
      </c>
      <c r="C747" s="46" t="s">
        <v>2176</v>
      </c>
      <c r="D747" s="46" t="s">
        <v>2177</v>
      </c>
      <c r="E747" s="47" t="s">
        <v>28</v>
      </c>
      <c r="F747" s="47" t="s">
        <v>29</v>
      </c>
      <c r="G747" s="139" t="s">
        <v>2178</v>
      </c>
      <c r="H747" s="47" t="s">
        <v>31</v>
      </c>
      <c r="I747" s="47" t="s">
        <v>24</v>
      </c>
      <c r="J747" s="47" t="s">
        <v>32</v>
      </c>
      <c r="K747" s="48">
        <v>2019</v>
      </c>
      <c r="L747" s="47" t="s">
        <v>33</v>
      </c>
      <c r="M747" s="46"/>
      <c r="N747" s="46"/>
      <c r="O747" s="46"/>
      <c r="P747" s="46"/>
    </row>
    <row r="748" spans="1:16" s="134" customFormat="1" ht="62">
      <c r="A748" s="47" t="s">
        <v>24</v>
      </c>
      <c r="B748" s="47" t="s">
        <v>25</v>
      </c>
      <c r="C748" s="46" t="s">
        <v>2179</v>
      </c>
      <c r="D748" s="46" t="s">
        <v>2180</v>
      </c>
      <c r="E748" s="47" t="s">
        <v>28</v>
      </c>
      <c r="F748" s="47" t="s">
        <v>29</v>
      </c>
      <c r="G748" s="139" t="s">
        <v>2181</v>
      </c>
      <c r="H748" s="47" t="s">
        <v>31</v>
      </c>
      <c r="I748" s="47" t="s">
        <v>24</v>
      </c>
      <c r="J748" s="47" t="s">
        <v>32</v>
      </c>
      <c r="K748" s="48">
        <v>2019</v>
      </c>
      <c r="L748" s="47" t="s">
        <v>33</v>
      </c>
      <c r="M748" s="46"/>
      <c r="N748" s="46"/>
      <c r="O748" s="46"/>
      <c r="P748" s="46"/>
    </row>
    <row r="749" spans="1:16" s="134" customFormat="1" ht="62">
      <c r="A749" s="47" t="s">
        <v>24</v>
      </c>
      <c r="B749" s="47" t="s">
        <v>25</v>
      </c>
      <c r="C749" s="46" t="s">
        <v>2182</v>
      </c>
      <c r="D749" s="46" t="s">
        <v>2183</v>
      </c>
      <c r="E749" s="47" t="s">
        <v>28</v>
      </c>
      <c r="F749" s="47" t="s">
        <v>29</v>
      </c>
      <c r="G749" s="139" t="s">
        <v>2184</v>
      </c>
      <c r="H749" s="47" t="s">
        <v>31</v>
      </c>
      <c r="I749" s="47" t="s">
        <v>24</v>
      </c>
      <c r="J749" s="47" t="s">
        <v>32</v>
      </c>
      <c r="K749" s="48">
        <v>2019</v>
      </c>
      <c r="L749" s="47" t="s">
        <v>33</v>
      </c>
      <c r="M749" s="46"/>
      <c r="N749" s="46"/>
      <c r="O749" s="46"/>
      <c r="P749" s="46"/>
    </row>
    <row r="750" spans="1:16" s="134" customFormat="1" ht="62">
      <c r="A750" s="47" t="s">
        <v>24</v>
      </c>
      <c r="B750" s="47" t="s">
        <v>25</v>
      </c>
      <c r="C750" s="46" t="s">
        <v>2185</v>
      </c>
      <c r="D750" s="47" t="s">
        <v>2186</v>
      </c>
      <c r="E750" s="47" t="s">
        <v>28</v>
      </c>
      <c r="F750" s="47" t="s">
        <v>29</v>
      </c>
      <c r="G750" s="139" t="s">
        <v>2187</v>
      </c>
      <c r="H750" s="47" t="s">
        <v>31</v>
      </c>
      <c r="I750" s="47" t="s">
        <v>24</v>
      </c>
      <c r="J750" s="47" t="s">
        <v>32</v>
      </c>
      <c r="K750" s="48">
        <v>2019</v>
      </c>
      <c r="L750" s="47" t="s">
        <v>33</v>
      </c>
      <c r="M750" s="46"/>
      <c r="N750" s="46"/>
      <c r="O750" s="46"/>
      <c r="P750" s="46"/>
    </row>
    <row r="751" spans="1:16" s="134" customFormat="1" ht="62">
      <c r="A751" s="47" t="s">
        <v>24</v>
      </c>
      <c r="B751" s="47" t="s">
        <v>25</v>
      </c>
      <c r="C751" s="46" t="s">
        <v>2188</v>
      </c>
      <c r="D751" s="46" t="s">
        <v>2189</v>
      </c>
      <c r="E751" s="47" t="s">
        <v>28</v>
      </c>
      <c r="F751" s="47" t="s">
        <v>29</v>
      </c>
      <c r="G751" s="139" t="s">
        <v>2190</v>
      </c>
      <c r="H751" s="47" t="s">
        <v>31</v>
      </c>
      <c r="I751" s="47" t="s">
        <v>24</v>
      </c>
      <c r="J751" s="47" t="s">
        <v>32</v>
      </c>
      <c r="K751" s="48">
        <v>2019</v>
      </c>
      <c r="L751" s="47" t="s">
        <v>33</v>
      </c>
      <c r="M751" s="46"/>
      <c r="N751" s="46"/>
      <c r="O751" s="46"/>
      <c r="P751" s="46"/>
    </row>
    <row r="752" spans="1:16" s="134" customFormat="1" ht="62">
      <c r="A752" s="47" t="s">
        <v>24</v>
      </c>
      <c r="B752" s="47" t="s">
        <v>25</v>
      </c>
      <c r="C752" s="46" t="s">
        <v>2191</v>
      </c>
      <c r="D752" s="46" t="s">
        <v>2192</v>
      </c>
      <c r="E752" s="47" t="s">
        <v>28</v>
      </c>
      <c r="F752" s="47" t="s">
        <v>29</v>
      </c>
      <c r="G752" s="139" t="s">
        <v>2193</v>
      </c>
      <c r="H752" s="47" t="s">
        <v>31</v>
      </c>
      <c r="I752" s="47" t="s">
        <v>24</v>
      </c>
      <c r="J752" s="47" t="s">
        <v>32</v>
      </c>
      <c r="K752" s="48">
        <v>2019</v>
      </c>
      <c r="L752" s="47" t="s">
        <v>33</v>
      </c>
      <c r="M752" s="46"/>
      <c r="N752" s="46"/>
      <c r="O752" s="46"/>
      <c r="P752" s="46"/>
    </row>
    <row r="753" spans="1:16" s="134" customFormat="1" ht="62">
      <c r="A753" s="47" t="s">
        <v>24</v>
      </c>
      <c r="B753" s="47" t="s">
        <v>25</v>
      </c>
      <c r="C753" s="46" t="s">
        <v>2194</v>
      </c>
      <c r="D753" s="46" t="s">
        <v>2195</v>
      </c>
      <c r="E753" s="47" t="s">
        <v>28</v>
      </c>
      <c r="F753" s="47" t="s">
        <v>29</v>
      </c>
      <c r="G753" s="139" t="s">
        <v>2196</v>
      </c>
      <c r="H753" s="47" t="s">
        <v>31</v>
      </c>
      <c r="I753" s="47" t="s">
        <v>24</v>
      </c>
      <c r="J753" s="47" t="s">
        <v>32</v>
      </c>
      <c r="K753" s="48">
        <v>2019</v>
      </c>
      <c r="L753" s="47" t="s">
        <v>33</v>
      </c>
      <c r="M753" s="46"/>
      <c r="N753" s="46"/>
      <c r="O753" s="46"/>
      <c r="P753" s="46"/>
    </row>
    <row r="754" spans="1:16" s="134" customFormat="1" ht="62">
      <c r="A754" s="47" t="s">
        <v>24</v>
      </c>
      <c r="B754" s="47" t="s">
        <v>25</v>
      </c>
      <c r="C754" s="46" t="s">
        <v>2197</v>
      </c>
      <c r="D754" s="47" t="s">
        <v>2198</v>
      </c>
      <c r="E754" s="47" t="s">
        <v>28</v>
      </c>
      <c r="F754" s="47" t="s">
        <v>29</v>
      </c>
      <c r="G754" s="139" t="s">
        <v>2199</v>
      </c>
      <c r="H754" s="47" t="s">
        <v>31</v>
      </c>
      <c r="I754" s="47" t="s">
        <v>24</v>
      </c>
      <c r="J754" s="47" t="s">
        <v>32</v>
      </c>
      <c r="K754" s="48">
        <v>2019</v>
      </c>
      <c r="L754" s="47" t="s">
        <v>33</v>
      </c>
      <c r="M754" s="46"/>
      <c r="N754" s="46"/>
      <c r="O754" s="46"/>
      <c r="P754" s="46"/>
    </row>
    <row r="755" spans="1:16" s="134" customFormat="1" ht="62">
      <c r="A755" s="47" t="s">
        <v>24</v>
      </c>
      <c r="B755" s="47" t="s">
        <v>25</v>
      </c>
      <c r="C755" s="46" t="s">
        <v>2200</v>
      </c>
      <c r="D755" s="46" t="s">
        <v>2201</v>
      </c>
      <c r="E755" s="47" t="s">
        <v>28</v>
      </c>
      <c r="F755" s="47" t="s">
        <v>29</v>
      </c>
      <c r="G755" s="139" t="s">
        <v>2202</v>
      </c>
      <c r="H755" s="47" t="s">
        <v>31</v>
      </c>
      <c r="I755" s="47" t="s">
        <v>24</v>
      </c>
      <c r="J755" s="47" t="s">
        <v>32</v>
      </c>
      <c r="K755" s="48">
        <v>2019</v>
      </c>
      <c r="L755" s="47" t="s">
        <v>33</v>
      </c>
      <c r="M755" s="46"/>
      <c r="N755" s="46"/>
      <c r="O755" s="46"/>
      <c r="P755" s="46"/>
    </row>
    <row r="756" spans="1:16" s="134" customFormat="1" ht="62">
      <c r="A756" s="47" t="s">
        <v>24</v>
      </c>
      <c r="B756" s="47" t="s">
        <v>25</v>
      </c>
      <c r="C756" s="46" t="s">
        <v>2203</v>
      </c>
      <c r="D756" s="46" t="s">
        <v>2204</v>
      </c>
      <c r="E756" s="47" t="s">
        <v>28</v>
      </c>
      <c r="F756" s="47" t="s">
        <v>29</v>
      </c>
      <c r="G756" s="139" t="s">
        <v>2205</v>
      </c>
      <c r="H756" s="47" t="s">
        <v>31</v>
      </c>
      <c r="I756" s="47" t="s">
        <v>24</v>
      </c>
      <c r="J756" s="47" t="s">
        <v>32</v>
      </c>
      <c r="K756" s="48">
        <v>2019</v>
      </c>
      <c r="L756" s="47" t="s">
        <v>33</v>
      </c>
      <c r="M756" s="46"/>
      <c r="N756" s="46"/>
      <c r="O756" s="46"/>
      <c r="P756" s="46"/>
    </row>
    <row r="757" spans="1:16" s="134" customFormat="1" ht="62">
      <c r="A757" s="47" t="s">
        <v>24</v>
      </c>
      <c r="B757" s="47" t="s">
        <v>25</v>
      </c>
      <c r="C757" s="46" t="s">
        <v>2206</v>
      </c>
      <c r="D757" s="46" t="s">
        <v>2207</v>
      </c>
      <c r="E757" s="47" t="s">
        <v>28</v>
      </c>
      <c r="F757" s="47" t="s">
        <v>29</v>
      </c>
      <c r="G757" s="139" t="s">
        <v>2208</v>
      </c>
      <c r="H757" s="47" t="s">
        <v>31</v>
      </c>
      <c r="I757" s="47" t="s">
        <v>24</v>
      </c>
      <c r="J757" s="47" t="s">
        <v>32</v>
      </c>
      <c r="K757" s="48">
        <v>2019</v>
      </c>
      <c r="L757" s="47" t="s">
        <v>33</v>
      </c>
      <c r="M757" s="46"/>
      <c r="N757" s="46"/>
      <c r="O757" s="46"/>
      <c r="P757" s="46"/>
    </row>
    <row r="758" spans="1:16" s="134" customFormat="1" ht="62">
      <c r="A758" s="47" t="s">
        <v>24</v>
      </c>
      <c r="B758" s="47" t="s">
        <v>25</v>
      </c>
      <c r="C758" s="46" t="s">
        <v>2209</v>
      </c>
      <c r="D758" s="47" t="s">
        <v>2210</v>
      </c>
      <c r="E758" s="47" t="s">
        <v>28</v>
      </c>
      <c r="F758" s="47" t="s">
        <v>29</v>
      </c>
      <c r="G758" s="139" t="s">
        <v>2211</v>
      </c>
      <c r="H758" s="47" t="s">
        <v>31</v>
      </c>
      <c r="I758" s="47" t="s">
        <v>24</v>
      </c>
      <c r="J758" s="47" t="s">
        <v>32</v>
      </c>
      <c r="K758" s="48">
        <v>2019</v>
      </c>
      <c r="L758" s="47" t="s">
        <v>33</v>
      </c>
      <c r="M758" s="46"/>
      <c r="N758" s="46"/>
      <c r="O758" s="46"/>
      <c r="P758" s="46"/>
    </row>
    <row r="759" spans="1:16" s="134" customFormat="1" ht="62">
      <c r="A759" s="47" t="s">
        <v>24</v>
      </c>
      <c r="B759" s="47" t="s">
        <v>25</v>
      </c>
      <c r="C759" s="46" t="s">
        <v>2212</v>
      </c>
      <c r="D759" s="46" t="s">
        <v>2213</v>
      </c>
      <c r="E759" s="47" t="s">
        <v>28</v>
      </c>
      <c r="F759" s="47" t="s">
        <v>29</v>
      </c>
      <c r="G759" s="139" t="s">
        <v>2214</v>
      </c>
      <c r="H759" s="47" t="s">
        <v>31</v>
      </c>
      <c r="I759" s="47" t="s">
        <v>24</v>
      </c>
      <c r="J759" s="47" t="s">
        <v>32</v>
      </c>
      <c r="K759" s="48">
        <v>2019</v>
      </c>
      <c r="L759" s="47" t="s">
        <v>33</v>
      </c>
      <c r="M759" s="46"/>
      <c r="N759" s="46"/>
      <c r="O759" s="46"/>
      <c r="P759" s="46"/>
    </row>
    <row r="760" spans="1:16" s="134" customFormat="1" ht="62">
      <c r="A760" s="47" t="s">
        <v>24</v>
      </c>
      <c r="B760" s="47" t="s">
        <v>25</v>
      </c>
      <c r="C760" s="46" t="s">
        <v>2215</v>
      </c>
      <c r="D760" s="46" t="s">
        <v>2216</v>
      </c>
      <c r="E760" s="47" t="s">
        <v>28</v>
      </c>
      <c r="F760" s="47" t="s">
        <v>29</v>
      </c>
      <c r="G760" s="139" t="s">
        <v>2217</v>
      </c>
      <c r="H760" s="47" t="s">
        <v>31</v>
      </c>
      <c r="I760" s="47" t="s">
        <v>24</v>
      </c>
      <c r="J760" s="47" t="s">
        <v>32</v>
      </c>
      <c r="K760" s="48">
        <v>2019</v>
      </c>
      <c r="L760" s="47" t="s">
        <v>33</v>
      </c>
      <c r="M760" s="46"/>
      <c r="N760" s="46"/>
      <c r="O760" s="46"/>
      <c r="P760" s="46"/>
    </row>
    <row r="761" spans="1:16" s="134" customFormat="1" ht="62">
      <c r="A761" s="47" t="s">
        <v>24</v>
      </c>
      <c r="B761" s="47" t="s">
        <v>25</v>
      </c>
      <c r="C761" s="63" t="s">
        <v>2218</v>
      </c>
      <c r="D761" s="63" t="s">
        <v>2219</v>
      </c>
      <c r="E761" s="47" t="s">
        <v>28</v>
      </c>
      <c r="F761" s="47" t="s">
        <v>29</v>
      </c>
      <c r="G761" s="139" t="s">
        <v>2220</v>
      </c>
      <c r="H761" s="47" t="s">
        <v>31</v>
      </c>
      <c r="I761" s="47" t="s">
        <v>24</v>
      </c>
      <c r="J761" s="47" t="s">
        <v>32</v>
      </c>
      <c r="K761" s="48">
        <v>2019</v>
      </c>
      <c r="L761" s="47" t="s">
        <v>33</v>
      </c>
      <c r="M761" s="46"/>
      <c r="N761" s="46"/>
      <c r="O761" s="46"/>
      <c r="P761" s="46"/>
    </row>
    <row r="762" spans="1:16" s="134" customFormat="1" ht="62">
      <c r="A762" s="47" t="s">
        <v>24</v>
      </c>
      <c r="B762" s="47" t="s">
        <v>25</v>
      </c>
      <c r="C762" s="46" t="s">
        <v>2221</v>
      </c>
      <c r="D762" s="47" t="s">
        <v>2222</v>
      </c>
      <c r="E762" s="47" t="s">
        <v>28</v>
      </c>
      <c r="F762" s="47" t="s">
        <v>29</v>
      </c>
      <c r="G762" s="139" t="s">
        <v>2223</v>
      </c>
      <c r="H762" s="47" t="s">
        <v>31</v>
      </c>
      <c r="I762" s="47" t="s">
        <v>24</v>
      </c>
      <c r="J762" s="47" t="s">
        <v>32</v>
      </c>
      <c r="K762" s="48">
        <v>2019</v>
      </c>
      <c r="L762" s="47" t="s">
        <v>33</v>
      </c>
      <c r="M762" s="46"/>
      <c r="N762" s="46"/>
      <c r="O762" s="46"/>
      <c r="P762" s="46"/>
    </row>
    <row r="763" spans="1:16" s="134" customFormat="1" ht="62">
      <c r="A763" s="47" t="s">
        <v>24</v>
      </c>
      <c r="B763" s="47" t="s">
        <v>25</v>
      </c>
      <c r="C763" s="46" t="s">
        <v>2224</v>
      </c>
      <c r="D763" s="46" t="s">
        <v>2225</v>
      </c>
      <c r="E763" s="47" t="s">
        <v>28</v>
      </c>
      <c r="F763" s="47" t="s">
        <v>29</v>
      </c>
      <c r="G763" s="139" t="s">
        <v>2226</v>
      </c>
      <c r="H763" s="47" t="s">
        <v>31</v>
      </c>
      <c r="I763" s="47" t="s">
        <v>24</v>
      </c>
      <c r="J763" s="47" t="s">
        <v>32</v>
      </c>
      <c r="K763" s="48">
        <v>2019</v>
      </c>
      <c r="L763" s="47" t="s">
        <v>33</v>
      </c>
      <c r="M763" s="46"/>
      <c r="N763" s="46"/>
      <c r="O763" s="46"/>
      <c r="P763" s="46"/>
    </row>
    <row r="764" spans="1:16" s="134" customFormat="1" ht="62">
      <c r="A764" s="47" t="s">
        <v>24</v>
      </c>
      <c r="B764" s="47" t="s">
        <v>25</v>
      </c>
      <c r="C764" s="46" t="s">
        <v>2227</v>
      </c>
      <c r="D764" s="46" t="s">
        <v>2228</v>
      </c>
      <c r="E764" s="47" t="s">
        <v>28</v>
      </c>
      <c r="F764" s="47" t="s">
        <v>29</v>
      </c>
      <c r="G764" s="139" t="s">
        <v>2229</v>
      </c>
      <c r="H764" s="47" t="s">
        <v>31</v>
      </c>
      <c r="I764" s="47" t="s">
        <v>24</v>
      </c>
      <c r="J764" s="47" t="s">
        <v>32</v>
      </c>
      <c r="K764" s="48">
        <v>2019</v>
      </c>
      <c r="L764" s="47" t="s">
        <v>33</v>
      </c>
      <c r="M764" s="46"/>
      <c r="N764" s="46"/>
      <c r="O764" s="46"/>
      <c r="P764" s="46"/>
    </row>
    <row r="765" spans="1:16" s="134" customFormat="1" ht="62">
      <c r="A765" s="47" t="s">
        <v>24</v>
      </c>
      <c r="B765" s="47" t="s">
        <v>25</v>
      </c>
      <c r="C765" s="46" t="s">
        <v>2230</v>
      </c>
      <c r="D765" s="46" t="s">
        <v>2231</v>
      </c>
      <c r="E765" s="47" t="s">
        <v>28</v>
      </c>
      <c r="F765" s="47" t="s">
        <v>29</v>
      </c>
      <c r="G765" s="139" t="s">
        <v>2232</v>
      </c>
      <c r="H765" s="47" t="s">
        <v>31</v>
      </c>
      <c r="I765" s="47" t="s">
        <v>24</v>
      </c>
      <c r="J765" s="47" t="s">
        <v>32</v>
      </c>
      <c r="K765" s="48">
        <v>2019</v>
      </c>
      <c r="L765" s="47" t="s">
        <v>33</v>
      </c>
      <c r="M765" s="46"/>
      <c r="N765" s="46"/>
      <c r="O765" s="46"/>
      <c r="P765" s="46"/>
    </row>
    <row r="766" spans="1:16" s="134" customFormat="1" ht="62">
      <c r="A766" s="47" t="s">
        <v>24</v>
      </c>
      <c r="B766" s="47" t="s">
        <v>25</v>
      </c>
      <c r="C766" s="46" t="s">
        <v>2233</v>
      </c>
      <c r="D766" s="47" t="s">
        <v>2234</v>
      </c>
      <c r="E766" s="47" t="s">
        <v>28</v>
      </c>
      <c r="F766" s="47" t="s">
        <v>29</v>
      </c>
      <c r="G766" s="139" t="s">
        <v>2235</v>
      </c>
      <c r="H766" s="47" t="s">
        <v>31</v>
      </c>
      <c r="I766" s="47" t="s">
        <v>24</v>
      </c>
      <c r="J766" s="47" t="s">
        <v>32</v>
      </c>
      <c r="K766" s="48">
        <v>2019</v>
      </c>
      <c r="L766" s="47" t="s">
        <v>33</v>
      </c>
      <c r="M766" s="46"/>
      <c r="N766" s="46"/>
      <c r="O766" s="46"/>
      <c r="P766" s="46"/>
    </row>
    <row r="767" spans="1:16" s="134" customFormat="1" ht="62">
      <c r="A767" s="47" t="s">
        <v>24</v>
      </c>
      <c r="B767" s="47" t="s">
        <v>25</v>
      </c>
      <c r="C767" s="46" t="s">
        <v>2106</v>
      </c>
      <c r="D767" s="46" t="s">
        <v>1960</v>
      </c>
      <c r="E767" s="47" t="s">
        <v>28</v>
      </c>
      <c r="F767" s="47" t="s">
        <v>29</v>
      </c>
      <c r="G767" s="139" t="s">
        <v>2236</v>
      </c>
      <c r="H767" s="47" t="s">
        <v>31</v>
      </c>
      <c r="I767" s="47" t="s">
        <v>24</v>
      </c>
      <c r="J767" s="47" t="s">
        <v>32</v>
      </c>
      <c r="K767" s="48">
        <v>2019</v>
      </c>
      <c r="L767" s="47" t="s">
        <v>33</v>
      </c>
      <c r="M767" s="46"/>
      <c r="N767" s="46"/>
      <c r="O767" s="46"/>
      <c r="P767" s="46"/>
    </row>
    <row r="768" spans="1:16" s="134" customFormat="1" ht="62">
      <c r="A768" s="47" t="s">
        <v>24</v>
      </c>
      <c r="B768" s="47" t="s">
        <v>25</v>
      </c>
      <c r="C768" s="46" t="s">
        <v>1962</v>
      </c>
      <c r="D768" s="46" t="s">
        <v>1963</v>
      </c>
      <c r="E768" s="47" t="s">
        <v>28</v>
      </c>
      <c r="F768" s="47" t="s">
        <v>29</v>
      </c>
      <c r="G768" s="139" t="s">
        <v>2237</v>
      </c>
      <c r="H768" s="47" t="s">
        <v>31</v>
      </c>
      <c r="I768" s="47" t="s">
        <v>24</v>
      </c>
      <c r="J768" s="47" t="s">
        <v>32</v>
      </c>
      <c r="K768" s="48">
        <v>2019</v>
      </c>
      <c r="L768" s="47" t="s">
        <v>33</v>
      </c>
      <c r="M768" s="46"/>
      <c r="N768" s="46"/>
      <c r="O768" s="46"/>
      <c r="P768" s="46"/>
    </row>
    <row r="769" spans="1:16" s="134" customFormat="1" ht="62">
      <c r="A769" s="47" t="s">
        <v>24</v>
      </c>
      <c r="B769" s="47" t="s">
        <v>25</v>
      </c>
      <c r="C769" s="46" t="s">
        <v>2238</v>
      </c>
      <c r="D769" s="46" t="s">
        <v>2239</v>
      </c>
      <c r="E769" s="47" t="s">
        <v>28</v>
      </c>
      <c r="F769" s="47" t="s">
        <v>29</v>
      </c>
      <c r="G769" s="139" t="s">
        <v>2240</v>
      </c>
      <c r="H769" s="47" t="s">
        <v>31</v>
      </c>
      <c r="I769" s="47" t="s">
        <v>24</v>
      </c>
      <c r="J769" s="47" t="s">
        <v>32</v>
      </c>
      <c r="K769" s="48">
        <v>2019</v>
      </c>
      <c r="L769" s="47" t="s">
        <v>33</v>
      </c>
      <c r="M769" s="46"/>
      <c r="N769" s="46"/>
      <c r="O769" s="46"/>
      <c r="P769" s="46"/>
    </row>
    <row r="770" spans="1:16" s="134" customFormat="1" ht="62">
      <c r="A770" s="47" t="s">
        <v>24</v>
      </c>
      <c r="B770" s="47" t="s">
        <v>25</v>
      </c>
      <c r="C770" s="46" t="s">
        <v>2241</v>
      </c>
      <c r="D770" s="47" t="s">
        <v>2242</v>
      </c>
      <c r="E770" s="47" t="s">
        <v>28</v>
      </c>
      <c r="F770" s="47" t="s">
        <v>29</v>
      </c>
      <c r="G770" s="139" t="s">
        <v>2243</v>
      </c>
      <c r="H770" s="47" t="s">
        <v>31</v>
      </c>
      <c r="I770" s="47" t="s">
        <v>24</v>
      </c>
      <c r="J770" s="47" t="s">
        <v>32</v>
      </c>
      <c r="K770" s="48">
        <v>2019</v>
      </c>
      <c r="L770" s="47" t="s">
        <v>33</v>
      </c>
      <c r="M770" s="46"/>
      <c r="N770" s="46"/>
      <c r="O770" s="46"/>
      <c r="P770" s="46"/>
    </row>
    <row r="771" spans="1:16" s="134" customFormat="1" ht="62">
      <c r="A771" s="47" t="s">
        <v>24</v>
      </c>
      <c r="B771" s="47" t="s">
        <v>25</v>
      </c>
      <c r="C771" s="46" t="s">
        <v>2244</v>
      </c>
      <c r="D771" s="46" t="s">
        <v>2245</v>
      </c>
      <c r="E771" s="47" t="s">
        <v>28</v>
      </c>
      <c r="F771" s="47" t="s">
        <v>29</v>
      </c>
      <c r="G771" s="139" t="s">
        <v>2246</v>
      </c>
      <c r="H771" s="47" t="s">
        <v>31</v>
      </c>
      <c r="I771" s="47" t="s">
        <v>24</v>
      </c>
      <c r="J771" s="47" t="s">
        <v>32</v>
      </c>
      <c r="K771" s="48">
        <v>2019</v>
      </c>
      <c r="L771" s="47" t="s">
        <v>33</v>
      </c>
      <c r="M771" s="46"/>
      <c r="N771" s="46"/>
      <c r="O771" s="46"/>
      <c r="P771" s="46"/>
    </row>
    <row r="772" spans="1:16" s="134" customFormat="1" ht="62">
      <c r="A772" s="47" t="s">
        <v>24</v>
      </c>
      <c r="B772" s="47" t="s">
        <v>25</v>
      </c>
      <c r="C772" s="46" t="s">
        <v>2247</v>
      </c>
      <c r="D772" s="46" t="s">
        <v>2248</v>
      </c>
      <c r="E772" s="47" t="s">
        <v>28</v>
      </c>
      <c r="F772" s="47" t="s">
        <v>29</v>
      </c>
      <c r="G772" s="139" t="s">
        <v>2249</v>
      </c>
      <c r="H772" s="47" t="s">
        <v>31</v>
      </c>
      <c r="I772" s="47" t="s">
        <v>24</v>
      </c>
      <c r="J772" s="47" t="s">
        <v>32</v>
      </c>
      <c r="K772" s="48">
        <v>2019</v>
      </c>
      <c r="L772" s="47" t="s">
        <v>33</v>
      </c>
      <c r="M772" s="46"/>
      <c r="N772" s="46"/>
      <c r="O772" s="46"/>
      <c r="P772" s="46"/>
    </row>
    <row r="773" spans="1:16" s="134" customFormat="1" ht="62">
      <c r="A773" s="47" t="s">
        <v>24</v>
      </c>
      <c r="B773" s="47" t="s">
        <v>25</v>
      </c>
      <c r="C773" s="46" t="s">
        <v>2250</v>
      </c>
      <c r="D773" s="46" t="s">
        <v>2251</v>
      </c>
      <c r="E773" s="47" t="s">
        <v>28</v>
      </c>
      <c r="F773" s="47" t="s">
        <v>29</v>
      </c>
      <c r="G773" s="139" t="s">
        <v>2252</v>
      </c>
      <c r="H773" s="47" t="s">
        <v>31</v>
      </c>
      <c r="I773" s="47" t="s">
        <v>24</v>
      </c>
      <c r="J773" s="47" t="s">
        <v>32</v>
      </c>
      <c r="K773" s="48">
        <v>2019</v>
      </c>
      <c r="L773" s="47" t="s">
        <v>33</v>
      </c>
      <c r="M773" s="46"/>
      <c r="N773" s="46"/>
      <c r="O773" s="46"/>
      <c r="P773" s="46"/>
    </row>
    <row r="774" spans="1:16" s="134" customFormat="1" ht="62">
      <c r="A774" s="47" t="s">
        <v>24</v>
      </c>
      <c r="B774" s="47" t="s">
        <v>25</v>
      </c>
      <c r="C774" s="46" t="s">
        <v>2253</v>
      </c>
      <c r="D774" s="47" t="s">
        <v>2254</v>
      </c>
      <c r="E774" s="47" t="s">
        <v>28</v>
      </c>
      <c r="F774" s="47" t="s">
        <v>29</v>
      </c>
      <c r="G774" s="139" t="s">
        <v>2255</v>
      </c>
      <c r="H774" s="47" t="s">
        <v>31</v>
      </c>
      <c r="I774" s="47" t="s">
        <v>24</v>
      </c>
      <c r="J774" s="47" t="s">
        <v>32</v>
      </c>
      <c r="K774" s="48">
        <v>2019</v>
      </c>
      <c r="L774" s="47" t="s">
        <v>33</v>
      </c>
      <c r="M774" s="46"/>
      <c r="N774" s="46"/>
      <c r="O774" s="46"/>
      <c r="P774" s="46"/>
    </row>
    <row r="775" spans="1:16" s="134" customFormat="1" ht="62">
      <c r="A775" s="47" t="s">
        <v>24</v>
      </c>
      <c r="B775" s="47" t="s">
        <v>25</v>
      </c>
      <c r="C775" s="46" t="s">
        <v>2256</v>
      </c>
      <c r="D775" s="46" t="s">
        <v>2257</v>
      </c>
      <c r="E775" s="47" t="s">
        <v>28</v>
      </c>
      <c r="F775" s="47" t="s">
        <v>29</v>
      </c>
      <c r="G775" s="139" t="s">
        <v>2258</v>
      </c>
      <c r="H775" s="47" t="s">
        <v>31</v>
      </c>
      <c r="I775" s="47" t="s">
        <v>24</v>
      </c>
      <c r="J775" s="47" t="s">
        <v>32</v>
      </c>
      <c r="K775" s="48">
        <v>2019</v>
      </c>
      <c r="L775" s="47" t="s">
        <v>33</v>
      </c>
      <c r="M775" s="46"/>
      <c r="N775" s="46"/>
      <c r="O775" s="46"/>
      <c r="P775" s="46"/>
    </row>
    <row r="776" spans="1:16" s="134" customFormat="1" ht="62">
      <c r="A776" s="47" t="s">
        <v>24</v>
      </c>
      <c r="B776" s="47" t="s">
        <v>25</v>
      </c>
      <c r="C776" s="46" t="s">
        <v>2259</v>
      </c>
      <c r="D776" s="46" t="s">
        <v>2260</v>
      </c>
      <c r="E776" s="47" t="s">
        <v>28</v>
      </c>
      <c r="F776" s="47" t="s">
        <v>29</v>
      </c>
      <c r="G776" s="139" t="s">
        <v>2261</v>
      </c>
      <c r="H776" s="47" t="s">
        <v>31</v>
      </c>
      <c r="I776" s="47" t="s">
        <v>24</v>
      </c>
      <c r="J776" s="47" t="s">
        <v>32</v>
      </c>
      <c r="K776" s="48">
        <v>2019</v>
      </c>
      <c r="L776" s="47" t="s">
        <v>33</v>
      </c>
      <c r="M776" s="46"/>
      <c r="N776" s="46"/>
      <c r="O776" s="46"/>
      <c r="P776" s="46"/>
    </row>
    <row r="777" spans="1:16" s="134" customFormat="1" ht="62">
      <c r="A777" s="47" t="s">
        <v>24</v>
      </c>
      <c r="B777" s="47" t="s">
        <v>25</v>
      </c>
      <c r="C777" s="46" t="s">
        <v>2262</v>
      </c>
      <c r="D777" s="46" t="s">
        <v>2263</v>
      </c>
      <c r="E777" s="47" t="s">
        <v>28</v>
      </c>
      <c r="F777" s="47" t="s">
        <v>29</v>
      </c>
      <c r="G777" s="139" t="s">
        <v>2264</v>
      </c>
      <c r="H777" s="47" t="s">
        <v>31</v>
      </c>
      <c r="I777" s="47" t="s">
        <v>24</v>
      </c>
      <c r="J777" s="47" t="s">
        <v>32</v>
      </c>
      <c r="K777" s="48">
        <v>2019</v>
      </c>
      <c r="L777" s="47" t="s">
        <v>33</v>
      </c>
      <c r="M777" s="46"/>
      <c r="N777" s="46"/>
      <c r="O777" s="46"/>
      <c r="P777" s="46"/>
    </row>
    <row r="778" spans="1:16" s="134" customFormat="1" ht="62">
      <c r="A778" s="47" t="s">
        <v>24</v>
      </c>
      <c r="B778" s="47" t="s">
        <v>25</v>
      </c>
      <c r="C778" s="46" t="s">
        <v>2265</v>
      </c>
      <c r="D778" s="47" t="s">
        <v>2266</v>
      </c>
      <c r="E778" s="47" t="s">
        <v>28</v>
      </c>
      <c r="F778" s="47" t="s">
        <v>29</v>
      </c>
      <c r="G778" s="139" t="s">
        <v>2267</v>
      </c>
      <c r="H778" s="47" t="s">
        <v>31</v>
      </c>
      <c r="I778" s="47" t="s">
        <v>24</v>
      </c>
      <c r="J778" s="47" t="s">
        <v>32</v>
      </c>
      <c r="K778" s="48">
        <v>2019</v>
      </c>
      <c r="L778" s="47" t="s">
        <v>33</v>
      </c>
      <c r="M778" s="46"/>
      <c r="N778" s="46"/>
      <c r="O778" s="46"/>
      <c r="P778" s="46"/>
    </row>
    <row r="779" spans="1:16" s="134" customFormat="1" ht="62">
      <c r="A779" s="47" t="s">
        <v>24</v>
      </c>
      <c r="B779" s="47" t="s">
        <v>25</v>
      </c>
      <c r="C779" s="46" t="s">
        <v>2268</v>
      </c>
      <c r="D779" s="46" t="s">
        <v>2269</v>
      </c>
      <c r="E779" s="47" t="s">
        <v>28</v>
      </c>
      <c r="F779" s="47" t="s">
        <v>29</v>
      </c>
      <c r="G779" s="139" t="s">
        <v>2270</v>
      </c>
      <c r="H779" s="47" t="s">
        <v>31</v>
      </c>
      <c r="I779" s="47" t="s">
        <v>24</v>
      </c>
      <c r="J779" s="47" t="s">
        <v>32</v>
      </c>
      <c r="K779" s="48">
        <v>2019</v>
      </c>
      <c r="L779" s="47" t="s">
        <v>33</v>
      </c>
      <c r="M779" s="46"/>
      <c r="N779" s="46"/>
      <c r="O779" s="46"/>
      <c r="P779" s="46"/>
    </row>
    <row r="780" spans="1:16" s="134" customFormat="1" ht="62">
      <c r="A780" s="47" t="s">
        <v>24</v>
      </c>
      <c r="B780" s="47" t="s">
        <v>25</v>
      </c>
      <c r="C780" s="46" t="s">
        <v>2271</v>
      </c>
      <c r="D780" s="46" t="s">
        <v>2272</v>
      </c>
      <c r="E780" s="47" t="s">
        <v>28</v>
      </c>
      <c r="F780" s="47" t="s">
        <v>29</v>
      </c>
      <c r="G780" s="139" t="s">
        <v>2273</v>
      </c>
      <c r="H780" s="47" t="s">
        <v>31</v>
      </c>
      <c r="I780" s="47" t="s">
        <v>24</v>
      </c>
      <c r="J780" s="47" t="s">
        <v>32</v>
      </c>
      <c r="K780" s="48">
        <v>2019</v>
      </c>
      <c r="L780" s="47" t="s">
        <v>33</v>
      </c>
      <c r="M780" s="46"/>
      <c r="N780" s="46"/>
      <c r="O780" s="46"/>
      <c r="P780" s="46"/>
    </row>
    <row r="781" spans="1:16" s="134" customFormat="1" ht="62">
      <c r="A781" s="47" t="s">
        <v>24</v>
      </c>
      <c r="B781" s="47" t="s">
        <v>25</v>
      </c>
      <c r="C781" s="46" t="s">
        <v>2274</v>
      </c>
      <c r="D781" s="46" t="s">
        <v>2275</v>
      </c>
      <c r="E781" s="47" t="s">
        <v>28</v>
      </c>
      <c r="F781" s="47" t="s">
        <v>29</v>
      </c>
      <c r="G781" s="139" t="s">
        <v>2276</v>
      </c>
      <c r="H781" s="47" t="s">
        <v>31</v>
      </c>
      <c r="I781" s="47" t="s">
        <v>24</v>
      </c>
      <c r="J781" s="47" t="s">
        <v>32</v>
      </c>
      <c r="K781" s="48">
        <v>2019</v>
      </c>
      <c r="L781" s="47" t="s">
        <v>33</v>
      </c>
      <c r="M781" s="46"/>
      <c r="N781" s="46"/>
      <c r="O781" s="46"/>
      <c r="P781" s="46"/>
    </row>
    <row r="782" spans="1:16" s="134" customFormat="1" ht="62">
      <c r="A782" s="47" t="s">
        <v>24</v>
      </c>
      <c r="B782" s="47" t="s">
        <v>25</v>
      </c>
      <c r="C782" s="46" t="s">
        <v>2277</v>
      </c>
      <c r="D782" s="47" t="s">
        <v>2278</v>
      </c>
      <c r="E782" s="47" t="s">
        <v>28</v>
      </c>
      <c r="F782" s="47" t="s">
        <v>29</v>
      </c>
      <c r="G782" s="139" t="s">
        <v>2279</v>
      </c>
      <c r="H782" s="47" t="s">
        <v>31</v>
      </c>
      <c r="I782" s="47" t="s">
        <v>24</v>
      </c>
      <c r="J782" s="47" t="s">
        <v>32</v>
      </c>
      <c r="K782" s="48">
        <v>2019</v>
      </c>
      <c r="L782" s="47" t="s">
        <v>33</v>
      </c>
      <c r="M782" s="46"/>
      <c r="N782" s="46"/>
      <c r="O782" s="46"/>
      <c r="P782" s="46"/>
    </row>
    <row r="783" spans="1:16" s="134" customFormat="1" ht="62">
      <c r="A783" s="47" t="s">
        <v>24</v>
      </c>
      <c r="B783" s="47" t="s">
        <v>25</v>
      </c>
      <c r="C783" s="46" t="s">
        <v>2280</v>
      </c>
      <c r="D783" s="46" t="s">
        <v>2281</v>
      </c>
      <c r="E783" s="47" t="s">
        <v>28</v>
      </c>
      <c r="F783" s="47" t="s">
        <v>29</v>
      </c>
      <c r="G783" s="139" t="s">
        <v>2282</v>
      </c>
      <c r="H783" s="47" t="s">
        <v>31</v>
      </c>
      <c r="I783" s="47" t="s">
        <v>24</v>
      </c>
      <c r="J783" s="47" t="s">
        <v>32</v>
      </c>
      <c r="K783" s="48">
        <v>2019</v>
      </c>
      <c r="L783" s="47" t="s">
        <v>33</v>
      </c>
      <c r="M783" s="46"/>
      <c r="N783" s="46"/>
      <c r="O783" s="46"/>
      <c r="P783" s="46"/>
    </row>
    <row r="784" spans="1:16" s="134" customFormat="1" ht="62">
      <c r="A784" s="47" t="s">
        <v>24</v>
      </c>
      <c r="B784" s="47" t="s">
        <v>25</v>
      </c>
      <c r="C784" s="46" t="s">
        <v>2283</v>
      </c>
      <c r="D784" s="46" t="s">
        <v>2284</v>
      </c>
      <c r="E784" s="47" t="s">
        <v>28</v>
      </c>
      <c r="F784" s="47" t="s">
        <v>29</v>
      </c>
      <c r="G784" s="139" t="s">
        <v>2285</v>
      </c>
      <c r="H784" s="47" t="s">
        <v>31</v>
      </c>
      <c r="I784" s="47" t="s">
        <v>24</v>
      </c>
      <c r="J784" s="47" t="s">
        <v>32</v>
      </c>
      <c r="K784" s="48">
        <v>2019</v>
      </c>
      <c r="L784" s="47" t="s">
        <v>33</v>
      </c>
      <c r="M784" s="46"/>
      <c r="N784" s="46"/>
      <c r="O784" s="46"/>
      <c r="P784" s="46"/>
    </row>
    <row r="785" spans="1:16" s="134" customFormat="1" ht="77.5">
      <c r="A785" s="47" t="s">
        <v>24</v>
      </c>
      <c r="B785" s="47" t="s">
        <v>25</v>
      </c>
      <c r="C785" s="46" t="s">
        <v>2286</v>
      </c>
      <c r="D785" s="46" t="s">
        <v>2287</v>
      </c>
      <c r="E785" s="47" t="s">
        <v>28</v>
      </c>
      <c r="F785" s="47" t="s">
        <v>29</v>
      </c>
      <c r="G785" s="139" t="s">
        <v>2288</v>
      </c>
      <c r="H785" s="47" t="s">
        <v>31</v>
      </c>
      <c r="I785" s="47" t="s">
        <v>24</v>
      </c>
      <c r="J785" s="47" t="s">
        <v>32</v>
      </c>
      <c r="K785" s="48">
        <v>2019</v>
      </c>
      <c r="L785" s="47" t="s">
        <v>33</v>
      </c>
      <c r="M785" s="46"/>
      <c r="N785" s="46"/>
      <c r="O785" s="46"/>
      <c r="P785" s="46"/>
    </row>
    <row r="786" spans="1:16" s="134" customFormat="1" ht="62">
      <c r="A786" s="47" t="s">
        <v>24</v>
      </c>
      <c r="B786" s="47" t="s">
        <v>25</v>
      </c>
      <c r="C786" s="46" t="s">
        <v>2289</v>
      </c>
      <c r="D786" s="47" t="s">
        <v>2290</v>
      </c>
      <c r="E786" s="47" t="s">
        <v>28</v>
      </c>
      <c r="F786" s="47" t="s">
        <v>29</v>
      </c>
      <c r="G786" s="139" t="s">
        <v>2291</v>
      </c>
      <c r="H786" s="47" t="s">
        <v>31</v>
      </c>
      <c r="I786" s="47" t="s">
        <v>24</v>
      </c>
      <c r="J786" s="47" t="s">
        <v>32</v>
      </c>
      <c r="K786" s="48">
        <v>2019</v>
      </c>
      <c r="L786" s="47" t="s">
        <v>33</v>
      </c>
      <c r="M786" s="46"/>
      <c r="N786" s="46"/>
      <c r="O786" s="46"/>
      <c r="P786" s="46"/>
    </row>
    <row r="787" spans="1:16" s="134" customFormat="1" ht="62">
      <c r="A787" s="47" t="s">
        <v>24</v>
      </c>
      <c r="B787" s="47" t="s">
        <v>25</v>
      </c>
      <c r="C787" s="46" t="s">
        <v>2292</v>
      </c>
      <c r="D787" s="46" t="s">
        <v>2293</v>
      </c>
      <c r="E787" s="47" t="s">
        <v>28</v>
      </c>
      <c r="F787" s="47" t="s">
        <v>29</v>
      </c>
      <c r="G787" s="139" t="s">
        <v>2294</v>
      </c>
      <c r="H787" s="47" t="s">
        <v>31</v>
      </c>
      <c r="I787" s="47" t="s">
        <v>24</v>
      </c>
      <c r="J787" s="47" t="s">
        <v>32</v>
      </c>
      <c r="K787" s="48">
        <v>2019</v>
      </c>
      <c r="L787" s="47" t="s">
        <v>33</v>
      </c>
      <c r="M787" s="46"/>
      <c r="N787" s="46"/>
      <c r="O787" s="46"/>
      <c r="P787" s="46"/>
    </row>
    <row r="788" spans="1:16" s="134" customFormat="1" ht="62">
      <c r="A788" s="47" t="s">
        <v>24</v>
      </c>
      <c r="B788" s="47" t="s">
        <v>25</v>
      </c>
      <c r="C788" s="46" t="s">
        <v>2295</v>
      </c>
      <c r="D788" s="46" t="s">
        <v>2296</v>
      </c>
      <c r="E788" s="47" t="s">
        <v>28</v>
      </c>
      <c r="F788" s="47" t="s">
        <v>29</v>
      </c>
      <c r="G788" s="139" t="s">
        <v>2297</v>
      </c>
      <c r="H788" s="47" t="s">
        <v>31</v>
      </c>
      <c r="I788" s="47" t="s">
        <v>24</v>
      </c>
      <c r="J788" s="47" t="s">
        <v>32</v>
      </c>
      <c r="K788" s="48">
        <v>2019</v>
      </c>
      <c r="L788" s="47" t="s">
        <v>33</v>
      </c>
      <c r="M788" s="46"/>
      <c r="N788" s="46"/>
      <c r="O788" s="46"/>
      <c r="P788" s="46"/>
    </row>
    <row r="789" spans="1:16" s="134" customFormat="1" ht="62">
      <c r="A789" s="47" t="s">
        <v>24</v>
      </c>
      <c r="B789" s="47" t="s">
        <v>25</v>
      </c>
      <c r="C789" s="46" t="s">
        <v>2298</v>
      </c>
      <c r="D789" s="46" t="s">
        <v>2299</v>
      </c>
      <c r="E789" s="47" t="s">
        <v>28</v>
      </c>
      <c r="F789" s="47" t="s">
        <v>29</v>
      </c>
      <c r="G789" s="139" t="s">
        <v>2300</v>
      </c>
      <c r="H789" s="47" t="s">
        <v>31</v>
      </c>
      <c r="I789" s="47" t="s">
        <v>24</v>
      </c>
      <c r="J789" s="47" t="s">
        <v>32</v>
      </c>
      <c r="K789" s="48">
        <v>2019</v>
      </c>
      <c r="L789" s="47" t="s">
        <v>33</v>
      </c>
      <c r="M789" s="46"/>
      <c r="N789" s="46"/>
      <c r="O789" s="46"/>
      <c r="P789" s="46"/>
    </row>
    <row r="790" spans="1:16" s="134" customFormat="1" ht="62">
      <c r="A790" s="47" t="s">
        <v>24</v>
      </c>
      <c r="B790" s="47" t="s">
        <v>25</v>
      </c>
      <c r="C790" s="46" t="s">
        <v>2301</v>
      </c>
      <c r="D790" s="46" t="s">
        <v>2302</v>
      </c>
      <c r="E790" s="47" t="s">
        <v>28</v>
      </c>
      <c r="F790" s="47" t="s">
        <v>29</v>
      </c>
      <c r="G790" s="139" t="s">
        <v>2303</v>
      </c>
      <c r="H790" s="47" t="s">
        <v>31</v>
      </c>
      <c r="I790" s="47" t="s">
        <v>24</v>
      </c>
      <c r="J790" s="47" t="s">
        <v>32</v>
      </c>
      <c r="K790" s="48">
        <v>2019</v>
      </c>
      <c r="L790" s="47" t="s">
        <v>33</v>
      </c>
      <c r="M790" s="46"/>
      <c r="N790" s="46"/>
      <c r="O790" s="46"/>
      <c r="P790" s="46"/>
    </row>
    <row r="791" spans="1:16" s="134" customFormat="1" ht="62">
      <c r="A791" s="47" t="s">
        <v>24</v>
      </c>
      <c r="B791" s="47" t="s">
        <v>25</v>
      </c>
      <c r="C791" s="46" t="s">
        <v>2304</v>
      </c>
      <c r="D791" s="46" t="s">
        <v>2305</v>
      </c>
      <c r="E791" s="47" t="s">
        <v>28</v>
      </c>
      <c r="F791" s="47" t="s">
        <v>29</v>
      </c>
      <c r="G791" s="139" t="s">
        <v>2306</v>
      </c>
      <c r="H791" s="47" t="s">
        <v>31</v>
      </c>
      <c r="I791" s="47" t="s">
        <v>24</v>
      </c>
      <c r="J791" s="47" t="s">
        <v>32</v>
      </c>
      <c r="K791" s="48">
        <v>2019</v>
      </c>
      <c r="L791" s="47" t="s">
        <v>33</v>
      </c>
      <c r="M791" s="46"/>
      <c r="N791" s="46"/>
      <c r="O791" s="46"/>
      <c r="P791" s="46"/>
    </row>
    <row r="792" spans="1:16" s="134" customFormat="1" ht="62">
      <c r="A792" s="47" t="s">
        <v>24</v>
      </c>
      <c r="B792" s="47" t="s">
        <v>25</v>
      </c>
      <c r="C792" s="46" t="s">
        <v>2307</v>
      </c>
      <c r="D792" s="46" t="s">
        <v>2257</v>
      </c>
      <c r="E792" s="47" t="s">
        <v>28</v>
      </c>
      <c r="F792" s="47" t="s">
        <v>29</v>
      </c>
      <c r="G792" s="139" t="s">
        <v>2308</v>
      </c>
      <c r="H792" s="47" t="s">
        <v>31</v>
      </c>
      <c r="I792" s="47" t="s">
        <v>24</v>
      </c>
      <c r="J792" s="47" t="s">
        <v>32</v>
      </c>
      <c r="K792" s="48">
        <v>2019</v>
      </c>
      <c r="L792" s="47" t="s">
        <v>33</v>
      </c>
      <c r="M792" s="46"/>
      <c r="N792" s="46"/>
      <c r="O792" s="46"/>
      <c r="P792" s="46"/>
    </row>
    <row r="793" spans="1:16" s="134" customFormat="1" ht="62">
      <c r="A793" s="47" t="s">
        <v>24</v>
      </c>
      <c r="B793" s="47" t="s">
        <v>25</v>
      </c>
      <c r="C793" s="46" t="s">
        <v>2309</v>
      </c>
      <c r="D793" s="46" t="s">
        <v>2260</v>
      </c>
      <c r="E793" s="47" t="s">
        <v>28</v>
      </c>
      <c r="F793" s="47" t="s">
        <v>29</v>
      </c>
      <c r="G793" s="139" t="s">
        <v>2310</v>
      </c>
      <c r="H793" s="47" t="s">
        <v>31</v>
      </c>
      <c r="I793" s="47" t="s">
        <v>24</v>
      </c>
      <c r="J793" s="47" t="s">
        <v>32</v>
      </c>
      <c r="K793" s="48">
        <v>2019</v>
      </c>
      <c r="L793" s="47" t="s">
        <v>33</v>
      </c>
      <c r="M793" s="46"/>
      <c r="N793" s="46"/>
      <c r="O793" s="46"/>
      <c r="P793" s="46"/>
    </row>
    <row r="794" spans="1:16" s="134" customFormat="1" ht="62">
      <c r="A794" s="47" t="s">
        <v>24</v>
      </c>
      <c r="B794" s="47" t="s">
        <v>25</v>
      </c>
      <c r="C794" s="46" t="s">
        <v>2262</v>
      </c>
      <c r="D794" s="46" t="s">
        <v>2263</v>
      </c>
      <c r="E794" s="47" t="s">
        <v>28</v>
      </c>
      <c r="F794" s="47" t="s">
        <v>29</v>
      </c>
      <c r="G794" s="139" t="s">
        <v>2311</v>
      </c>
      <c r="H794" s="47" t="s">
        <v>31</v>
      </c>
      <c r="I794" s="47" t="s">
        <v>24</v>
      </c>
      <c r="J794" s="47" t="s">
        <v>32</v>
      </c>
      <c r="K794" s="48">
        <v>2019</v>
      </c>
      <c r="L794" s="47" t="s">
        <v>33</v>
      </c>
      <c r="M794" s="46"/>
      <c r="N794" s="46"/>
      <c r="O794" s="46"/>
      <c r="P794" s="46"/>
    </row>
    <row r="795" spans="1:16" s="134" customFormat="1" ht="62">
      <c r="A795" s="47" t="s">
        <v>24</v>
      </c>
      <c r="B795" s="47" t="s">
        <v>25</v>
      </c>
      <c r="C795" s="46" t="s">
        <v>2312</v>
      </c>
      <c r="D795" s="46" t="s">
        <v>2313</v>
      </c>
      <c r="E795" s="47" t="s">
        <v>28</v>
      </c>
      <c r="F795" s="47" t="s">
        <v>29</v>
      </c>
      <c r="G795" s="139" t="s">
        <v>2314</v>
      </c>
      <c r="H795" s="47" t="s">
        <v>31</v>
      </c>
      <c r="I795" s="47" t="s">
        <v>24</v>
      </c>
      <c r="J795" s="47" t="s">
        <v>32</v>
      </c>
      <c r="K795" s="48">
        <v>2019</v>
      </c>
      <c r="L795" s="47" t="s">
        <v>33</v>
      </c>
      <c r="M795" s="46"/>
      <c r="N795" s="46"/>
      <c r="O795" s="46"/>
      <c r="P795" s="46"/>
    </row>
    <row r="796" spans="1:16" s="134" customFormat="1" ht="62">
      <c r="A796" s="47" t="s">
        <v>24</v>
      </c>
      <c r="B796" s="47" t="s">
        <v>25</v>
      </c>
      <c r="C796" s="46" t="s">
        <v>2315</v>
      </c>
      <c r="D796" s="47" t="s">
        <v>2316</v>
      </c>
      <c r="E796" s="47" t="s">
        <v>28</v>
      </c>
      <c r="F796" s="47" t="s">
        <v>29</v>
      </c>
      <c r="G796" s="139" t="s">
        <v>2317</v>
      </c>
      <c r="H796" s="47" t="s">
        <v>31</v>
      </c>
      <c r="I796" s="47" t="s">
        <v>24</v>
      </c>
      <c r="J796" s="47" t="s">
        <v>32</v>
      </c>
      <c r="K796" s="48">
        <v>2019</v>
      </c>
      <c r="L796" s="47" t="s">
        <v>33</v>
      </c>
      <c r="M796" s="46"/>
      <c r="N796" s="46"/>
      <c r="O796" s="46"/>
      <c r="P796" s="46"/>
    </row>
    <row r="797" spans="1:16" s="134" customFormat="1" ht="62">
      <c r="A797" s="47" t="s">
        <v>24</v>
      </c>
      <c r="B797" s="47" t="s">
        <v>25</v>
      </c>
      <c r="C797" s="46" t="s">
        <v>2318</v>
      </c>
      <c r="D797" s="46" t="s">
        <v>2319</v>
      </c>
      <c r="E797" s="47" t="s">
        <v>28</v>
      </c>
      <c r="F797" s="47" t="s">
        <v>29</v>
      </c>
      <c r="G797" s="139" t="s">
        <v>2320</v>
      </c>
      <c r="H797" s="47" t="s">
        <v>31</v>
      </c>
      <c r="I797" s="47" t="s">
        <v>24</v>
      </c>
      <c r="J797" s="47" t="s">
        <v>32</v>
      </c>
      <c r="K797" s="48">
        <v>2019</v>
      </c>
      <c r="L797" s="47" t="s">
        <v>33</v>
      </c>
      <c r="M797" s="46"/>
      <c r="N797" s="46"/>
      <c r="O797" s="46"/>
      <c r="P797" s="46"/>
    </row>
    <row r="798" spans="1:16" s="134" customFormat="1" ht="62">
      <c r="A798" s="47" t="s">
        <v>24</v>
      </c>
      <c r="B798" s="47" t="s">
        <v>25</v>
      </c>
      <c r="C798" s="46" t="s">
        <v>2321</v>
      </c>
      <c r="D798" s="46" t="s">
        <v>2322</v>
      </c>
      <c r="E798" s="47" t="s">
        <v>28</v>
      </c>
      <c r="F798" s="47" t="s">
        <v>29</v>
      </c>
      <c r="G798" s="139" t="s">
        <v>2323</v>
      </c>
      <c r="H798" s="47" t="s">
        <v>31</v>
      </c>
      <c r="I798" s="47" t="s">
        <v>24</v>
      </c>
      <c r="J798" s="47" t="s">
        <v>32</v>
      </c>
      <c r="K798" s="48">
        <v>2019</v>
      </c>
      <c r="L798" s="47" t="s">
        <v>33</v>
      </c>
      <c r="M798" s="46"/>
      <c r="N798" s="46"/>
      <c r="O798" s="46"/>
      <c r="P798" s="46"/>
    </row>
    <row r="799" spans="1:16" s="134" customFormat="1" ht="62">
      <c r="A799" s="47" t="s">
        <v>24</v>
      </c>
      <c r="B799" s="47" t="s">
        <v>25</v>
      </c>
      <c r="C799" s="46" t="s">
        <v>2324</v>
      </c>
      <c r="D799" s="46" t="s">
        <v>2325</v>
      </c>
      <c r="E799" s="47" t="s">
        <v>28</v>
      </c>
      <c r="F799" s="47" t="s">
        <v>29</v>
      </c>
      <c r="G799" s="139" t="s">
        <v>2326</v>
      </c>
      <c r="H799" s="47" t="s">
        <v>31</v>
      </c>
      <c r="I799" s="47" t="s">
        <v>24</v>
      </c>
      <c r="J799" s="47" t="s">
        <v>32</v>
      </c>
      <c r="K799" s="48">
        <v>2019</v>
      </c>
      <c r="L799" s="47" t="s">
        <v>33</v>
      </c>
      <c r="M799" s="46"/>
      <c r="N799" s="46"/>
      <c r="O799" s="46"/>
      <c r="P799" s="46"/>
    </row>
    <row r="800" spans="1:16" s="134" customFormat="1" ht="62">
      <c r="A800" s="47" t="s">
        <v>24</v>
      </c>
      <c r="B800" s="47" t="s">
        <v>25</v>
      </c>
      <c r="C800" s="46" t="s">
        <v>2327</v>
      </c>
      <c r="D800" s="47" t="s">
        <v>2210</v>
      </c>
      <c r="E800" s="47" t="s">
        <v>28</v>
      </c>
      <c r="F800" s="47" t="s">
        <v>29</v>
      </c>
      <c r="G800" s="139" t="s">
        <v>2328</v>
      </c>
      <c r="H800" s="47" t="s">
        <v>31</v>
      </c>
      <c r="I800" s="47" t="s">
        <v>24</v>
      </c>
      <c r="J800" s="47" t="s">
        <v>32</v>
      </c>
      <c r="K800" s="48">
        <v>2019</v>
      </c>
      <c r="L800" s="47" t="s">
        <v>33</v>
      </c>
      <c r="M800" s="46"/>
      <c r="N800" s="46"/>
      <c r="O800" s="46"/>
      <c r="P800" s="46"/>
    </row>
    <row r="801" spans="1:16" s="134" customFormat="1" ht="62">
      <c r="A801" s="47" t="s">
        <v>24</v>
      </c>
      <c r="B801" s="47" t="s">
        <v>25</v>
      </c>
      <c r="C801" s="46" t="s">
        <v>2329</v>
      </c>
      <c r="D801" s="46" t="s">
        <v>2213</v>
      </c>
      <c r="E801" s="47" t="s">
        <v>28</v>
      </c>
      <c r="F801" s="47" t="s">
        <v>29</v>
      </c>
      <c r="G801" s="139" t="s">
        <v>2330</v>
      </c>
      <c r="H801" s="47" t="s">
        <v>31</v>
      </c>
      <c r="I801" s="47" t="s">
        <v>24</v>
      </c>
      <c r="J801" s="47" t="s">
        <v>32</v>
      </c>
      <c r="K801" s="48">
        <v>2019</v>
      </c>
      <c r="L801" s="47" t="s">
        <v>33</v>
      </c>
      <c r="M801" s="46"/>
      <c r="N801" s="46"/>
      <c r="O801" s="46"/>
      <c r="P801" s="46"/>
    </row>
    <row r="802" spans="1:16" s="134" customFormat="1" ht="62">
      <c r="A802" s="47" t="s">
        <v>24</v>
      </c>
      <c r="B802" s="47" t="s">
        <v>25</v>
      </c>
      <c r="C802" s="46" t="s">
        <v>2331</v>
      </c>
      <c r="D802" s="46" t="s">
        <v>2332</v>
      </c>
      <c r="E802" s="47" t="s">
        <v>28</v>
      </c>
      <c r="F802" s="47" t="s">
        <v>29</v>
      </c>
      <c r="G802" s="63" t="s">
        <v>2333</v>
      </c>
      <c r="H802" s="47" t="s">
        <v>31</v>
      </c>
      <c r="I802" s="47" t="s">
        <v>24</v>
      </c>
      <c r="J802" s="47" t="s">
        <v>32</v>
      </c>
      <c r="K802" s="48">
        <v>2019</v>
      </c>
      <c r="L802" s="47" t="s">
        <v>33</v>
      </c>
      <c r="M802" s="46"/>
      <c r="N802" s="46"/>
      <c r="O802" s="46"/>
      <c r="P802" s="46"/>
    </row>
    <row r="803" spans="1:16" s="134" customFormat="1" ht="62">
      <c r="A803" s="47" t="s">
        <v>24</v>
      </c>
      <c r="B803" s="47" t="s">
        <v>25</v>
      </c>
      <c r="C803" s="46" t="s">
        <v>2218</v>
      </c>
      <c r="D803" s="46" t="s">
        <v>2219</v>
      </c>
      <c r="E803" s="47" t="s">
        <v>28</v>
      </c>
      <c r="F803" s="47" t="s">
        <v>29</v>
      </c>
      <c r="G803" s="63" t="s">
        <v>2334</v>
      </c>
      <c r="H803" s="47" t="s">
        <v>31</v>
      </c>
      <c r="I803" s="47" t="s">
        <v>24</v>
      </c>
      <c r="J803" s="47" t="s">
        <v>32</v>
      </c>
      <c r="K803" s="48">
        <v>2019</v>
      </c>
      <c r="L803" s="47" t="s">
        <v>33</v>
      </c>
      <c r="M803" s="46"/>
      <c r="N803" s="46"/>
      <c r="O803" s="46"/>
      <c r="P803" s="46"/>
    </row>
    <row r="804" spans="1:16" s="134" customFormat="1" ht="62">
      <c r="A804" s="47" t="s">
        <v>24</v>
      </c>
      <c r="B804" s="47" t="s">
        <v>25</v>
      </c>
      <c r="C804" s="46" t="s">
        <v>2335</v>
      </c>
      <c r="D804" s="47" t="s">
        <v>2336</v>
      </c>
      <c r="E804" s="47" t="s">
        <v>28</v>
      </c>
      <c r="F804" s="47" t="s">
        <v>29</v>
      </c>
      <c r="G804" s="63" t="s">
        <v>2337</v>
      </c>
      <c r="H804" s="47" t="s">
        <v>31</v>
      </c>
      <c r="I804" s="47" t="s">
        <v>24</v>
      </c>
      <c r="J804" s="47" t="s">
        <v>32</v>
      </c>
      <c r="K804" s="48">
        <v>2019</v>
      </c>
      <c r="L804" s="47" t="s">
        <v>33</v>
      </c>
      <c r="M804" s="46"/>
      <c r="N804" s="46"/>
      <c r="O804" s="46"/>
      <c r="P804" s="46"/>
    </row>
    <row r="805" spans="1:16" s="134" customFormat="1" ht="62">
      <c r="A805" s="47" t="s">
        <v>24</v>
      </c>
      <c r="B805" s="47" t="s">
        <v>25</v>
      </c>
      <c r="C805" s="46" t="s">
        <v>2338</v>
      </c>
      <c r="D805" s="46" t="s">
        <v>2339</v>
      </c>
      <c r="E805" s="47" t="s">
        <v>28</v>
      </c>
      <c r="F805" s="47" t="s">
        <v>29</v>
      </c>
      <c r="G805" s="139" t="s">
        <v>2340</v>
      </c>
      <c r="H805" s="47" t="s">
        <v>31</v>
      </c>
      <c r="I805" s="47" t="s">
        <v>24</v>
      </c>
      <c r="J805" s="47" t="s">
        <v>32</v>
      </c>
      <c r="K805" s="48">
        <v>2019</v>
      </c>
      <c r="L805" s="47" t="s">
        <v>33</v>
      </c>
      <c r="M805" s="46"/>
      <c r="N805" s="46"/>
      <c r="O805" s="46"/>
      <c r="P805" s="46"/>
    </row>
    <row r="806" spans="1:16" s="134" customFormat="1" ht="62">
      <c r="A806" s="47" t="s">
        <v>24</v>
      </c>
      <c r="B806" s="47" t="s">
        <v>25</v>
      </c>
      <c r="C806" s="46" t="s">
        <v>2341</v>
      </c>
      <c r="D806" s="46" t="s">
        <v>2342</v>
      </c>
      <c r="E806" s="47" t="s">
        <v>28</v>
      </c>
      <c r="F806" s="47" t="s">
        <v>29</v>
      </c>
      <c r="G806" s="63" t="s">
        <v>2343</v>
      </c>
      <c r="H806" s="47" t="s">
        <v>31</v>
      </c>
      <c r="I806" s="47" t="s">
        <v>24</v>
      </c>
      <c r="J806" s="47" t="s">
        <v>32</v>
      </c>
      <c r="K806" s="48">
        <v>2019</v>
      </c>
      <c r="L806" s="47" t="s">
        <v>33</v>
      </c>
      <c r="M806" s="46"/>
      <c r="N806" s="46"/>
      <c r="O806" s="46"/>
      <c r="P806" s="46"/>
    </row>
    <row r="807" spans="1:16" s="134" customFormat="1" ht="62">
      <c r="A807" s="47" t="s">
        <v>24</v>
      </c>
      <c r="B807" s="47" t="s">
        <v>25</v>
      </c>
      <c r="C807" s="46" t="s">
        <v>2344</v>
      </c>
      <c r="D807" s="46" t="s">
        <v>2345</v>
      </c>
      <c r="E807" s="47" t="s">
        <v>28</v>
      </c>
      <c r="F807" s="47" t="s">
        <v>29</v>
      </c>
      <c r="G807" s="63" t="s">
        <v>2346</v>
      </c>
      <c r="H807" s="47" t="s">
        <v>31</v>
      </c>
      <c r="I807" s="47" t="s">
        <v>24</v>
      </c>
      <c r="J807" s="47" t="s">
        <v>32</v>
      </c>
      <c r="K807" s="48">
        <v>2019</v>
      </c>
      <c r="L807" s="47" t="s">
        <v>33</v>
      </c>
      <c r="M807" s="46"/>
      <c r="N807" s="46"/>
      <c r="O807" s="46"/>
      <c r="P807" s="46"/>
    </row>
    <row r="808" spans="1:16" s="134" customFormat="1" ht="62">
      <c r="A808" s="47" t="s">
        <v>24</v>
      </c>
      <c r="B808" s="47" t="s">
        <v>25</v>
      </c>
      <c r="C808" s="46" t="s">
        <v>2347</v>
      </c>
      <c r="D808" s="47" t="s">
        <v>2348</v>
      </c>
      <c r="E808" s="47" t="s">
        <v>28</v>
      </c>
      <c r="F808" s="47" t="s">
        <v>29</v>
      </c>
      <c r="G808" s="139" t="s">
        <v>2349</v>
      </c>
      <c r="H808" s="47" t="s">
        <v>31</v>
      </c>
      <c r="I808" s="47" t="s">
        <v>24</v>
      </c>
      <c r="J808" s="47" t="s">
        <v>32</v>
      </c>
      <c r="K808" s="48">
        <v>2019</v>
      </c>
      <c r="L808" s="47" t="s">
        <v>33</v>
      </c>
      <c r="M808" s="46"/>
      <c r="N808" s="46"/>
      <c r="O808" s="46"/>
      <c r="P808" s="46"/>
    </row>
    <row r="809" spans="1:16" s="134" customFormat="1" ht="62">
      <c r="A809" s="47" t="s">
        <v>24</v>
      </c>
      <c r="B809" s="47" t="s">
        <v>25</v>
      </c>
      <c r="C809" s="46" t="s">
        <v>2350</v>
      </c>
      <c r="D809" s="46" t="s">
        <v>2351</v>
      </c>
      <c r="E809" s="47" t="s">
        <v>28</v>
      </c>
      <c r="F809" s="47" t="s">
        <v>29</v>
      </c>
      <c r="G809" s="63" t="s">
        <v>2352</v>
      </c>
      <c r="H809" s="47" t="s">
        <v>31</v>
      </c>
      <c r="I809" s="47" t="s">
        <v>24</v>
      </c>
      <c r="J809" s="47" t="s">
        <v>32</v>
      </c>
      <c r="K809" s="48">
        <v>2019</v>
      </c>
      <c r="L809" s="47" t="s">
        <v>33</v>
      </c>
      <c r="M809" s="46"/>
      <c r="N809" s="46"/>
      <c r="O809" s="46"/>
      <c r="P809" s="46"/>
    </row>
    <row r="810" spans="1:16" s="134" customFormat="1" ht="62">
      <c r="A810" s="47" t="s">
        <v>24</v>
      </c>
      <c r="B810" s="47" t="s">
        <v>25</v>
      </c>
      <c r="C810" s="46" t="s">
        <v>2353</v>
      </c>
      <c r="D810" s="46" t="s">
        <v>2354</v>
      </c>
      <c r="E810" s="47" t="s">
        <v>28</v>
      </c>
      <c r="F810" s="47" t="s">
        <v>29</v>
      </c>
      <c r="G810" s="139" t="s">
        <v>2355</v>
      </c>
      <c r="H810" s="47" t="s">
        <v>31</v>
      </c>
      <c r="I810" s="47" t="s">
        <v>24</v>
      </c>
      <c r="J810" s="47" t="s">
        <v>32</v>
      </c>
      <c r="K810" s="48">
        <v>2019</v>
      </c>
      <c r="L810" s="47" t="s">
        <v>33</v>
      </c>
      <c r="M810" s="46"/>
      <c r="N810" s="46"/>
      <c r="O810" s="46"/>
      <c r="P810" s="46"/>
    </row>
    <row r="811" spans="1:16" s="134" customFormat="1" ht="62">
      <c r="A811" s="47" t="s">
        <v>24</v>
      </c>
      <c r="B811" s="47" t="s">
        <v>25</v>
      </c>
      <c r="C811" s="46" t="s">
        <v>2356</v>
      </c>
      <c r="D811" s="46" t="s">
        <v>2357</v>
      </c>
      <c r="E811" s="47" t="s">
        <v>28</v>
      </c>
      <c r="F811" s="47" t="s">
        <v>29</v>
      </c>
      <c r="G811" s="63" t="s">
        <v>2358</v>
      </c>
      <c r="H811" s="47" t="s">
        <v>31</v>
      </c>
      <c r="I811" s="47" t="s">
        <v>24</v>
      </c>
      <c r="J811" s="47" t="s">
        <v>32</v>
      </c>
      <c r="K811" s="48">
        <v>2019</v>
      </c>
      <c r="L811" s="47" t="s">
        <v>33</v>
      </c>
      <c r="M811" s="46"/>
      <c r="N811" s="46"/>
      <c r="O811" s="46"/>
      <c r="P811" s="46"/>
    </row>
    <row r="812" spans="1:16" s="134" customFormat="1" ht="62">
      <c r="A812" s="47" t="s">
        <v>24</v>
      </c>
      <c r="B812" s="47" t="s">
        <v>25</v>
      </c>
      <c r="C812" s="46" t="s">
        <v>2359</v>
      </c>
      <c r="D812" s="47" t="s">
        <v>2360</v>
      </c>
      <c r="E812" s="47" t="s">
        <v>28</v>
      </c>
      <c r="F812" s="47" t="s">
        <v>29</v>
      </c>
      <c r="G812" s="63" t="s">
        <v>2361</v>
      </c>
      <c r="H812" s="47" t="s">
        <v>31</v>
      </c>
      <c r="I812" s="47" t="s">
        <v>24</v>
      </c>
      <c r="J812" s="47" t="s">
        <v>32</v>
      </c>
      <c r="K812" s="48">
        <v>2019</v>
      </c>
      <c r="L812" s="47" t="s">
        <v>33</v>
      </c>
      <c r="M812" s="46"/>
      <c r="N812" s="46"/>
      <c r="O812" s="46"/>
      <c r="P812" s="46"/>
    </row>
    <row r="813" spans="1:16" s="134" customFormat="1" ht="62">
      <c r="A813" s="47" t="s">
        <v>24</v>
      </c>
      <c r="B813" s="47" t="s">
        <v>25</v>
      </c>
      <c r="C813" s="46" t="s">
        <v>2362</v>
      </c>
      <c r="D813" s="46" t="s">
        <v>2363</v>
      </c>
      <c r="E813" s="47" t="s">
        <v>28</v>
      </c>
      <c r="F813" s="47" t="s">
        <v>29</v>
      </c>
      <c r="G813" s="63" t="s">
        <v>2364</v>
      </c>
      <c r="H813" s="47" t="s">
        <v>31</v>
      </c>
      <c r="I813" s="47" t="s">
        <v>24</v>
      </c>
      <c r="J813" s="47" t="s">
        <v>32</v>
      </c>
      <c r="K813" s="48">
        <v>2019</v>
      </c>
      <c r="L813" s="47" t="s">
        <v>33</v>
      </c>
      <c r="M813" s="46"/>
      <c r="N813" s="46"/>
      <c r="O813" s="46"/>
      <c r="P813" s="46"/>
    </row>
    <row r="814" spans="1:16" s="134" customFormat="1" ht="62">
      <c r="A814" s="47" t="s">
        <v>24</v>
      </c>
      <c r="B814" s="47" t="s">
        <v>25</v>
      </c>
      <c r="C814" s="46" t="s">
        <v>2365</v>
      </c>
      <c r="D814" s="46" t="s">
        <v>2366</v>
      </c>
      <c r="E814" s="47" t="s">
        <v>28</v>
      </c>
      <c r="F814" s="47" t="s">
        <v>29</v>
      </c>
      <c r="G814" s="63" t="s">
        <v>2367</v>
      </c>
      <c r="H814" s="47" t="s">
        <v>31</v>
      </c>
      <c r="I814" s="47" t="s">
        <v>24</v>
      </c>
      <c r="J814" s="47" t="s">
        <v>32</v>
      </c>
      <c r="K814" s="48">
        <v>2019</v>
      </c>
      <c r="L814" s="47" t="s">
        <v>33</v>
      </c>
      <c r="M814" s="46"/>
      <c r="N814" s="46"/>
      <c r="O814" s="46"/>
      <c r="P814" s="46"/>
    </row>
    <row r="815" spans="1:16" s="134" customFormat="1" ht="62">
      <c r="A815" s="47" t="s">
        <v>24</v>
      </c>
      <c r="B815" s="47" t="s">
        <v>25</v>
      </c>
      <c r="C815" s="46" t="s">
        <v>2368</v>
      </c>
      <c r="D815" s="46" t="s">
        <v>2369</v>
      </c>
      <c r="E815" s="47" t="s">
        <v>28</v>
      </c>
      <c r="F815" s="47" t="s">
        <v>29</v>
      </c>
      <c r="G815" s="63" t="s">
        <v>2370</v>
      </c>
      <c r="H815" s="47" t="s">
        <v>31</v>
      </c>
      <c r="I815" s="47" t="s">
        <v>24</v>
      </c>
      <c r="J815" s="47" t="s">
        <v>32</v>
      </c>
      <c r="K815" s="48">
        <v>2019</v>
      </c>
      <c r="L815" s="47" t="s">
        <v>33</v>
      </c>
      <c r="M815" s="46"/>
      <c r="N815" s="46"/>
      <c r="O815" s="46"/>
      <c r="P815" s="46"/>
    </row>
    <row r="816" spans="1:16" s="134" customFormat="1" ht="62">
      <c r="A816" s="47" t="s">
        <v>24</v>
      </c>
      <c r="B816" s="47" t="s">
        <v>25</v>
      </c>
      <c r="C816" s="46" t="s">
        <v>2371</v>
      </c>
      <c r="D816" s="46" t="s">
        <v>2372</v>
      </c>
      <c r="E816" s="47" t="s">
        <v>28</v>
      </c>
      <c r="F816" s="47" t="s">
        <v>29</v>
      </c>
      <c r="G816" s="63" t="s">
        <v>2373</v>
      </c>
      <c r="H816" s="47" t="s">
        <v>31</v>
      </c>
      <c r="I816" s="47" t="s">
        <v>24</v>
      </c>
      <c r="J816" s="47" t="s">
        <v>32</v>
      </c>
      <c r="K816" s="48">
        <v>2019</v>
      </c>
      <c r="L816" s="47" t="s">
        <v>33</v>
      </c>
      <c r="M816" s="46"/>
      <c r="N816" s="46"/>
      <c r="O816" s="46"/>
      <c r="P816" s="46"/>
    </row>
    <row r="817" spans="1:16" s="134" customFormat="1" ht="62">
      <c r="A817" s="47" t="s">
        <v>24</v>
      </c>
      <c r="B817" s="47" t="s">
        <v>25</v>
      </c>
      <c r="C817" s="46" t="s">
        <v>2374</v>
      </c>
      <c r="D817" s="47" t="s">
        <v>2375</v>
      </c>
      <c r="E817" s="47" t="s">
        <v>28</v>
      </c>
      <c r="F817" s="47" t="s">
        <v>29</v>
      </c>
      <c r="G817" s="63" t="s">
        <v>2376</v>
      </c>
      <c r="H817" s="47" t="s">
        <v>31</v>
      </c>
      <c r="I817" s="47" t="s">
        <v>24</v>
      </c>
      <c r="J817" s="47" t="s">
        <v>32</v>
      </c>
      <c r="K817" s="48">
        <v>2019</v>
      </c>
      <c r="L817" s="47" t="s">
        <v>33</v>
      </c>
      <c r="M817" s="46"/>
      <c r="N817" s="46"/>
      <c r="O817" s="46"/>
      <c r="P817" s="46"/>
    </row>
    <row r="818" spans="1:16" s="134" customFormat="1" ht="62">
      <c r="A818" s="47" t="s">
        <v>24</v>
      </c>
      <c r="B818" s="47" t="s">
        <v>25</v>
      </c>
      <c r="C818" s="46" t="s">
        <v>2377</v>
      </c>
      <c r="D818" s="46" t="s">
        <v>2378</v>
      </c>
      <c r="E818" s="47" t="s">
        <v>28</v>
      </c>
      <c r="F818" s="47" t="s">
        <v>29</v>
      </c>
      <c r="G818" s="63" t="s">
        <v>2379</v>
      </c>
      <c r="H818" s="47" t="s">
        <v>31</v>
      </c>
      <c r="I818" s="47" t="s">
        <v>24</v>
      </c>
      <c r="J818" s="47" t="s">
        <v>32</v>
      </c>
      <c r="K818" s="48">
        <v>2019</v>
      </c>
      <c r="L818" s="47" t="s">
        <v>33</v>
      </c>
      <c r="M818" s="46"/>
      <c r="N818" s="46"/>
      <c r="O818" s="46"/>
      <c r="P818" s="46"/>
    </row>
    <row r="819" spans="1:16" s="134" customFormat="1" ht="62">
      <c r="A819" s="47" t="s">
        <v>24</v>
      </c>
      <c r="B819" s="47" t="s">
        <v>25</v>
      </c>
      <c r="C819" s="46" t="s">
        <v>2025</v>
      </c>
      <c r="D819" s="46" t="s">
        <v>2380</v>
      </c>
      <c r="E819" s="47" t="s">
        <v>28</v>
      </c>
      <c r="F819" s="47" t="s">
        <v>29</v>
      </c>
      <c r="G819" s="139" t="s">
        <v>2381</v>
      </c>
      <c r="H819" s="47" t="s">
        <v>31</v>
      </c>
      <c r="I819" s="47" t="s">
        <v>24</v>
      </c>
      <c r="J819" s="47" t="s">
        <v>32</v>
      </c>
      <c r="K819" s="48">
        <v>2019</v>
      </c>
      <c r="L819" s="47" t="s">
        <v>33</v>
      </c>
      <c r="M819" s="46"/>
      <c r="N819" s="46"/>
      <c r="O819" s="46"/>
      <c r="P819" s="46"/>
    </row>
    <row r="820" spans="1:16" s="134" customFormat="1" ht="62">
      <c r="A820" s="47" t="s">
        <v>24</v>
      </c>
      <c r="B820" s="47" t="s">
        <v>25</v>
      </c>
      <c r="C820" s="46" t="s">
        <v>2382</v>
      </c>
      <c r="D820" s="46" t="s">
        <v>2383</v>
      </c>
      <c r="E820" s="47" t="s">
        <v>28</v>
      </c>
      <c r="F820" s="47" t="s">
        <v>29</v>
      </c>
      <c r="G820" s="139" t="s">
        <v>2384</v>
      </c>
      <c r="H820" s="47" t="s">
        <v>31</v>
      </c>
      <c r="I820" s="47" t="s">
        <v>24</v>
      </c>
      <c r="J820" s="47" t="s">
        <v>32</v>
      </c>
      <c r="K820" s="48">
        <v>2019</v>
      </c>
      <c r="L820" s="47" t="s">
        <v>33</v>
      </c>
      <c r="M820" s="46"/>
      <c r="N820" s="46"/>
      <c r="O820" s="46"/>
      <c r="P820" s="46"/>
    </row>
    <row r="821" spans="1:16" s="134" customFormat="1" ht="62">
      <c r="A821" s="47" t="s">
        <v>24</v>
      </c>
      <c r="B821" s="47" t="s">
        <v>25</v>
      </c>
      <c r="C821" s="46" t="s">
        <v>2385</v>
      </c>
      <c r="D821" s="46" t="s">
        <v>2386</v>
      </c>
      <c r="E821" s="47" t="s">
        <v>28</v>
      </c>
      <c r="F821" s="47" t="s">
        <v>29</v>
      </c>
      <c r="G821" s="139" t="s">
        <v>2387</v>
      </c>
      <c r="H821" s="47" t="s">
        <v>31</v>
      </c>
      <c r="I821" s="47" t="s">
        <v>24</v>
      </c>
      <c r="J821" s="47" t="s">
        <v>32</v>
      </c>
      <c r="K821" s="48">
        <v>2019</v>
      </c>
      <c r="L821" s="47" t="s">
        <v>33</v>
      </c>
      <c r="M821" s="46"/>
      <c r="N821" s="46"/>
      <c r="O821" s="46"/>
      <c r="P821" s="46"/>
    </row>
    <row r="822" spans="1:16" s="134" customFormat="1" ht="62">
      <c r="A822" s="47" t="s">
        <v>24</v>
      </c>
      <c r="B822" s="47" t="s">
        <v>25</v>
      </c>
      <c r="C822" s="46" t="s">
        <v>2388</v>
      </c>
      <c r="D822" s="47" t="s">
        <v>2389</v>
      </c>
      <c r="E822" s="47" t="s">
        <v>28</v>
      </c>
      <c r="F822" s="47" t="s">
        <v>29</v>
      </c>
      <c r="G822" s="63" t="s">
        <v>2390</v>
      </c>
      <c r="H822" s="47" t="s">
        <v>31</v>
      </c>
      <c r="I822" s="47" t="s">
        <v>24</v>
      </c>
      <c r="J822" s="47" t="s">
        <v>32</v>
      </c>
      <c r="K822" s="48">
        <v>2019</v>
      </c>
      <c r="L822" s="47" t="s">
        <v>33</v>
      </c>
      <c r="M822" s="46"/>
      <c r="N822" s="46"/>
      <c r="O822" s="46"/>
      <c r="P822" s="46"/>
    </row>
    <row r="823" spans="1:16" s="134" customFormat="1" ht="62">
      <c r="A823" s="47" t="s">
        <v>24</v>
      </c>
      <c r="B823" s="47" t="s">
        <v>25</v>
      </c>
      <c r="C823" s="46" t="s">
        <v>2391</v>
      </c>
      <c r="D823" s="46" t="s">
        <v>2392</v>
      </c>
      <c r="E823" s="47" t="s">
        <v>28</v>
      </c>
      <c r="F823" s="47" t="s">
        <v>29</v>
      </c>
      <c r="G823" s="63" t="s">
        <v>2393</v>
      </c>
      <c r="H823" s="47" t="s">
        <v>31</v>
      </c>
      <c r="I823" s="47" t="s">
        <v>24</v>
      </c>
      <c r="J823" s="47" t="s">
        <v>32</v>
      </c>
      <c r="K823" s="48">
        <v>2019</v>
      </c>
      <c r="L823" s="47" t="s">
        <v>33</v>
      </c>
      <c r="M823" s="46"/>
      <c r="N823" s="46"/>
      <c r="O823" s="46"/>
      <c r="P823" s="46"/>
    </row>
    <row r="824" spans="1:16" s="134" customFormat="1" ht="62">
      <c r="A824" s="47" t="s">
        <v>24</v>
      </c>
      <c r="B824" s="47" t="s">
        <v>25</v>
      </c>
      <c r="C824" s="46" t="s">
        <v>2394</v>
      </c>
      <c r="D824" s="46" t="s">
        <v>2395</v>
      </c>
      <c r="E824" s="47" t="s">
        <v>28</v>
      </c>
      <c r="F824" s="47" t="s">
        <v>29</v>
      </c>
      <c r="G824" s="63" t="s">
        <v>2396</v>
      </c>
      <c r="H824" s="47" t="s">
        <v>31</v>
      </c>
      <c r="I824" s="47" t="s">
        <v>24</v>
      </c>
      <c r="J824" s="47" t="s">
        <v>32</v>
      </c>
      <c r="K824" s="48">
        <v>2019</v>
      </c>
      <c r="L824" s="47" t="s">
        <v>33</v>
      </c>
      <c r="M824" s="46"/>
      <c r="N824" s="46"/>
      <c r="O824" s="46"/>
      <c r="P824" s="46"/>
    </row>
    <row r="825" spans="1:16" s="134" customFormat="1" ht="62">
      <c r="A825" s="47" t="s">
        <v>24</v>
      </c>
      <c r="B825" s="47" t="s">
        <v>25</v>
      </c>
      <c r="C825" s="46" t="s">
        <v>2397</v>
      </c>
      <c r="D825" s="46" t="s">
        <v>2398</v>
      </c>
      <c r="E825" s="47" t="s">
        <v>28</v>
      </c>
      <c r="F825" s="47" t="s">
        <v>29</v>
      </c>
      <c r="G825" s="63" t="s">
        <v>2399</v>
      </c>
      <c r="H825" s="47" t="s">
        <v>31</v>
      </c>
      <c r="I825" s="47" t="s">
        <v>24</v>
      </c>
      <c r="J825" s="47" t="s">
        <v>32</v>
      </c>
      <c r="K825" s="48">
        <v>2019</v>
      </c>
      <c r="L825" s="47" t="s">
        <v>33</v>
      </c>
      <c r="M825" s="46"/>
      <c r="N825" s="46"/>
      <c r="O825" s="46"/>
      <c r="P825" s="46"/>
    </row>
    <row r="826" spans="1:16" s="134" customFormat="1" ht="62">
      <c r="A826" s="47" t="s">
        <v>24</v>
      </c>
      <c r="B826" s="47" t="s">
        <v>25</v>
      </c>
      <c r="C826" s="46" t="s">
        <v>2400</v>
      </c>
      <c r="D826" s="46" t="s">
        <v>2401</v>
      </c>
      <c r="E826" s="47" t="s">
        <v>28</v>
      </c>
      <c r="F826" s="47" t="s">
        <v>29</v>
      </c>
      <c r="G826" s="63" t="s">
        <v>2402</v>
      </c>
      <c r="H826" s="47" t="s">
        <v>31</v>
      </c>
      <c r="I826" s="47" t="s">
        <v>24</v>
      </c>
      <c r="J826" s="47" t="s">
        <v>32</v>
      </c>
      <c r="K826" s="48">
        <v>2019</v>
      </c>
      <c r="L826" s="47" t="s">
        <v>33</v>
      </c>
      <c r="M826" s="46"/>
      <c r="N826" s="46"/>
      <c r="O826" s="46"/>
      <c r="P826" s="46"/>
    </row>
    <row r="827" spans="1:16" s="134" customFormat="1" ht="62">
      <c r="A827" s="47" t="s">
        <v>24</v>
      </c>
      <c r="B827" s="47" t="s">
        <v>25</v>
      </c>
      <c r="C827" s="46" t="s">
        <v>2403</v>
      </c>
      <c r="D827" s="47" t="s">
        <v>2404</v>
      </c>
      <c r="E827" s="47" t="s">
        <v>28</v>
      </c>
      <c r="F827" s="47" t="s">
        <v>29</v>
      </c>
      <c r="G827" s="63" t="s">
        <v>2405</v>
      </c>
      <c r="H827" s="47" t="s">
        <v>31</v>
      </c>
      <c r="I827" s="47" t="s">
        <v>24</v>
      </c>
      <c r="J827" s="47" t="s">
        <v>32</v>
      </c>
      <c r="K827" s="48">
        <v>2019</v>
      </c>
      <c r="L827" s="47" t="s">
        <v>33</v>
      </c>
      <c r="M827" s="46"/>
      <c r="N827" s="46"/>
      <c r="O827" s="46"/>
      <c r="P827" s="46"/>
    </row>
    <row r="828" spans="1:16" s="134" customFormat="1" ht="62">
      <c r="A828" s="47" t="s">
        <v>24</v>
      </c>
      <c r="B828" s="47" t="s">
        <v>25</v>
      </c>
      <c r="C828" s="46" t="s">
        <v>2406</v>
      </c>
      <c r="D828" s="46" t="s">
        <v>2407</v>
      </c>
      <c r="E828" s="47" t="s">
        <v>28</v>
      </c>
      <c r="F828" s="47" t="s">
        <v>29</v>
      </c>
      <c r="G828" s="63" t="s">
        <v>2408</v>
      </c>
      <c r="H828" s="47" t="s">
        <v>31</v>
      </c>
      <c r="I828" s="47" t="s">
        <v>24</v>
      </c>
      <c r="J828" s="47" t="s">
        <v>32</v>
      </c>
      <c r="K828" s="48">
        <v>2019</v>
      </c>
      <c r="L828" s="47" t="s">
        <v>33</v>
      </c>
      <c r="M828" s="46"/>
      <c r="N828" s="46"/>
      <c r="O828" s="46"/>
      <c r="P828" s="46"/>
    </row>
    <row r="829" spans="1:16" s="134" customFormat="1" ht="62">
      <c r="A829" s="47" t="s">
        <v>24</v>
      </c>
      <c r="B829" s="47" t="s">
        <v>25</v>
      </c>
      <c r="C829" s="46" t="s">
        <v>2409</v>
      </c>
      <c r="D829" s="46" t="s">
        <v>2410</v>
      </c>
      <c r="E829" s="47" t="s">
        <v>28</v>
      </c>
      <c r="F829" s="47" t="s">
        <v>29</v>
      </c>
      <c r="G829" s="63" t="s">
        <v>2411</v>
      </c>
      <c r="H829" s="47" t="s">
        <v>31</v>
      </c>
      <c r="I829" s="47" t="s">
        <v>24</v>
      </c>
      <c r="J829" s="47" t="s">
        <v>32</v>
      </c>
      <c r="K829" s="48">
        <v>2019</v>
      </c>
      <c r="L829" s="47" t="s">
        <v>33</v>
      </c>
      <c r="M829" s="46"/>
      <c r="N829" s="46"/>
      <c r="O829" s="46"/>
      <c r="P829" s="46"/>
    </row>
    <row r="830" spans="1:16" s="134" customFormat="1" ht="77.5">
      <c r="A830" s="47" t="s">
        <v>24</v>
      </c>
      <c r="B830" s="47" t="s">
        <v>25</v>
      </c>
      <c r="C830" s="46" t="s">
        <v>2412</v>
      </c>
      <c r="D830" s="46" t="s">
        <v>2413</v>
      </c>
      <c r="E830" s="47" t="s">
        <v>28</v>
      </c>
      <c r="F830" s="47" t="s">
        <v>29</v>
      </c>
      <c r="G830" s="63" t="s">
        <v>2414</v>
      </c>
      <c r="H830" s="47" t="s">
        <v>31</v>
      </c>
      <c r="I830" s="47" t="s">
        <v>24</v>
      </c>
      <c r="J830" s="47" t="s">
        <v>32</v>
      </c>
      <c r="K830" s="48">
        <v>2019</v>
      </c>
      <c r="L830" s="47" t="s">
        <v>33</v>
      </c>
      <c r="M830" s="46"/>
      <c r="N830" s="46"/>
      <c r="O830" s="46"/>
      <c r="P830" s="46"/>
    </row>
    <row r="831" spans="1:16" s="134" customFormat="1" ht="62">
      <c r="A831" s="47" t="s">
        <v>24</v>
      </c>
      <c r="B831" s="47" t="s">
        <v>25</v>
      </c>
      <c r="C831" s="46" t="s">
        <v>2415</v>
      </c>
      <c r="D831" s="46" t="s">
        <v>2416</v>
      </c>
      <c r="E831" s="47" t="s">
        <v>28</v>
      </c>
      <c r="F831" s="47" t="s">
        <v>29</v>
      </c>
      <c r="G831" s="63" t="s">
        <v>2417</v>
      </c>
      <c r="H831" s="47" t="s">
        <v>31</v>
      </c>
      <c r="I831" s="47" t="s">
        <v>24</v>
      </c>
      <c r="J831" s="47" t="s">
        <v>32</v>
      </c>
      <c r="K831" s="48">
        <v>2019</v>
      </c>
      <c r="L831" s="47" t="s">
        <v>33</v>
      </c>
      <c r="M831" s="46"/>
      <c r="N831" s="46"/>
      <c r="O831" s="46"/>
      <c r="P831" s="46"/>
    </row>
    <row r="832" spans="1:16" s="134" customFormat="1" ht="62">
      <c r="A832" s="47" t="s">
        <v>24</v>
      </c>
      <c r="B832" s="47" t="s">
        <v>25</v>
      </c>
      <c r="C832" s="46" t="s">
        <v>2418</v>
      </c>
      <c r="D832" s="46" t="s">
        <v>2419</v>
      </c>
      <c r="E832" s="47" t="s">
        <v>28</v>
      </c>
      <c r="F832" s="47" t="s">
        <v>29</v>
      </c>
      <c r="G832" s="63" t="s">
        <v>2420</v>
      </c>
      <c r="H832" s="47" t="s">
        <v>31</v>
      </c>
      <c r="I832" s="47" t="s">
        <v>24</v>
      </c>
      <c r="J832" s="47" t="s">
        <v>32</v>
      </c>
      <c r="K832" s="48">
        <v>2019</v>
      </c>
      <c r="L832" s="47" t="s">
        <v>33</v>
      </c>
      <c r="M832" s="46"/>
      <c r="N832" s="46"/>
      <c r="O832" s="46"/>
      <c r="P832" s="46"/>
    </row>
    <row r="833" spans="1:16" s="134" customFormat="1" ht="62">
      <c r="A833" s="47" t="s">
        <v>24</v>
      </c>
      <c r="B833" s="47" t="s">
        <v>25</v>
      </c>
      <c r="C833" s="46" t="s">
        <v>2421</v>
      </c>
      <c r="D833" s="46" t="s">
        <v>2422</v>
      </c>
      <c r="E833" s="47" t="s">
        <v>28</v>
      </c>
      <c r="F833" s="47" t="s">
        <v>29</v>
      </c>
      <c r="G833" s="63" t="s">
        <v>2423</v>
      </c>
      <c r="H833" s="47" t="s">
        <v>31</v>
      </c>
      <c r="I833" s="47" t="s">
        <v>24</v>
      </c>
      <c r="J833" s="47" t="s">
        <v>32</v>
      </c>
      <c r="K833" s="48">
        <v>2019</v>
      </c>
      <c r="L833" s="47" t="s">
        <v>33</v>
      </c>
      <c r="M833" s="46"/>
      <c r="N833" s="46"/>
      <c r="O833" s="46"/>
      <c r="P833" s="46"/>
    </row>
    <row r="834" spans="1:16" s="134" customFormat="1" ht="62">
      <c r="A834" s="47" t="s">
        <v>24</v>
      </c>
      <c r="B834" s="47" t="s">
        <v>25</v>
      </c>
      <c r="C834" s="46" t="s">
        <v>2424</v>
      </c>
      <c r="D834" s="46" t="s">
        <v>2425</v>
      </c>
      <c r="E834" s="47" t="s">
        <v>28</v>
      </c>
      <c r="F834" s="47" t="s">
        <v>29</v>
      </c>
      <c r="G834" s="63" t="s">
        <v>2426</v>
      </c>
      <c r="H834" s="47" t="s">
        <v>31</v>
      </c>
      <c r="I834" s="47" t="s">
        <v>24</v>
      </c>
      <c r="J834" s="47" t="s">
        <v>32</v>
      </c>
      <c r="K834" s="48">
        <v>2019</v>
      </c>
      <c r="L834" s="47" t="s">
        <v>33</v>
      </c>
      <c r="M834" s="46"/>
      <c r="N834" s="46"/>
      <c r="O834" s="46"/>
      <c r="P834" s="46"/>
    </row>
    <row r="835" spans="1:16" s="134" customFormat="1" ht="77.5">
      <c r="A835" s="47" t="s">
        <v>24</v>
      </c>
      <c r="B835" s="47" t="s">
        <v>25</v>
      </c>
      <c r="C835" s="46" t="s">
        <v>2427</v>
      </c>
      <c r="D835" s="46" t="s">
        <v>2428</v>
      </c>
      <c r="E835" s="47" t="s">
        <v>28</v>
      </c>
      <c r="F835" s="47" t="s">
        <v>29</v>
      </c>
      <c r="G835" s="63" t="s">
        <v>2429</v>
      </c>
      <c r="H835" s="47" t="s">
        <v>31</v>
      </c>
      <c r="I835" s="47" t="s">
        <v>24</v>
      </c>
      <c r="J835" s="47" t="s">
        <v>32</v>
      </c>
      <c r="K835" s="48">
        <v>2019</v>
      </c>
      <c r="L835" s="47" t="s">
        <v>33</v>
      </c>
      <c r="M835" s="46"/>
      <c r="N835" s="46"/>
      <c r="O835" s="46"/>
      <c r="P835" s="46"/>
    </row>
    <row r="836" spans="1:16" s="134" customFormat="1" ht="62">
      <c r="A836" s="47" t="s">
        <v>24</v>
      </c>
      <c r="B836" s="47" t="s">
        <v>25</v>
      </c>
      <c r="C836" s="46" t="s">
        <v>2430</v>
      </c>
      <c r="D836" s="46" t="s">
        <v>2431</v>
      </c>
      <c r="E836" s="47" t="s">
        <v>28</v>
      </c>
      <c r="F836" s="47" t="s">
        <v>29</v>
      </c>
      <c r="G836" s="63" t="s">
        <v>2432</v>
      </c>
      <c r="H836" s="47" t="s">
        <v>31</v>
      </c>
      <c r="I836" s="47" t="s">
        <v>24</v>
      </c>
      <c r="J836" s="47" t="s">
        <v>32</v>
      </c>
      <c r="K836" s="48">
        <v>2019</v>
      </c>
      <c r="L836" s="47" t="s">
        <v>33</v>
      </c>
      <c r="M836" s="46"/>
      <c r="N836" s="46"/>
      <c r="O836" s="46"/>
      <c r="P836" s="46"/>
    </row>
    <row r="837" spans="1:16" s="134" customFormat="1" ht="62">
      <c r="A837" s="47" t="s">
        <v>24</v>
      </c>
      <c r="B837" s="47" t="s">
        <v>25</v>
      </c>
      <c r="C837" s="46" t="s">
        <v>2433</v>
      </c>
      <c r="D837" s="46" t="s">
        <v>2434</v>
      </c>
      <c r="E837" s="47" t="s">
        <v>28</v>
      </c>
      <c r="F837" s="47" t="s">
        <v>29</v>
      </c>
      <c r="G837" s="63" t="s">
        <v>2435</v>
      </c>
      <c r="H837" s="47" t="s">
        <v>31</v>
      </c>
      <c r="I837" s="47" t="s">
        <v>24</v>
      </c>
      <c r="J837" s="47" t="s">
        <v>32</v>
      </c>
      <c r="K837" s="48">
        <v>2019</v>
      </c>
      <c r="L837" s="47" t="s">
        <v>33</v>
      </c>
      <c r="M837" s="46"/>
      <c r="N837" s="46"/>
      <c r="O837" s="46"/>
      <c r="P837" s="46"/>
    </row>
    <row r="838" spans="1:16" s="134" customFormat="1" ht="62">
      <c r="A838" s="47" t="s">
        <v>24</v>
      </c>
      <c r="B838" s="47" t="s">
        <v>25</v>
      </c>
      <c r="C838" s="46" t="s">
        <v>2436</v>
      </c>
      <c r="D838" s="46" t="s">
        <v>2437</v>
      </c>
      <c r="E838" s="47" t="s">
        <v>28</v>
      </c>
      <c r="F838" s="47" t="s">
        <v>29</v>
      </c>
      <c r="G838" s="139" t="s">
        <v>2438</v>
      </c>
      <c r="H838" s="47" t="s">
        <v>31</v>
      </c>
      <c r="I838" s="47" t="s">
        <v>24</v>
      </c>
      <c r="J838" s="47" t="s">
        <v>32</v>
      </c>
      <c r="K838" s="48">
        <v>2019</v>
      </c>
      <c r="L838" s="47" t="s">
        <v>33</v>
      </c>
      <c r="M838" s="46"/>
      <c r="N838" s="46"/>
      <c r="O838" s="46"/>
      <c r="P838" s="46"/>
    </row>
    <row r="839" spans="1:16" s="134" customFormat="1" ht="77.5">
      <c r="A839" s="47" t="s">
        <v>24</v>
      </c>
      <c r="B839" s="47" t="s">
        <v>25</v>
      </c>
      <c r="C839" s="46" t="s">
        <v>2439</v>
      </c>
      <c r="D839" s="46" t="s">
        <v>2440</v>
      </c>
      <c r="E839" s="47" t="s">
        <v>28</v>
      </c>
      <c r="F839" s="47" t="s">
        <v>29</v>
      </c>
      <c r="G839" s="63" t="s">
        <v>2441</v>
      </c>
      <c r="H839" s="47" t="s">
        <v>31</v>
      </c>
      <c r="I839" s="47" t="s">
        <v>24</v>
      </c>
      <c r="J839" s="47" t="s">
        <v>32</v>
      </c>
      <c r="K839" s="48">
        <v>2019</v>
      </c>
      <c r="L839" s="47" t="s">
        <v>33</v>
      </c>
      <c r="M839" s="46"/>
      <c r="N839" s="46"/>
      <c r="O839" s="46"/>
      <c r="P839" s="46"/>
    </row>
    <row r="840" spans="1:16" s="134" customFormat="1" ht="62">
      <c r="A840" s="47" t="s">
        <v>24</v>
      </c>
      <c r="B840" s="47" t="s">
        <v>25</v>
      </c>
      <c r="C840" s="46" t="s">
        <v>2442</v>
      </c>
      <c r="D840" s="46" t="s">
        <v>2443</v>
      </c>
      <c r="E840" s="47" t="s">
        <v>28</v>
      </c>
      <c r="F840" s="47" t="s">
        <v>29</v>
      </c>
      <c r="G840" s="63" t="s">
        <v>2444</v>
      </c>
      <c r="H840" s="47" t="s">
        <v>31</v>
      </c>
      <c r="I840" s="47" t="s">
        <v>24</v>
      </c>
      <c r="J840" s="47" t="s">
        <v>32</v>
      </c>
      <c r="K840" s="48">
        <v>2019</v>
      </c>
      <c r="L840" s="47" t="s">
        <v>33</v>
      </c>
      <c r="M840" s="46"/>
      <c r="N840" s="46"/>
      <c r="O840" s="46"/>
      <c r="P840" s="46"/>
    </row>
    <row r="841" spans="1:16" s="134" customFormat="1" ht="62">
      <c r="A841" s="47" t="s">
        <v>24</v>
      </c>
      <c r="B841" s="47" t="s">
        <v>25</v>
      </c>
      <c r="C841" s="46" t="s">
        <v>2445</v>
      </c>
      <c r="D841" s="46" t="s">
        <v>2446</v>
      </c>
      <c r="E841" s="47" t="s">
        <v>28</v>
      </c>
      <c r="F841" s="47" t="s">
        <v>29</v>
      </c>
      <c r="G841" s="63" t="s">
        <v>2447</v>
      </c>
      <c r="H841" s="47" t="s">
        <v>31</v>
      </c>
      <c r="I841" s="47" t="s">
        <v>24</v>
      </c>
      <c r="J841" s="47" t="s">
        <v>32</v>
      </c>
      <c r="K841" s="48">
        <v>2019</v>
      </c>
      <c r="L841" s="47" t="s">
        <v>33</v>
      </c>
      <c r="M841" s="46"/>
      <c r="N841" s="46"/>
      <c r="O841" s="46"/>
      <c r="P841" s="46"/>
    </row>
    <row r="842" spans="1:16" s="134" customFormat="1" ht="62">
      <c r="A842" s="47" t="s">
        <v>24</v>
      </c>
      <c r="B842" s="47" t="s">
        <v>25</v>
      </c>
      <c r="C842" s="46" t="s">
        <v>2448</v>
      </c>
      <c r="D842" s="46" t="s">
        <v>2449</v>
      </c>
      <c r="E842" s="47" t="s">
        <v>28</v>
      </c>
      <c r="F842" s="47" t="s">
        <v>29</v>
      </c>
      <c r="G842" s="63" t="s">
        <v>2450</v>
      </c>
      <c r="H842" s="47" t="s">
        <v>31</v>
      </c>
      <c r="I842" s="47" t="s">
        <v>24</v>
      </c>
      <c r="J842" s="47" t="s">
        <v>32</v>
      </c>
      <c r="K842" s="48">
        <v>2019</v>
      </c>
      <c r="L842" s="47" t="s">
        <v>33</v>
      </c>
      <c r="M842" s="46"/>
      <c r="N842" s="46"/>
      <c r="O842" s="46"/>
      <c r="P842" s="46"/>
    </row>
    <row r="843" spans="1:16" s="134" customFormat="1" ht="62">
      <c r="A843" s="47" t="s">
        <v>24</v>
      </c>
      <c r="B843" s="47" t="s">
        <v>25</v>
      </c>
      <c r="C843" s="46" t="s">
        <v>2451</v>
      </c>
      <c r="D843" s="46" t="s">
        <v>2452</v>
      </c>
      <c r="E843" s="47" t="s">
        <v>28</v>
      </c>
      <c r="F843" s="47" t="s">
        <v>29</v>
      </c>
      <c r="G843" s="63" t="s">
        <v>2453</v>
      </c>
      <c r="H843" s="47" t="s">
        <v>31</v>
      </c>
      <c r="I843" s="47" t="s">
        <v>24</v>
      </c>
      <c r="J843" s="47" t="s">
        <v>32</v>
      </c>
      <c r="K843" s="48">
        <v>2019</v>
      </c>
      <c r="L843" s="47" t="s">
        <v>33</v>
      </c>
      <c r="M843" s="46"/>
      <c r="N843" s="46"/>
      <c r="O843" s="46"/>
      <c r="P843" s="46"/>
    </row>
    <row r="844" spans="1:16" s="134" customFormat="1" ht="62">
      <c r="A844" s="47" t="s">
        <v>24</v>
      </c>
      <c r="B844" s="47" t="s">
        <v>25</v>
      </c>
      <c r="C844" s="46" t="s">
        <v>2454</v>
      </c>
      <c r="D844" s="46" t="s">
        <v>2455</v>
      </c>
      <c r="E844" s="47" t="s">
        <v>28</v>
      </c>
      <c r="F844" s="47" t="s">
        <v>29</v>
      </c>
      <c r="G844" s="63" t="s">
        <v>2456</v>
      </c>
      <c r="H844" s="47" t="s">
        <v>31</v>
      </c>
      <c r="I844" s="47" t="s">
        <v>24</v>
      </c>
      <c r="J844" s="47" t="s">
        <v>32</v>
      </c>
      <c r="K844" s="48">
        <v>2019</v>
      </c>
      <c r="L844" s="47" t="s">
        <v>33</v>
      </c>
      <c r="M844" s="46"/>
      <c r="N844" s="46"/>
      <c r="O844" s="46"/>
      <c r="P844" s="46"/>
    </row>
    <row r="845" spans="1:16" s="134" customFormat="1" ht="62">
      <c r="A845" s="47" t="s">
        <v>24</v>
      </c>
      <c r="B845" s="47" t="s">
        <v>25</v>
      </c>
      <c r="C845" s="46" t="s">
        <v>2457</v>
      </c>
      <c r="D845" s="46" t="s">
        <v>2458</v>
      </c>
      <c r="E845" s="47" t="s">
        <v>28</v>
      </c>
      <c r="F845" s="47" t="s">
        <v>29</v>
      </c>
      <c r="G845" s="63" t="s">
        <v>1917</v>
      </c>
      <c r="H845" s="47" t="s">
        <v>31</v>
      </c>
      <c r="I845" s="47" t="s">
        <v>24</v>
      </c>
      <c r="J845" s="47" t="s">
        <v>32</v>
      </c>
      <c r="K845" s="48">
        <v>2019</v>
      </c>
      <c r="L845" s="47" t="s">
        <v>33</v>
      </c>
      <c r="M845" s="46"/>
      <c r="N845" s="46"/>
      <c r="O845" s="46"/>
      <c r="P845" s="46"/>
    </row>
    <row r="846" spans="1:16" s="134" customFormat="1" ht="62">
      <c r="A846" s="47" t="s">
        <v>24</v>
      </c>
      <c r="B846" s="47" t="s">
        <v>25</v>
      </c>
      <c r="C846" s="46" t="s">
        <v>2459</v>
      </c>
      <c r="D846" s="46" t="s">
        <v>2460</v>
      </c>
      <c r="E846" s="47" t="s">
        <v>28</v>
      </c>
      <c r="F846" s="47" t="s">
        <v>29</v>
      </c>
      <c r="G846" s="63" t="s">
        <v>2461</v>
      </c>
      <c r="H846" s="47" t="s">
        <v>31</v>
      </c>
      <c r="I846" s="47" t="s">
        <v>24</v>
      </c>
      <c r="J846" s="47" t="s">
        <v>32</v>
      </c>
      <c r="K846" s="48">
        <v>2019</v>
      </c>
      <c r="L846" s="47" t="s">
        <v>33</v>
      </c>
      <c r="M846" s="46"/>
      <c r="N846" s="46"/>
      <c r="O846" s="46"/>
      <c r="P846" s="46"/>
    </row>
    <row r="847" spans="1:16" s="134" customFormat="1" ht="62">
      <c r="A847" s="47" t="s">
        <v>24</v>
      </c>
      <c r="B847" s="47" t="s">
        <v>25</v>
      </c>
      <c r="C847" s="46" t="s">
        <v>2462</v>
      </c>
      <c r="D847" s="46" t="s">
        <v>2463</v>
      </c>
      <c r="E847" s="47" t="s">
        <v>28</v>
      </c>
      <c r="F847" s="47" t="s">
        <v>29</v>
      </c>
      <c r="G847" s="63" t="s">
        <v>2464</v>
      </c>
      <c r="H847" s="47" t="s">
        <v>31</v>
      </c>
      <c r="I847" s="47" t="s">
        <v>24</v>
      </c>
      <c r="J847" s="47" t="s">
        <v>32</v>
      </c>
      <c r="K847" s="48">
        <v>2019</v>
      </c>
      <c r="L847" s="47" t="s">
        <v>33</v>
      </c>
      <c r="M847" s="46"/>
      <c r="N847" s="46"/>
      <c r="O847" s="46"/>
      <c r="P847" s="46"/>
    </row>
    <row r="848" spans="1:16" s="134" customFormat="1" ht="62">
      <c r="A848" s="47" t="s">
        <v>24</v>
      </c>
      <c r="B848" s="47" t="s">
        <v>25</v>
      </c>
      <c r="C848" s="46" t="s">
        <v>2465</v>
      </c>
      <c r="D848" s="46" t="s">
        <v>2466</v>
      </c>
      <c r="E848" s="47" t="s">
        <v>28</v>
      </c>
      <c r="F848" s="47" t="s">
        <v>29</v>
      </c>
      <c r="G848" s="63" t="s">
        <v>2467</v>
      </c>
      <c r="H848" s="47" t="s">
        <v>31</v>
      </c>
      <c r="I848" s="47" t="s">
        <v>24</v>
      </c>
      <c r="J848" s="47" t="s">
        <v>32</v>
      </c>
      <c r="K848" s="48">
        <v>2019</v>
      </c>
      <c r="L848" s="47" t="s">
        <v>33</v>
      </c>
      <c r="M848" s="46"/>
      <c r="N848" s="46"/>
      <c r="O848" s="46"/>
      <c r="P848" s="46"/>
    </row>
    <row r="849" spans="1:16" s="134" customFormat="1" ht="62">
      <c r="A849" s="47" t="s">
        <v>24</v>
      </c>
      <c r="B849" s="47" t="s">
        <v>25</v>
      </c>
      <c r="C849" s="46" t="s">
        <v>2468</v>
      </c>
      <c r="D849" s="46" t="s">
        <v>2469</v>
      </c>
      <c r="E849" s="47" t="s">
        <v>28</v>
      </c>
      <c r="F849" s="47" t="s">
        <v>29</v>
      </c>
      <c r="G849" s="63" t="s">
        <v>2470</v>
      </c>
      <c r="H849" s="47" t="s">
        <v>31</v>
      </c>
      <c r="I849" s="47" t="s">
        <v>24</v>
      </c>
      <c r="J849" s="47" t="s">
        <v>32</v>
      </c>
      <c r="K849" s="48">
        <v>2019</v>
      </c>
      <c r="L849" s="47" t="s">
        <v>33</v>
      </c>
      <c r="M849" s="46"/>
      <c r="N849" s="46"/>
      <c r="O849" s="46"/>
      <c r="P849" s="46"/>
    </row>
    <row r="850" spans="1:16" s="134" customFormat="1" ht="62">
      <c r="A850" s="47" t="s">
        <v>24</v>
      </c>
      <c r="B850" s="47" t="s">
        <v>25</v>
      </c>
      <c r="C850" s="46" t="s">
        <v>2471</v>
      </c>
      <c r="D850" s="46" t="s">
        <v>2472</v>
      </c>
      <c r="E850" s="47" t="s">
        <v>28</v>
      </c>
      <c r="F850" s="47" t="s">
        <v>29</v>
      </c>
      <c r="G850" s="63" t="s">
        <v>2473</v>
      </c>
      <c r="H850" s="47" t="s">
        <v>31</v>
      </c>
      <c r="I850" s="47" t="s">
        <v>24</v>
      </c>
      <c r="J850" s="47" t="s">
        <v>32</v>
      </c>
      <c r="K850" s="48">
        <v>2019</v>
      </c>
      <c r="L850" s="47" t="s">
        <v>33</v>
      </c>
      <c r="M850" s="46"/>
      <c r="N850" s="46"/>
      <c r="O850" s="46"/>
      <c r="P850" s="46"/>
    </row>
    <row r="851" spans="1:16" s="134" customFormat="1" ht="62">
      <c r="A851" s="47" t="s">
        <v>24</v>
      </c>
      <c r="B851" s="47" t="s">
        <v>25</v>
      </c>
      <c r="C851" s="46" t="s">
        <v>2474</v>
      </c>
      <c r="D851" s="46" t="s">
        <v>2475</v>
      </c>
      <c r="E851" s="47" t="s">
        <v>28</v>
      </c>
      <c r="F851" s="47" t="s">
        <v>29</v>
      </c>
      <c r="G851" s="139" t="s">
        <v>2476</v>
      </c>
      <c r="H851" s="47" t="s">
        <v>31</v>
      </c>
      <c r="I851" s="47" t="s">
        <v>24</v>
      </c>
      <c r="J851" s="47" t="s">
        <v>32</v>
      </c>
      <c r="K851" s="48">
        <v>2019</v>
      </c>
      <c r="L851" s="47" t="s">
        <v>33</v>
      </c>
      <c r="M851" s="46"/>
      <c r="N851" s="46"/>
      <c r="O851" s="46"/>
      <c r="P851" s="46"/>
    </row>
    <row r="852" spans="1:16" s="134" customFormat="1" ht="62">
      <c r="A852" s="47" t="s">
        <v>24</v>
      </c>
      <c r="B852" s="47" t="s">
        <v>25</v>
      </c>
      <c r="C852" s="46" t="s">
        <v>2477</v>
      </c>
      <c r="D852" s="46" t="s">
        <v>2478</v>
      </c>
      <c r="E852" s="47" t="s">
        <v>28</v>
      </c>
      <c r="F852" s="47" t="s">
        <v>29</v>
      </c>
      <c r="G852" s="63" t="s">
        <v>2479</v>
      </c>
      <c r="H852" s="47" t="s">
        <v>31</v>
      </c>
      <c r="I852" s="47" t="s">
        <v>24</v>
      </c>
      <c r="J852" s="47" t="s">
        <v>32</v>
      </c>
      <c r="K852" s="48">
        <v>2019</v>
      </c>
      <c r="L852" s="47" t="s">
        <v>33</v>
      </c>
      <c r="M852" s="46"/>
      <c r="N852" s="46"/>
      <c r="O852" s="46"/>
      <c r="P852" s="46"/>
    </row>
    <row r="853" spans="1:16" s="134" customFormat="1" ht="62">
      <c r="A853" s="47" t="s">
        <v>24</v>
      </c>
      <c r="B853" s="47" t="s">
        <v>25</v>
      </c>
      <c r="C853" s="46" t="s">
        <v>2480</v>
      </c>
      <c r="D853" s="46" t="s">
        <v>2481</v>
      </c>
      <c r="E853" s="47" t="s">
        <v>28</v>
      </c>
      <c r="F853" s="47" t="s">
        <v>29</v>
      </c>
      <c r="G853" s="139" t="s">
        <v>2482</v>
      </c>
      <c r="H853" s="47" t="s">
        <v>31</v>
      </c>
      <c r="I853" s="47" t="s">
        <v>24</v>
      </c>
      <c r="J853" s="47" t="s">
        <v>32</v>
      </c>
      <c r="K853" s="48">
        <v>2019</v>
      </c>
      <c r="L853" s="47" t="s">
        <v>33</v>
      </c>
      <c r="M853" s="46"/>
      <c r="N853" s="46"/>
      <c r="O853" s="46"/>
      <c r="P853" s="46"/>
    </row>
    <row r="854" spans="1:16" s="134" customFormat="1" ht="77.5">
      <c r="A854" s="47" t="s">
        <v>24</v>
      </c>
      <c r="B854" s="47" t="s">
        <v>25</v>
      </c>
      <c r="C854" s="46" t="s">
        <v>2483</v>
      </c>
      <c r="D854" s="46" t="s">
        <v>2484</v>
      </c>
      <c r="E854" s="47" t="s">
        <v>28</v>
      </c>
      <c r="F854" s="47" t="s">
        <v>29</v>
      </c>
      <c r="G854" s="63" t="s">
        <v>2485</v>
      </c>
      <c r="H854" s="47" t="s">
        <v>31</v>
      </c>
      <c r="I854" s="47" t="s">
        <v>24</v>
      </c>
      <c r="J854" s="47" t="s">
        <v>32</v>
      </c>
      <c r="K854" s="48">
        <v>2019</v>
      </c>
      <c r="L854" s="47" t="s">
        <v>33</v>
      </c>
      <c r="M854" s="46"/>
      <c r="N854" s="46"/>
      <c r="O854" s="46"/>
      <c r="P854" s="46"/>
    </row>
    <row r="855" spans="1:16" s="134" customFormat="1" ht="62">
      <c r="A855" s="47" t="s">
        <v>24</v>
      </c>
      <c r="B855" s="47" t="s">
        <v>25</v>
      </c>
      <c r="C855" s="46" t="s">
        <v>2486</v>
      </c>
      <c r="D855" s="46" t="s">
        <v>2487</v>
      </c>
      <c r="E855" s="47" t="s">
        <v>28</v>
      </c>
      <c r="F855" s="47" t="s">
        <v>29</v>
      </c>
      <c r="G855" s="139" t="s">
        <v>2488</v>
      </c>
      <c r="H855" s="47" t="s">
        <v>31</v>
      </c>
      <c r="I855" s="47" t="s">
        <v>24</v>
      </c>
      <c r="J855" s="47" t="s">
        <v>32</v>
      </c>
      <c r="K855" s="48">
        <v>2019</v>
      </c>
      <c r="L855" s="47" t="s">
        <v>33</v>
      </c>
      <c r="M855" s="46"/>
      <c r="N855" s="46"/>
      <c r="O855" s="46"/>
      <c r="P855" s="46"/>
    </row>
    <row r="856" spans="1:16" s="134" customFormat="1" ht="62">
      <c r="A856" s="47" t="s">
        <v>24</v>
      </c>
      <c r="B856" s="47" t="s">
        <v>25</v>
      </c>
      <c r="C856" s="46" t="s">
        <v>2489</v>
      </c>
      <c r="D856" s="46" t="s">
        <v>2490</v>
      </c>
      <c r="E856" s="47" t="s">
        <v>28</v>
      </c>
      <c r="F856" s="47" t="s">
        <v>29</v>
      </c>
      <c r="G856" s="63" t="s">
        <v>2491</v>
      </c>
      <c r="H856" s="47" t="s">
        <v>31</v>
      </c>
      <c r="I856" s="47" t="s">
        <v>24</v>
      </c>
      <c r="J856" s="47" t="s">
        <v>32</v>
      </c>
      <c r="K856" s="48">
        <v>2019</v>
      </c>
      <c r="L856" s="47" t="s">
        <v>33</v>
      </c>
      <c r="M856" s="46"/>
      <c r="N856" s="46"/>
      <c r="O856" s="46"/>
      <c r="P856" s="46"/>
    </row>
    <row r="857" spans="1:16" s="134" customFormat="1" ht="62">
      <c r="A857" s="47" t="s">
        <v>24</v>
      </c>
      <c r="B857" s="47" t="s">
        <v>25</v>
      </c>
      <c r="C857" s="46" t="s">
        <v>2492</v>
      </c>
      <c r="D857" s="46" t="s">
        <v>2493</v>
      </c>
      <c r="E857" s="47" t="s">
        <v>28</v>
      </c>
      <c r="F857" s="47" t="s">
        <v>29</v>
      </c>
      <c r="G857" s="139" t="s">
        <v>2494</v>
      </c>
      <c r="H857" s="47" t="s">
        <v>31</v>
      </c>
      <c r="I857" s="47" t="s">
        <v>24</v>
      </c>
      <c r="J857" s="47" t="s">
        <v>32</v>
      </c>
      <c r="K857" s="48">
        <v>2019</v>
      </c>
      <c r="L857" s="47" t="s">
        <v>33</v>
      </c>
      <c r="M857" s="46"/>
      <c r="N857" s="46"/>
      <c r="O857" s="46"/>
      <c r="P857" s="46"/>
    </row>
    <row r="858" spans="1:16" s="134" customFormat="1" ht="62">
      <c r="A858" s="47" t="s">
        <v>24</v>
      </c>
      <c r="B858" s="47" t="s">
        <v>25</v>
      </c>
      <c r="C858" s="46" t="s">
        <v>2495</v>
      </c>
      <c r="D858" s="46" t="s">
        <v>2496</v>
      </c>
      <c r="E858" s="47" t="s">
        <v>28</v>
      </c>
      <c r="F858" s="47" t="s">
        <v>29</v>
      </c>
      <c r="G858" s="63" t="s">
        <v>2497</v>
      </c>
      <c r="H858" s="47" t="s">
        <v>31</v>
      </c>
      <c r="I858" s="47" t="s">
        <v>24</v>
      </c>
      <c r="J858" s="47" t="s">
        <v>32</v>
      </c>
      <c r="K858" s="48">
        <v>2019</v>
      </c>
      <c r="L858" s="47" t="s">
        <v>33</v>
      </c>
      <c r="M858" s="46"/>
      <c r="N858" s="46"/>
      <c r="O858" s="46"/>
      <c r="P858" s="46"/>
    </row>
    <row r="859" spans="1:16" s="134" customFormat="1" ht="62">
      <c r="A859" s="47" t="s">
        <v>24</v>
      </c>
      <c r="B859" s="47" t="s">
        <v>25</v>
      </c>
      <c r="C859" s="46" t="s">
        <v>2498</v>
      </c>
      <c r="D859" s="46" t="s">
        <v>2499</v>
      </c>
      <c r="E859" s="47" t="s">
        <v>28</v>
      </c>
      <c r="F859" s="47" t="s">
        <v>29</v>
      </c>
      <c r="G859" s="63" t="s">
        <v>2500</v>
      </c>
      <c r="H859" s="47" t="s">
        <v>31</v>
      </c>
      <c r="I859" s="47" t="s">
        <v>24</v>
      </c>
      <c r="J859" s="47" t="s">
        <v>32</v>
      </c>
      <c r="K859" s="48">
        <v>2019</v>
      </c>
      <c r="L859" s="47" t="s">
        <v>33</v>
      </c>
      <c r="M859" s="46"/>
      <c r="N859" s="46"/>
      <c r="O859" s="46"/>
      <c r="P859" s="46"/>
    </row>
    <row r="860" spans="1:16" s="134" customFormat="1" ht="62">
      <c r="A860" s="47" t="s">
        <v>24</v>
      </c>
      <c r="B860" s="47" t="s">
        <v>25</v>
      </c>
      <c r="C860" s="46" t="s">
        <v>2501</v>
      </c>
      <c r="D860" s="46" t="s">
        <v>2502</v>
      </c>
      <c r="E860" s="47" t="s">
        <v>28</v>
      </c>
      <c r="F860" s="47" t="s">
        <v>29</v>
      </c>
      <c r="G860" s="139" t="s">
        <v>2503</v>
      </c>
      <c r="H860" s="47" t="s">
        <v>31</v>
      </c>
      <c r="I860" s="47" t="s">
        <v>24</v>
      </c>
      <c r="J860" s="47" t="s">
        <v>32</v>
      </c>
      <c r="K860" s="48">
        <v>2019</v>
      </c>
      <c r="L860" s="47" t="s">
        <v>33</v>
      </c>
      <c r="M860" s="46"/>
      <c r="N860" s="46"/>
      <c r="O860" s="46"/>
      <c r="P860" s="46"/>
    </row>
    <row r="861" spans="1:16" s="134" customFormat="1" ht="62">
      <c r="A861" s="47" t="s">
        <v>24</v>
      </c>
      <c r="B861" s="47" t="s">
        <v>25</v>
      </c>
      <c r="C861" s="46" t="s">
        <v>2504</v>
      </c>
      <c r="D861" s="46" t="s">
        <v>2505</v>
      </c>
      <c r="E861" s="47" t="s">
        <v>28</v>
      </c>
      <c r="F861" s="47" t="s">
        <v>29</v>
      </c>
      <c r="G861" s="63" t="s">
        <v>2506</v>
      </c>
      <c r="H861" s="47" t="s">
        <v>31</v>
      </c>
      <c r="I861" s="47" t="s">
        <v>24</v>
      </c>
      <c r="J861" s="47" t="s">
        <v>32</v>
      </c>
      <c r="K861" s="48">
        <v>2019</v>
      </c>
      <c r="L861" s="47" t="s">
        <v>33</v>
      </c>
      <c r="M861" s="46"/>
      <c r="N861" s="46"/>
      <c r="O861" s="46"/>
      <c r="P861" s="46"/>
    </row>
    <row r="862" spans="1:16" s="134" customFormat="1" ht="62">
      <c r="A862" s="47" t="s">
        <v>24</v>
      </c>
      <c r="B862" s="47" t="s">
        <v>25</v>
      </c>
      <c r="C862" s="46" t="s">
        <v>2507</v>
      </c>
      <c r="D862" s="46" t="s">
        <v>2508</v>
      </c>
      <c r="E862" s="47" t="s">
        <v>28</v>
      </c>
      <c r="F862" s="47" t="s">
        <v>29</v>
      </c>
      <c r="G862" s="63" t="s">
        <v>2509</v>
      </c>
      <c r="H862" s="47" t="s">
        <v>31</v>
      </c>
      <c r="I862" s="47" t="s">
        <v>24</v>
      </c>
      <c r="J862" s="47" t="s">
        <v>32</v>
      </c>
      <c r="K862" s="48">
        <v>2019</v>
      </c>
      <c r="L862" s="47" t="s">
        <v>33</v>
      </c>
      <c r="M862" s="46"/>
      <c r="N862" s="46"/>
      <c r="O862" s="46"/>
      <c r="P862" s="46"/>
    </row>
    <row r="863" spans="1:16" s="134" customFormat="1" ht="62">
      <c r="A863" s="47" t="s">
        <v>24</v>
      </c>
      <c r="B863" s="47" t="s">
        <v>25</v>
      </c>
      <c r="C863" s="46" t="s">
        <v>2510</v>
      </c>
      <c r="D863" s="46" t="s">
        <v>2511</v>
      </c>
      <c r="E863" s="47" t="s">
        <v>28</v>
      </c>
      <c r="F863" s="47" t="s">
        <v>29</v>
      </c>
      <c r="G863" s="63" t="s">
        <v>2512</v>
      </c>
      <c r="H863" s="47" t="s">
        <v>31</v>
      </c>
      <c r="I863" s="47" t="s">
        <v>24</v>
      </c>
      <c r="J863" s="47" t="s">
        <v>32</v>
      </c>
      <c r="K863" s="48">
        <v>2019</v>
      </c>
      <c r="L863" s="47" t="s">
        <v>33</v>
      </c>
      <c r="M863" s="46"/>
      <c r="N863" s="46"/>
      <c r="O863" s="46"/>
      <c r="P863" s="46"/>
    </row>
    <row r="864" spans="1:16" s="134" customFormat="1" ht="62">
      <c r="A864" s="47" t="s">
        <v>24</v>
      </c>
      <c r="B864" s="47" t="s">
        <v>25</v>
      </c>
      <c r="C864" s="46" t="s">
        <v>2513</v>
      </c>
      <c r="D864" s="46" t="s">
        <v>2514</v>
      </c>
      <c r="E864" s="47" t="s">
        <v>28</v>
      </c>
      <c r="F864" s="47" t="s">
        <v>29</v>
      </c>
      <c r="G864" s="139" t="s">
        <v>2515</v>
      </c>
      <c r="H864" s="47" t="s">
        <v>31</v>
      </c>
      <c r="I864" s="47" t="s">
        <v>24</v>
      </c>
      <c r="J864" s="47" t="s">
        <v>32</v>
      </c>
      <c r="K864" s="48">
        <v>2019</v>
      </c>
      <c r="L864" s="47" t="s">
        <v>33</v>
      </c>
      <c r="M864" s="46"/>
      <c r="N864" s="46"/>
      <c r="O864" s="46"/>
      <c r="P864" s="46"/>
    </row>
    <row r="865" spans="1:16" s="134" customFormat="1" ht="62">
      <c r="A865" s="47" t="s">
        <v>24</v>
      </c>
      <c r="B865" s="47" t="s">
        <v>25</v>
      </c>
      <c r="C865" s="46" t="s">
        <v>2516</v>
      </c>
      <c r="D865" s="46" t="s">
        <v>2517</v>
      </c>
      <c r="E865" s="47" t="s">
        <v>28</v>
      </c>
      <c r="F865" s="47" t="s">
        <v>29</v>
      </c>
      <c r="G865" s="139" t="s">
        <v>2518</v>
      </c>
      <c r="H865" s="47" t="s">
        <v>31</v>
      </c>
      <c r="I865" s="47" t="s">
        <v>24</v>
      </c>
      <c r="J865" s="47" t="s">
        <v>32</v>
      </c>
      <c r="K865" s="48">
        <v>2019</v>
      </c>
      <c r="L865" s="47" t="s">
        <v>33</v>
      </c>
      <c r="M865" s="46"/>
      <c r="N865" s="46"/>
      <c r="O865" s="46"/>
      <c r="P865" s="46"/>
    </row>
    <row r="866" spans="1:16" s="134" customFormat="1" ht="62">
      <c r="A866" s="47" t="s">
        <v>24</v>
      </c>
      <c r="B866" s="47" t="s">
        <v>25</v>
      </c>
      <c r="C866" s="46" t="s">
        <v>2519</v>
      </c>
      <c r="D866" s="46" t="s">
        <v>2520</v>
      </c>
      <c r="E866" s="47" t="s">
        <v>28</v>
      </c>
      <c r="F866" s="47" t="s">
        <v>29</v>
      </c>
      <c r="G866" s="63" t="s">
        <v>2521</v>
      </c>
      <c r="H866" s="47" t="s">
        <v>31</v>
      </c>
      <c r="I866" s="47" t="s">
        <v>24</v>
      </c>
      <c r="J866" s="47" t="s">
        <v>32</v>
      </c>
      <c r="K866" s="48">
        <v>2019</v>
      </c>
      <c r="L866" s="47" t="s">
        <v>33</v>
      </c>
      <c r="M866" s="46"/>
      <c r="N866" s="46"/>
      <c r="O866" s="46"/>
      <c r="P866" s="46"/>
    </row>
    <row r="867" spans="1:16" s="134" customFormat="1" ht="62">
      <c r="A867" s="47" t="s">
        <v>24</v>
      </c>
      <c r="B867" s="47" t="s">
        <v>25</v>
      </c>
      <c r="C867" s="46" t="s">
        <v>2522</v>
      </c>
      <c r="D867" s="46" t="s">
        <v>2523</v>
      </c>
      <c r="E867" s="47" t="s">
        <v>28</v>
      </c>
      <c r="F867" s="47" t="s">
        <v>29</v>
      </c>
      <c r="G867" s="63" t="s">
        <v>2524</v>
      </c>
      <c r="H867" s="47" t="s">
        <v>31</v>
      </c>
      <c r="I867" s="47" t="s">
        <v>24</v>
      </c>
      <c r="J867" s="47" t="s">
        <v>32</v>
      </c>
      <c r="K867" s="48">
        <v>2019</v>
      </c>
      <c r="L867" s="47" t="s">
        <v>33</v>
      </c>
      <c r="M867" s="46"/>
      <c r="N867" s="46"/>
      <c r="O867" s="46"/>
      <c r="P867" s="46"/>
    </row>
    <row r="868" spans="1:16" s="134" customFormat="1" ht="62">
      <c r="A868" s="47" t="s">
        <v>24</v>
      </c>
      <c r="B868" s="47" t="s">
        <v>25</v>
      </c>
      <c r="C868" s="46" t="s">
        <v>2525</v>
      </c>
      <c r="D868" s="46" t="s">
        <v>2526</v>
      </c>
      <c r="E868" s="47" t="s">
        <v>28</v>
      </c>
      <c r="F868" s="47" t="s">
        <v>29</v>
      </c>
      <c r="G868" s="63" t="s">
        <v>2527</v>
      </c>
      <c r="H868" s="47" t="s">
        <v>31</v>
      </c>
      <c r="I868" s="47" t="s">
        <v>24</v>
      </c>
      <c r="J868" s="47" t="s">
        <v>32</v>
      </c>
      <c r="K868" s="48">
        <v>2019</v>
      </c>
      <c r="L868" s="47" t="s">
        <v>33</v>
      </c>
      <c r="M868" s="46"/>
      <c r="N868" s="46"/>
      <c r="O868" s="46"/>
      <c r="P868" s="46"/>
    </row>
    <row r="869" spans="1:16" s="134" customFormat="1" ht="62">
      <c r="A869" s="47" t="s">
        <v>24</v>
      </c>
      <c r="B869" s="47" t="s">
        <v>25</v>
      </c>
      <c r="C869" s="46" t="s">
        <v>2528</v>
      </c>
      <c r="D869" s="46" t="s">
        <v>2529</v>
      </c>
      <c r="E869" s="47" t="s">
        <v>28</v>
      </c>
      <c r="F869" s="47" t="s">
        <v>29</v>
      </c>
      <c r="G869" s="63" t="s">
        <v>2530</v>
      </c>
      <c r="H869" s="47" t="s">
        <v>31</v>
      </c>
      <c r="I869" s="47" t="s">
        <v>24</v>
      </c>
      <c r="J869" s="47" t="s">
        <v>32</v>
      </c>
      <c r="K869" s="48">
        <v>2019</v>
      </c>
      <c r="L869" s="47" t="s">
        <v>33</v>
      </c>
      <c r="M869" s="46"/>
      <c r="N869" s="46"/>
      <c r="O869" s="46"/>
      <c r="P869" s="46"/>
    </row>
    <row r="870" spans="1:16" s="134" customFormat="1" ht="62">
      <c r="A870" s="47" t="s">
        <v>24</v>
      </c>
      <c r="B870" s="47" t="s">
        <v>25</v>
      </c>
      <c r="C870" s="46" t="s">
        <v>2531</v>
      </c>
      <c r="D870" s="46" t="s">
        <v>2532</v>
      </c>
      <c r="E870" s="47" t="s">
        <v>28</v>
      </c>
      <c r="F870" s="47" t="s">
        <v>29</v>
      </c>
      <c r="G870" s="63" t="s">
        <v>2533</v>
      </c>
      <c r="H870" s="47" t="s">
        <v>31</v>
      </c>
      <c r="I870" s="47" t="s">
        <v>24</v>
      </c>
      <c r="J870" s="47" t="s">
        <v>32</v>
      </c>
      <c r="K870" s="48">
        <v>2019</v>
      </c>
      <c r="L870" s="47" t="s">
        <v>33</v>
      </c>
      <c r="M870" s="46"/>
      <c r="N870" s="46"/>
      <c r="O870" s="46"/>
      <c r="P870" s="46"/>
    </row>
    <row r="871" spans="1:16" s="134" customFormat="1" ht="62">
      <c r="A871" s="47" t="s">
        <v>24</v>
      </c>
      <c r="B871" s="47" t="s">
        <v>25</v>
      </c>
      <c r="C871" s="46" t="s">
        <v>2534</v>
      </c>
      <c r="D871" s="46" t="s">
        <v>2535</v>
      </c>
      <c r="E871" s="47" t="s">
        <v>28</v>
      </c>
      <c r="F871" s="47" t="s">
        <v>29</v>
      </c>
      <c r="G871" s="63" t="s">
        <v>2536</v>
      </c>
      <c r="H871" s="47" t="s">
        <v>31</v>
      </c>
      <c r="I871" s="47" t="s">
        <v>24</v>
      </c>
      <c r="J871" s="47" t="s">
        <v>32</v>
      </c>
      <c r="K871" s="48">
        <v>2019</v>
      </c>
      <c r="L871" s="47" t="s">
        <v>33</v>
      </c>
      <c r="M871" s="46"/>
      <c r="N871" s="46"/>
      <c r="O871" s="46"/>
      <c r="P871" s="46"/>
    </row>
    <row r="872" spans="1:16" s="134" customFormat="1" ht="62">
      <c r="A872" s="47" t="s">
        <v>24</v>
      </c>
      <c r="B872" s="47" t="s">
        <v>25</v>
      </c>
      <c r="C872" s="46" t="s">
        <v>2537</v>
      </c>
      <c r="D872" s="46" t="s">
        <v>2538</v>
      </c>
      <c r="E872" s="47" t="s">
        <v>28</v>
      </c>
      <c r="F872" s="47" t="s">
        <v>29</v>
      </c>
      <c r="G872" s="63" t="s">
        <v>2539</v>
      </c>
      <c r="H872" s="47" t="s">
        <v>31</v>
      </c>
      <c r="I872" s="47" t="s">
        <v>24</v>
      </c>
      <c r="J872" s="47" t="s">
        <v>32</v>
      </c>
      <c r="K872" s="48">
        <v>2019</v>
      </c>
      <c r="L872" s="47" t="s">
        <v>33</v>
      </c>
      <c r="M872" s="46"/>
      <c r="N872" s="46"/>
      <c r="O872" s="46"/>
      <c r="P872" s="46"/>
    </row>
    <row r="873" spans="1:16" s="134" customFormat="1" ht="62">
      <c r="A873" s="47" t="s">
        <v>24</v>
      </c>
      <c r="B873" s="47" t="s">
        <v>25</v>
      </c>
      <c r="C873" s="46" t="s">
        <v>2540</v>
      </c>
      <c r="D873" s="46" t="s">
        <v>2541</v>
      </c>
      <c r="E873" s="47" t="s">
        <v>28</v>
      </c>
      <c r="F873" s="47" t="s">
        <v>29</v>
      </c>
      <c r="G873" s="63" t="s">
        <v>2542</v>
      </c>
      <c r="H873" s="47" t="s">
        <v>31</v>
      </c>
      <c r="I873" s="47" t="s">
        <v>24</v>
      </c>
      <c r="J873" s="47" t="s">
        <v>32</v>
      </c>
      <c r="K873" s="48">
        <v>2019</v>
      </c>
      <c r="L873" s="47" t="s">
        <v>33</v>
      </c>
      <c r="M873" s="46"/>
      <c r="N873" s="46"/>
      <c r="O873" s="46"/>
      <c r="P873" s="46"/>
    </row>
    <row r="874" spans="1:16" s="134" customFormat="1" ht="62">
      <c r="A874" s="46" t="s">
        <v>24</v>
      </c>
      <c r="B874" s="46" t="s">
        <v>25</v>
      </c>
      <c r="C874" s="46" t="s">
        <v>2543</v>
      </c>
      <c r="D874" s="46" t="s">
        <v>2544</v>
      </c>
      <c r="E874" s="47" t="s">
        <v>28</v>
      </c>
      <c r="F874" s="47" t="s">
        <v>29</v>
      </c>
      <c r="G874" s="139" t="s">
        <v>2545</v>
      </c>
      <c r="H874" s="47" t="s">
        <v>31</v>
      </c>
      <c r="I874" s="47" t="s">
        <v>24</v>
      </c>
      <c r="J874" s="47" t="s">
        <v>32</v>
      </c>
      <c r="K874" s="48" t="s">
        <v>1835</v>
      </c>
      <c r="L874" s="47" t="s">
        <v>33</v>
      </c>
      <c r="M874" s="46"/>
      <c r="N874" s="46"/>
      <c r="O874" s="46"/>
      <c r="P874" s="46"/>
    </row>
    <row r="875" spans="1:16" s="134" customFormat="1" ht="62">
      <c r="A875" s="46" t="s">
        <v>24</v>
      </c>
      <c r="B875" s="46" t="s">
        <v>25</v>
      </c>
      <c r="C875" s="46" t="s">
        <v>2546</v>
      </c>
      <c r="D875" s="46" t="s">
        <v>2547</v>
      </c>
      <c r="E875" s="47" t="s">
        <v>28</v>
      </c>
      <c r="F875" s="47" t="s">
        <v>29</v>
      </c>
      <c r="G875" s="139" t="s">
        <v>2548</v>
      </c>
      <c r="H875" s="47" t="s">
        <v>31</v>
      </c>
      <c r="I875" s="47" t="s">
        <v>24</v>
      </c>
      <c r="J875" s="47" t="s">
        <v>32</v>
      </c>
      <c r="K875" s="48" t="s">
        <v>1835</v>
      </c>
      <c r="L875" s="47" t="s">
        <v>33</v>
      </c>
      <c r="M875" s="46"/>
      <c r="N875" s="46"/>
      <c r="O875" s="46"/>
      <c r="P875" s="46"/>
    </row>
    <row r="876" spans="1:16" s="134" customFormat="1" ht="62">
      <c r="A876" s="46" t="s">
        <v>24</v>
      </c>
      <c r="B876" s="46" t="s">
        <v>25</v>
      </c>
      <c r="C876" s="46" t="s">
        <v>2549</v>
      </c>
      <c r="D876" s="46" t="s">
        <v>2550</v>
      </c>
      <c r="E876" s="47" t="s">
        <v>28</v>
      </c>
      <c r="F876" s="47" t="s">
        <v>29</v>
      </c>
      <c r="G876" s="139" t="s">
        <v>2551</v>
      </c>
      <c r="H876" s="47" t="s">
        <v>31</v>
      </c>
      <c r="I876" s="47" t="s">
        <v>24</v>
      </c>
      <c r="J876" s="47" t="s">
        <v>32</v>
      </c>
      <c r="K876" s="48" t="s">
        <v>1835</v>
      </c>
      <c r="L876" s="47" t="s">
        <v>33</v>
      </c>
      <c r="M876" s="46"/>
      <c r="N876" s="46"/>
      <c r="O876" s="46"/>
      <c r="P876" s="46"/>
    </row>
    <row r="877" spans="1:16" s="134" customFormat="1" ht="62">
      <c r="A877" s="46" t="s">
        <v>24</v>
      </c>
      <c r="B877" s="46" t="s">
        <v>25</v>
      </c>
      <c r="C877" s="46" t="s">
        <v>2552</v>
      </c>
      <c r="D877" s="46" t="s">
        <v>2553</v>
      </c>
      <c r="E877" s="47" t="s">
        <v>28</v>
      </c>
      <c r="F877" s="47" t="s">
        <v>29</v>
      </c>
      <c r="G877" s="139" t="s">
        <v>2554</v>
      </c>
      <c r="H877" s="47" t="s">
        <v>31</v>
      </c>
      <c r="I877" s="47" t="s">
        <v>24</v>
      </c>
      <c r="J877" s="47" t="s">
        <v>32</v>
      </c>
      <c r="K877" s="48" t="s">
        <v>1835</v>
      </c>
      <c r="L877" s="47" t="s">
        <v>33</v>
      </c>
      <c r="M877" s="46"/>
      <c r="N877" s="46"/>
      <c r="O877" s="46"/>
      <c r="P877" s="46"/>
    </row>
    <row r="878" spans="1:16" s="134" customFormat="1" ht="62">
      <c r="A878" s="46" t="s">
        <v>24</v>
      </c>
      <c r="B878" s="46" t="s">
        <v>25</v>
      </c>
      <c r="C878" s="46" t="s">
        <v>2555</v>
      </c>
      <c r="D878" s="46" t="s">
        <v>2556</v>
      </c>
      <c r="E878" s="47" t="s">
        <v>28</v>
      </c>
      <c r="F878" s="47" t="s">
        <v>29</v>
      </c>
      <c r="G878" s="139" t="s">
        <v>2557</v>
      </c>
      <c r="H878" s="47" t="s">
        <v>31</v>
      </c>
      <c r="I878" s="47" t="s">
        <v>24</v>
      </c>
      <c r="J878" s="47" t="s">
        <v>32</v>
      </c>
      <c r="K878" s="48" t="s">
        <v>1835</v>
      </c>
      <c r="L878" s="47" t="s">
        <v>33</v>
      </c>
      <c r="M878" s="46"/>
      <c r="N878" s="46"/>
      <c r="O878" s="46"/>
      <c r="P878" s="46"/>
    </row>
    <row r="879" spans="1:16" s="134" customFormat="1" ht="62">
      <c r="A879" s="46" t="s">
        <v>24</v>
      </c>
      <c r="B879" s="46" t="s">
        <v>25</v>
      </c>
      <c r="C879" s="46" t="s">
        <v>2558</v>
      </c>
      <c r="D879" s="46" t="s">
        <v>2559</v>
      </c>
      <c r="E879" s="47" t="s">
        <v>28</v>
      </c>
      <c r="F879" s="47" t="s">
        <v>29</v>
      </c>
      <c r="G879" s="139" t="s">
        <v>2560</v>
      </c>
      <c r="H879" s="47" t="s">
        <v>31</v>
      </c>
      <c r="I879" s="47" t="s">
        <v>24</v>
      </c>
      <c r="J879" s="47" t="s">
        <v>32</v>
      </c>
      <c r="K879" s="48" t="s">
        <v>1835</v>
      </c>
      <c r="L879" s="47" t="s">
        <v>33</v>
      </c>
      <c r="M879" s="46"/>
      <c r="N879" s="46"/>
      <c r="O879" s="46"/>
      <c r="P879" s="46"/>
    </row>
    <row r="880" spans="1:16" s="134" customFormat="1" ht="62">
      <c r="A880" s="46" t="s">
        <v>24</v>
      </c>
      <c r="B880" s="46" t="s">
        <v>25</v>
      </c>
      <c r="C880" s="62" t="s">
        <v>2561</v>
      </c>
      <c r="D880" s="46" t="s">
        <v>2562</v>
      </c>
      <c r="E880" s="47" t="s">
        <v>28</v>
      </c>
      <c r="F880" s="47" t="s">
        <v>29</v>
      </c>
      <c r="G880" s="139" t="s">
        <v>2563</v>
      </c>
      <c r="H880" s="47" t="s">
        <v>31</v>
      </c>
      <c r="I880" s="47" t="s">
        <v>24</v>
      </c>
      <c r="J880" s="47" t="s">
        <v>32</v>
      </c>
      <c r="K880" s="48" t="s">
        <v>1835</v>
      </c>
      <c r="L880" s="47" t="s">
        <v>33</v>
      </c>
      <c r="M880" s="46"/>
      <c r="N880" s="46"/>
      <c r="O880" s="46"/>
      <c r="P880" s="46"/>
    </row>
    <row r="881" spans="1:16" s="134" customFormat="1" ht="62">
      <c r="A881" s="46" t="s">
        <v>24</v>
      </c>
      <c r="B881" s="46" t="s">
        <v>25</v>
      </c>
      <c r="C881" s="46" t="s">
        <v>2564</v>
      </c>
      <c r="D881" s="46" t="s">
        <v>2565</v>
      </c>
      <c r="E881" s="47" t="s">
        <v>28</v>
      </c>
      <c r="F881" s="47" t="s">
        <v>29</v>
      </c>
      <c r="G881" s="139" t="s">
        <v>2566</v>
      </c>
      <c r="H881" s="47" t="s">
        <v>31</v>
      </c>
      <c r="I881" s="47" t="s">
        <v>24</v>
      </c>
      <c r="J881" s="47" t="s">
        <v>32</v>
      </c>
      <c r="K881" s="48" t="s">
        <v>1835</v>
      </c>
      <c r="L881" s="47" t="s">
        <v>33</v>
      </c>
      <c r="M881" s="46"/>
      <c r="N881" s="46"/>
      <c r="O881" s="46"/>
      <c r="P881" s="46"/>
    </row>
    <row r="882" spans="1:16" s="134" customFormat="1" ht="62">
      <c r="A882" s="46" t="s">
        <v>24</v>
      </c>
      <c r="B882" s="46" t="s">
        <v>25</v>
      </c>
      <c r="C882" s="46" t="s">
        <v>2567</v>
      </c>
      <c r="D882" s="46" t="s">
        <v>2568</v>
      </c>
      <c r="E882" s="47" t="s">
        <v>28</v>
      </c>
      <c r="F882" s="47" t="s">
        <v>29</v>
      </c>
      <c r="G882" s="139" t="s">
        <v>2569</v>
      </c>
      <c r="H882" s="47" t="s">
        <v>31</v>
      </c>
      <c r="I882" s="47" t="s">
        <v>24</v>
      </c>
      <c r="J882" s="47" t="s">
        <v>32</v>
      </c>
      <c r="K882" s="48" t="s">
        <v>1835</v>
      </c>
      <c r="L882" s="47" t="s">
        <v>33</v>
      </c>
      <c r="M882" s="46"/>
      <c r="N882" s="46"/>
      <c r="O882" s="46"/>
      <c r="P882" s="46"/>
    </row>
    <row r="883" spans="1:16" s="134" customFormat="1" ht="62">
      <c r="A883" s="46" t="s">
        <v>24</v>
      </c>
      <c r="B883" s="46" t="s">
        <v>25</v>
      </c>
      <c r="C883" s="46" t="s">
        <v>2570</v>
      </c>
      <c r="D883" s="46" t="s">
        <v>2571</v>
      </c>
      <c r="E883" s="47" t="s">
        <v>28</v>
      </c>
      <c r="F883" s="47" t="s">
        <v>29</v>
      </c>
      <c r="G883" s="139" t="s">
        <v>2572</v>
      </c>
      <c r="H883" s="47" t="s">
        <v>31</v>
      </c>
      <c r="I883" s="47" t="s">
        <v>24</v>
      </c>
      <c r="J883" s="47" t="s">
        <v>32</v>
      </c>
      <c r="K883" s="48" t="s">
        <v>1835</v>
      </c>
      <c r="L883" s="47" t="s">
        <v>33</v>
      </c>
      <c r="M883" s="46"/>
      <c r="N883" s="46"/>
      <c r="O883" s="46"/>
      <c r="P883" s="46"/>
    </row>
    <row r="884" spans="1:16" s="134" customFormat="1" ht="62">
      <c r="A884" s="46" t="s">
        <v>24</v>
      </c>
      <c r="B884" s="46" t="s">
        <v>25</v>
      </c>
      <c r="C884" s="46" t="s">
        <v>2573</v>
      </c>
      <c r="D884" s="46" t="s">
        <v>2574</v>
      </c>
      <c r="E884" s="47" t="s">
        <v>28</v>
      </c>
      <c r="F884" s="47" t="s">
        <v>29</v>
      </c>
      <c r="G884" s="139" t="s">
        <v>2575</v>
      </c>
      <c r="H884" s="47" t="s">
        <v>31</v>
      </c>
      <c r="I884" s="47" t="s">
        <v>24</v>
      </c>
      <c r="J884" s="47" t="s">
        <v>32</v>
      </c>
      <c r="K884" s="48" t="s">
        <v>1835</v>
      </c>
      <c r="L884" s="47" t="s">
        <v>33</v>
      </c>
      <c r="M884" s="46"/>
      <c r="N884" s="46"/>
      <c r="O884" s="46"/>
      <c r="P884" s="46"/>
    </row>
    <row r="885" spans="1:16" s="134" customFormat="1" ht="62">
      <c r="A885" s="46" t="s">
        <v>24</v>
      </c>
      <c r="B885" s="46" t="s">
        <v>25</v>
      </c>
      <c r="C885" s="46" t="s">
        <v>2576</v>
      </c>
      <c r="D885" s="46" t="s">
        <v>2577</v>
      </c>
      <c r="E885" s="47" t="s">
        <v>28</v>
      </c>
      <c r="F885" s="47" t="s">
        <v>29</v>
      </c>
      <c r="G885" s="139" t="s">
        <v>2578</v>
      </c>
      <c r="H885" s="47" t="s">
        <v>31</v>
      </c>
      <c r="I885" s="47" t="s">
        <v>24</v>
      </c>
      <c r="J885" s="47" t="s">
        <v>32</v>
      </c>
      <c r="K885" s="48" t="s">
        <v>1835</v>
      </c>
      <c r="L885" s="47" t="s">
        <v>33</v>
      </c>
      <c r="M885" s="46"/>
      <c r="N885" s="46"/>
      <c r="O885" s="46"/>
      <c r="P885" s="46"/>
    </row>
    <row r="886" spans="1:16" s="134" customFormat="1" ht="62">
      <c r="A886" s="46" t="s">
        <v>24</v>
      </c>
      <c r="B886" s="46" t="s">
        <v>25</v>
      </c>
      <c r="C886" s="46" t="s">
        <v>2579</v>
      </c>
      <c r="D886" s="46" t="s">
        <v>2580</v>
      </c>
      <c r="E886" s="47" t="s">
        <v>28</v>
      </c>
      <c r="F886" s="47" t="s">
        <v>29</v>
      </c>
      <c r="G886" s="139" t="s">
        <v>2581</v>
      </c>
      <c r="H886" s="47" t="s">
        <v>31</v>
      </c>
      <c r="I886" s="47" t="s">
        <v>24</v>
      </c>
      <c r="J886" s="47" t="s">
        <v>32</v>
      </c>
      <c r="K886" s="48" t="s">
        <v>1835</v>
      </c>
      <c r="L886" s="47" t="s">
        <v>33</v>
      </c>
      <c r="M886" s="46"/>
      <c r="N886" s="46"/>
      <c r="O886" s="46"/>
      <c r="P886" s="46"/>
    </row>
    <row r="887" spans="1:16" s="134" customFormat="1" ht="62">
      <c r="A887" s="46" t="s">
        <v>24</v>
      </c>
      <c r="B887" s="46" t="s">
        <v>25</v>
      </c>
      <c r="C887" s="46" t="s">
        <v>2582</v>
      </c>
      <c r="D887" s="46" t="s">
        <v>2583</v>
      </c>
      <c r="E887" s="47" t="s">
        <v>28</v>
      </c>
      <c r="F887" s="47" t="s">
        <v>29</v>
      </c>
      <c r="G887" s="139" t="s">
        <v>2584</v>
      </c>
      <c r="H887" s="47" t="s">
        <v>31</v>
      </c>
      <c r="I887" s="47" t="s">
        <v>24</v>
      </c>
      <c r="J887" s="47" t="s">
        <v>32</v>
      </c>
      <c r="K887" s="48" t="s">
        <v>1835</v>
      </c>
      <c r="L887" s="47" t="s">
        <v>33</v>
      </c>
      <c r="M887" s="46"/>
      <c r="N887" s="46"/>
      <c r="O887" s="46"/>
      <c r="P887" s="46"/>
    </row>
    <row r="888" spans="1:16" s="134" customFormat="1" ht="62">
      <c r="A888" s="46" t="s">
        <v>24</v>
      </c>
      <c r="B888" s="46" t="s">
        <v>25</v>
      </c>
      <c r="C888" s="46" t="s">
        <v>2454</v>
      </c>
      <c r="D888" s="46" t="s">
        <v>2585</v>
      </c>
      <c r="E888" s="47" t="s">
        <v>28</v>
      </c>
      <c r="F888" s="47" t="s">
        <v>29</v>
      </c>
      <c r="G888" s="139" t="s">
        <v>2586</v>
      </c>
      <c r="H888" s="47" t="s">
        <v>31</v>
      </c>
      <c r="I888" s="47" t="s">
        <v>24</v>
      </c>
      <c r="J888" s="47" t="s">
        <v>32</v>
      </c>
      <c r="K888" s="48" t="s">
        <v>1835</v>
      </c>
      <c r="L888" s="47" t="s">
        <v>33</v>
      </c>
      <c r="M888" s="46"/>
      <c r="N888" s="46"/>
      <c r="O888" s="46"/>
      <c r="P888" s="46"/>
    </row>
    <row r="889" spans="1:16" s="134" customFormat="1" ht="62">
      <c r="A889" s="46" t="s">
        <v>24</v>
      </c>
      <c r="B889" s="46" t="s">
        <v>25</v>
      </c>
      <c r="C889" s="46" t="s">
        <v>2457</v>
      </c>
      <c r="D889" s="46" t="s">
        <v>2587</v>
      </c>
      <c r="E889" s="47" t="s">
        <v>28</v>
      </c>
      <c r="F889" s="47" t="s">
        <v>29</v>
      </c>
      <c r="G889" s="139" t="s">
        <v>2588</v>
      </c>
      <c r="H889" s="47" t="s">
        <v>31</v>
      </c>
      <c r="I889" s="47" t="s">
        <v>24</v>
      </c>
      <c r="J889" s="47" t="s">
        <v>32</v>
      </c>
      <c r="K889" s="48" t="s">
        <v>1835</v>
      </c>
      <c r="L889" s="47" t="s">
        <v>33</v>
      </c>
      <c r="M889" s="46"/>
      <c r="N889" s="46"/>
      <c r="O889" s="46"/>
      <c r="P889" s="46"/>
    </row>
    <row r="890" spans="1:16" s="134" customFormat="1" ht="62">
      <c r="A890" s="46" t="s">
        <v>24</v>
      </c>
      <c r="B890" s="46" t="s">
        <v>25</v>
      </c>
      <c r="C890" s="46" t="s">
        <v>2459</v>
      </c>
      <c r="D890" s="46" t="s">
        <v>2589</v>
      </c>
      <c r="E890" s="47" t="s">
        <v>28</v>
      </c>
      <c r="F890" s="47" t="s">
        <v>29</v>
      </c>
      <c r="G890" s="139" t="s">
        <v>2590</v>
      </c>
      <c r="H890" s="47" t="s">
        <v>31</v>
      </c>
      <c r="I890" s="47" t="s">
        <v>24</v>
      </c>
      <c r="J890" s="47" t="s">
        <v>32</v>
      </c>
      <c r="K890" s="48" t="s">
        <v>1835</v>
      </c>
      <c r="L890" s="47" t="s">
        <v>33</v>
      </c>
      <c r="M890" s="46"/>
      <c r="N890" s="46"/>
      <c r="O890" s="46"/>
      <c r="P890" s="46"/>
    </row>
    <row r="891" spans="1:16" s="134" customFormat="1" ht="62">
      <c r="A891" s="46" t="s">
        <v>24</v>
      </c>
      <c r="B891" s="46" t="s">
        <v>25</v>
      </c>
      <c r="C891" s="46" t="s">
        <v>2462</v>
      </c>
      <c r="D891" s="46" t="s">
        <v>2591</v>
      </c>
      <c r="E891" s="47" t="s">
        <v>28</v>
      </c>
      <c r="F891" s="47" t="s">
        <v>29</v>
      </c>
      <c r="G891" s="139" t="s">
        <v>2592</v>
      </c>
      <c r="H891" s="47" t="s">
        <v>31</v>
      </c>
      <c r="I891" s="47" t="s">
        <v>24</v>
      </c>
      <c r="J891" s="47" t="s">
        <v>32</v>
      </c>
      <c r="K891" s="48" t="s">
        <v>1835</v>
      </c>
      <c r="L891" s="47" t="s">
        <v>33</v>
      </c>
      <c r="M891" s="46"/>
      <c r="N891" s="46"/>
      <c r="O891" s="46"/>
      <c r="P891" s="46"/>
    </row>
    <row r="892" spans="1:16" s="134" customFormat="1" ht="62">
      <c r="A892" s="46" t="s">
        <v>24</v>
      </c>
      <c r="B892" s="46" t="s">
        <v>25</v>
      </c>
      <c r="C892" s="46" t="s">
        <v>2465</v>
      </c>
      <c r="D892" s="46" t="s">
        <v>2591</v>
      </c>
      <c r="E892" s="47" t="s">
        <v>28</v>
      </c>
      <c r="F892" s="47" t="s">
        <v>29</v>
      </c>
      <c r="G892" s="139" t="s">
        <v>2593</v>
      </c>
      <c r="H892" s="47" t="s">
        <v>31</v>
      </c>
      <c r="I892" s="47" t="s">
        <v>24</v>
      </c>
      <c r="J892" s="47" t="s">
        <v>32</v>
      </c>
      <c r="K892" s="48" t="s">
        <v>1835</v>
      </c>
      <c r="L892" s="47" t="s">
        <v>33</v>
      </c>
      <c r="M892" s="46"/>
      <c r="N892" s="46"/>
      <c r="O892" s="46"/>
      <c r="P892" s="46"/>
    </row>
    <row r="893" spans="1:16" s="134" customFormat="1" ht="62">
      <c r="A893" s="46" t="s">
        <v>24</v>
      </c>
      <c r="B893" s="46" t="s">
        <v>25</v>
      </c>
      <c r="C893" s="46" t="s">
        <v>2594</v>
      </c>
      <c r="D893" s="46" t="s">
        <v>2591</v>
      </c>
      <c r="E893" s="47" t="s">
        <v>28</v>
      </c>
      <c r="F893" s="47" t="s">
        <v>29</v>
      </c>
      <c r="G893" s="139" t="s">
        <v>2595</v>
      </c>
      <c r="H893" s="47" t="s">
        <v>31</v>
      </c>
      <c r="I893" s="47" t="s">
        <v>24</v>
      </c>
      <c r="J893" s="47" t="s">
        <v>32</v>
      </c>
      <c r="K893" s="48" t="s">
        <v>1835</v>
      </c>
      <c r="L893" s="47" t="s">
        <v>33</v>
      </c>
      <c r="M893" s="46"/>
      <c r="N893" s="46"/>
      <c r="O893" s="46"/>
      <c r="P893" s="46"/>
    </row>
    <row r="894" spans="1:16" s="134" customFormat="1" ht="62">
      <c r="A894" s="46" t="s">
        <v>24</v>
      </c>
      <c r="B894" s="46" t="s">
        <v>25</v>
      </c>
      <c r="C894" s="46" t="s">
        <v>2468</v>
      </c>
      <c r="D894" s="46" t="s">
        <v>2591</v>
      </c>
      <c r="E894" s="47" t="s">
        <v>28</v>
      </c>
      <c r="F894" s="47" t="s">
        <v>29</v>
      </c>
      <c r="G894" s="139" t="s">
        <v>2596</v>
      </c>
      <c r="H894" s="47" t="s">
        <v>31</v>
      </c>
      <c r="I894" s="47" t="s">
        <v>24</v>
      </c>
      <c r="J894" s="47" t="s">
        <v>32</v>
      </c>
      <c r="K894" s="48" t="s">
        <v>1835</v>
      </c>
      <c r="L894" s="47" t="s">
        <v>33</v>
      </c>
      <c r="M894" s="46"/>
      <c r="N894" s="46"/>
      <c r="O894" s="46"/>
      <c r="P894" s="46"/>
    </row>
    <row r="895" spans="1:16" s="134" customFormat="1" ht="62">
      <c r="A895" s="46" t="s">
        <v>24</v>
      </c>
      <c r="B895" s="46" t="s">
        <v>25</v>
      </c>
      <c r="C895" s="46" t="s">
        <v>2597</v>
      </c>
      <c r="D895" s="46" t="s">
        <v>2598</v>
      </c>
      <c r="E895" s="47" t="s">
        <v>28</v>
      </c>
      <c r="F895" s="47" t="s">
        <v>29</v>
      </c>
      <c r="G895" s="139" t="s">
        <v>2599</v>
      </c>
      <c r="H895" s="47" t="s">
        <v>31</v>
      </c>
      <c r="I895" s="47" t="s">
        <v>24</v>
      </c>
      <c r="J895" s="47" t="s">
        <v>32</v>
      </c>
      <c r="K895" s="48" t="s">
        <v>1835</v>
      </c>
      <c r="L895" s="47" t="s">
        <v>33</v>
      </c>
      <c r="M895" s="46"/>
      <c r="N895" s="46"/>
      <c r="O895" s="46"/>
      <c r="P895" s="46"/>
    </row>
    <row r="896" spans="1:16" s="134" customFormat="1" ht="62">
      <c r="A896" s="46" t="s">
        <v>24</v>
      </c>
      <c r="B896" s="46" t="s">
        <v>25</v>
      </c>
      <c r="C896" s="46" t="s">
        <v>2600</v>
      </c>
      <c r="D896" s="46" t="s">
        <v>2601</v>
      </c>
      <c r="E896" s="47" t="s">
        <v>28</v>
      </c>
      <c r="F896" s="47" t="s">
        <v>29</v>
      </c>
      <c r="G896" s="139" t="s">
        <v>2602</v>
      </c>
      <c r="H896" s="47" t="s">
        <v>31</v>
      </c>
      <c r="I896" s="47" t="s">
        <v>24</v>
      </c>
      <c r="J896" s="47" t="s">
        <v>32</v>
      </c>
      <c r="K896" s="48" t="s">
        <v>1835</v>
      </c>
      <c r="L896" s="47" t="s">
        <v>33</v>
      </c>
      <c r="M896" s="46"/>
      <c r="N896" s="46"/>
      <c r="O896" s="46"/>
      <c r="P896" s="46"/>
    </row>
    <row r="897" spans="1:16" s="134" customFormat="1" ht="62">
      <c r="A897" s="46" t="s">
        <v>24</v>
      </c>
      <c r="B897" s="46" t="s">
        <v>25</v>
      </c>
      <c r="C897" s="46" t="s">
        <v>2603</v>
      </c>
      <c r="D897" s="46" t="s">
        <v>2604</v>
      </c>
      <c r="E897" s="47" t="s">
        <v>28</v>
      </c>
      <c r="F897" s="47" t="s">
        <v>29</v>
      </c>
      <c r="G897" s="139" t="s">
        <v>2605</v>
      </c>
      <c r="H897" s="47" t="s">
        <v>31</v>
      </c>
      <c r="I897" s="47" t="s">
        <v>24</v>
      </c>
      <c r="J897" s="47" t="s">
        <v>32</v>
      </c>
      <c r="K897" s="48" t="s">
        <v>1835</v>
      </c>
      <c r="L897" s="47" t="s">
        <v>33</v>
      </c>
      <c r="M897" s="46"/>
      <c r="N897" s="46"/>
      <c r="O897" s="46"/>
      <c r="P897" s="46"/>
    </row>
    <row r="898" spans="1:16" s="134" customFormat="1" ht="62">
      <c r="A898" s="46" t="s">
        <v>24</v>
      </c>
      <c r="B898" s="46" t="s">
        <v>25</v>
      </c>
      <c r="C898" s="46" t="s">
        <v>2606</v>
      </c>
      <c r="D898" s="46" t="s">
        <v>2607</v>
      </c>
      <c r="E898" s="47" t="s">
        <v>28</v>
      </c>
      <c r="F898" s="47" t="s">
        <v>29</v>
      </c>
      <c r="G898" s="139" t="s">
        <v>2608</v>
      </c>
      <c r="H898" s="47" t="s">
        <v>31</v>
      </c>
      <c r="I898" s="47" t="s">
        <v>24</v>
      </c>
      <c r="J898" s="47" t="s">
        <v>32</v>
      </c>
      <c r="K898" s="48" t="s">
        <v>1835</v>
      </c>
      <c r="L898" s="47" t="s">
        <v>33</v>
      </c>
      <c r="M898" s="46"/>
      <c r="N898" s="46"/>
      <c r="O898" s="46"/>
      <c r="P898" s="46"/>
    </row>
    <row r="899" spans="1:16" s="134" customFormat="1" ht="77.5">
      <c r="A899" s="46" t="s">
        <v>24</v>
      </c>
      <c r="B899" s="46" t="s">
        <v>25</v>
      </c>
      <c r="C899" s="46" t="s">
        <v>2609</v>
      </c>
      <c r="D899" s="46" t="s">
        <v>2610</v>
      </c>
      <c r="E899" s="47" t="s">
        <v>28</v>
      </c>
      <c r="F899" s="47" t="s">
        <v>29</v>
      </c>
      <c r="G899" s="139" t="s">
        <v>2611</v>
      </c>
      <c r="H899" s="47" t="s">
        <v>31</v>
      </c>
      <c r="I899" s="47" t="s">
        <v>24</v>
      </c>
      <c r="J899" s="47" t="s">
        <v>32</v>
      </c>
      <c r="K899" s="48" t="s">
        <v>1835</v>
      </c>
      <c r="L899" s="47" t="s">
        <v>33</v>
      </c>
      <c r="M899" s="46"/>
      <c r="N899" s="46"/>
      <c r="O899" s="46"/>
      <c r="P899" s="46"/>
    </row>
    <row r="900" spans="1:16" s="134" customFormat="1" ht="62">
      <c r="A900" s="46" t="s">
        <v>24</v>
      </c>
      <c r="B900" s="46" t="s">
        <v>25</v>
      </c>
      <c r="C900" s="46" t="s">
        <v>2612</v>
      </c>
      <c r="D900" s="46" t="s">
        <v>2613</v>
      </c>
      <c r="E900" s="47" t="s">
        <v>28</v>
      </c>
      <c r="F900" s="47" t="s">
        <v>29</v>
      </c>
      <c r="G900" s="139" t="s">
        <v>2614</v>
      </c>
      <c r="H900" s="47" t="s">
        <v>31</v>
      </c>
      <c r="I900" s="47" t="s">
        <v>24</v>
      </c>
      <c r="J900" s="47" t="s">
        <v>32</v>
      </c>
      <c r="K900" s="48" t="s">
        <v>1835</v>
      </c>
      <c r="L900" s="47" t="s">
        <v>33</v>
      </c>
      <c r="M900" s="46"/>
      <c r="N900" s="46"/>
      <c r="O900" s="46"/>
      <c r="P900" s="46"/>
    </row>
    <row r="901" spans="1:16" s="134" customFormat="1" ht="62">
      <c r="A901" s="46" t="s">
        <v>24</v>
      </c>
      <c r="B901" s="46" t="s">
        <v>25</v>
      </c>
      <c r="C901" s="46" t="s">
        <v>2615</v>
      </c>
      <c r="D901" s="46" t="s">
        <v>2616</v>
      </c>
      <c r="E901" s="47" t="s">
        <v>28</v>
      </c>
      <c r="F901" s="47" t="s">
        <v>29</v>
      </c>
      <c r="G901" s="139" t="s">
        <v>2617</v>
      </c>
      <c r="H901" s="47" t="s">
        <v>31</v>
      </c>
      <c r="I901" s="47" t="s">
        <v>24</v>
      </c>
      <c r="J901" s="47" t="s">
        <v>32</v>
      </c>
      <c r="K901" s="48" t="s">
        <v>1835</v>
      </c>
      <c r="L901" s="47" t="s">
        <v>33</v>
      </c>
      <c r="M901" s="46"/>
      <c r="N901" s="46"/>
      <c r="O901" s="46"/>
      <c r="P901" s="46"/>
    </row>
    <row r="902" spans="1:16" s="134" customFormat="1" ht="62">
      <c r="A902" s="46" t="s">
        <v>24</v>
      </c>
      <c r="B902" s="46" t="s">
        <v>25</v>
      </c>
      <c r="C902" s="46" t="s">
        <v>2618</v>
      </c>
      <c r="D902" s="46" t="s">
        <v>2619</v>
      </c>
      <c r="E902" s="47" t="s">
        <v>28</v>
      </c>
      <c r="F902" s="47" t="s">
        <v>29</v>
      </c>
      <c r="G902" s="139" t="s">
        <v>2620</v>
      </c>
      <c r="H902" s="47" t="s">
        <v>31</v>
      </c>
      <c r="I902" s="47" t="s">
        <v>24</v>
      </c>
      <c r="J902" s="47" t="s">
        <v>32</v>
      </c>
      <c r="K902" s="48" t="s">
        <v>1835</v>
      </c>
      <c r="L902" s="47" t="s">
        <v>33</v>
      </c>
      <c r="M902" s="46"/>
      <c r="N902" s="46"/>
      <c r="O902" s="46"/>
      <c r="P902" s="46"/>
    </row>
    <row r="903" spans="1:16" s="134" customFormat="1" ht="77.5">
      <c r="A903" s="46" t="s">
        <v>24</v>
      </c>
      <c r="B903" s="46" t="s">
        <v>25</v>
      </c>
      <c r="C903" s="46" t="s">
        <v>2621</v>
      </c>
      <c r="D903" s="46" t="s">
        <v>2622</v>
      </c>
      <c r="E903" s="47" t="s">
        <v>28</v>
      </c>
      <c r="F903" s="47" t="s">
        <v>29</v>
      </c>
      <c r="G903" s="139" t="s">
        <v>2623</v>
      </c>
      <c r="H903" s="47" t="s">
        <v>31</v>
      </c>
      <c r="I903" s="47" t="s">
        <v>24</v>
      </c>
      <c r="J903" s="47" t="s">
        <v>32</v>
      </c>
      <c r="K903" s="48" t="s">
        <v>1835</v>
      </c>
      <c r="L903" s="47" t="s">
        <v>33</v>
      </c>
      <c r="M903" s="46"/>
      <c r="N903" s="46"/>
      <c r="O903" s="46"/>
      <c r="P903" s="46"/>
    </row>
    <row r="904" spans="1:16" s="134" customFormat="1" ht="62">
      <c r="A904" s="46" t="s">
        <v>24</v>
      </c>
      <c r="B904" s="46" t="s">
        <v>25</v>
      </c>
      <c r="C904" s="46" t="s">
        <v>2624</v>
      </c>
      <c r="D904" s="46" t="s">
        <v>2625</v>
      </c>
      <c r="E904" s="47" t="s">
        <v>28</v>
      </c>
      <c r="F904" s="47" t="s">
        <v>29</v>
      </c>
      <c r="G904" s="139" t="s">
        <v>2626</v>
      </c>
      <c r="H904" s="47" t="s">
        <v>31</v>
      </c>
      <c r="I904" s="47" t="s">
        <v>24</v>
      </c>
      <c r="J904" s="47" t="s">
        <v>32</v>
      </c>
      <c r="K904" s="48" t="s">
        <v>1835</v>
      </c>
      <c r="L904" s="47" t="s">
        <v>33</v>
      </c>
      <c r="M904" s="46"/>
      <c r="N904" s="46"/>
      <c r="O904" s="46"/>
      <c r="P904" s="46"/>
    </row>
    <row r="905" spans="1:16" s="134" customFormat="1" ht="62">
      <c r="A905" s="46" t="s">
        <v>24</v>
      </c>
      <c r="B905" s="46" t="s">
        <v>25</v>
      </c>
      <c r="C905" s="46" t="s">
        <v>2627</v>
      </c>
      <c r="D905" s="46" t="s">
        <v>2628</v>
      </c>
      <c r="E905" s="47" t="s">
        <v>28</v>
      </c>
      <c r="F905" s="47" t="s">
        <v>29</v>
      </c>
      <c r="G905" s="139" t="s">
        <v>2629</v>
      </c>
      <c r="H905" s="47" t="s">
        <v>31</v>
      </c>
      <c r="I905" s="47" t="s">
        <v>24</v>
      </c>
      <c r="J905" s="47" t="s">
        <v>32</v>
      </c>
      <c r="K905" s="48" t="s">
        <v>1835</v>
      </c>
      <c r="L905" s="47" t="s">
        <v>33</v>
      </c>
      <c r="M905" s="46"/>
      <c r="N905" s="46"/>
      <c r="O905" s="46"/>
      <c r="P905" s="46"/>
    </row>
    <row r="906" spans="1:16" s="134" customFormat="1" ht="62">
      <c r="A906" s="46" t="s">
        <v>24</v>
      </c>
      <c r="B906" s="46" t="s">
        <v>25</v>
      </c>
      <c r="C906" s="46" t="s">
        <v>2630</v>
      </c>
      <c r="D906" s="46" t="s">
        <v>2631</v>
      </c>
      <c r="E906" s="47" t="s">
        <v>28</v>
      </c>
      <c r="F906" s="47" t="s">
        <v>29</v>
      </c>
      <c r="G906" s="139" t="s">
        <v>2632</v>
      </c>
      <c r="H906" s="47" t="s">
        <v>31</v>
      </c>
      <c r="I906" s="47" t="s">
        <v>24</v>
      </c>
      <c r="J906" s="47" t="s">
        <v>32</v>
      </c>
      <c r="K906" s="48" t="s">
        <v>1835</v>
      </c>
      <c r="L906" s="47" t="s">
        <v>33</v>
      </c>
      <c r="M906" s="46"/>
      <c r="N906" s="46"/>
      <c r="O906" s="46"/>
      <c r="P906" s="46"/>
    </row>
    <row r="907" spans="1:16" s="134" customFormat="1" ht="62">
      <c r="A907" s="46" t="s">
        <v>24</v>
      </c>
      <c r="B907" s="46" t="s">
        <v>25</v>
      </c>
      <c r="C907" s="46" t="s">
        <v>2633</v>
      </c>
      <c r="D907" s="46" t="s">
        <v>2634</v>
      </c>
      <c r="E907" s="47" t="s">
        <v>28</v>
      </c>
      <c r="F907" s="47" t="s">
        <v>29</v>
      </c>
      <c r="G907" s="139" t="s">
        <v>2635</v>
      </c>
      <c r="H907" s="47" t="s">
        <v>31</v>
      </c>
      <c r="I907" s="47" t="s">
        <v>24</v>
      </c>
      <c r="J907" s="47" t="s">
        <v>32</v>
      </c>
      <c r="K907" s="48" t="s">
        <v>1835</v>
      </c>
      <c r="L907" s="47" t="s">
        <v>33</v>
      </c>
      <c r="M907" s="46"/>
      <c r="N907" s="46"/>
      <c r="O907" s="46"/>
      <c r="P907" s="46"/>
    </row>
    <row r="908" spans="1:16" s="134" customFormat="1" ht="62">
      <c r="A908" s="46" t="s">
        <v>24</v>
      </c>
      <c r="B908" s="46" t="s">
        <v>25</v>
      </c>
      <c r="C908" s="46" t="s">
        <v>2636</v>
      </c>
      <c r="D908" s="46" t="s">
        <v>2637</v>
      </c>
      <c r="E908" s="47" t="s">
        <v>28</v>
      </c>
      <c r="F908" s="47" t="s">
        <v>29</v>
      </c>
      <c r="G908" s="139" t="s">
        <v>2638</v>
      </c>
      <c r="H908" s="47" t="s">
        <v>31</v>
      </c>
      <c r="I908" s="47" t="s">
        <v>24</v>
      </c>
      <c r="J908" s="47" t="s">
        <v>32</v>
      </c>
      <c r="K908" s="48" t="s">
        <v>1835</v>
      </c>
      <c r="L908" s="47" t="s">
        <v>33</v>
      </c>
      <c r="M908" s="46"/>
      <c r="N908" s="46"/>
      <c r="O908" s="46"/>
      <c r="P908" s="46"/>
    </row>
    <row r="909" spans="1:16" s="134" customFormat="1" ht="62">
      <c r="A909" s="46" t="s">
        <v>24</v>
      </c>
      <c r="B909" s="46" t="s">
        <v>25</v>
      </c>
      <c r="C909" s="46" t="s">
        <v>2639</v>
      </c>
      <c r="D909" s="46" t="s">
        <v>2640</v>
      </c>
      <c r="E909" s="47" t="s">
        <v>28</v>
      </c>
      <c r="F909" s="47" t="s">
        <v>29</v>
      </c>
      <c r="G909" s="139" t="s">
        <v>2641</v>
      </c>
      <c r="H909" s="47" t="s">
        <v>31</v>
      </c>
      <c r="I909" s="47" t="s">
        <v>24</v>
      </c>
      <c r="J909" s="47" t="s">
        <v>32</v>
      </c>
      <c r="K909" s="48" t="s">
        <v>1835</v>
      </c>
      <c r="L909" s="47" t="s">
        <v>33</v>
      </c>
      <c r="M909" s="46"/>
      <c r="N909" s="46"/>
      <c r="O909" s="46"/>
      <c r="P909" s="46"/>
    </row>
    <row r="910" spans="1:16" s="134" customFormat="1" ht="62">
      <c r="A910" s="46" t="s">
        <v>24</v>
      </c>
      <c r="B910" s="46" t="s">
        <v>25</v>
      </c>
      <c r="C910" s="46" t="s">
        <v>2642</v>
      </c>
      <c r="D910" s="46" t="s">
        <v>2643</v>
      </c>
      <c r="E910" s="47" t="s">
        <v>28</v>
      </c>
      <c r="F910" s="47" t="s">
        <v>29</v>
      </c>
      <c r="G910" s="139" t="s">
        <v>2644</v>
      </c>
      <c r="H910" s="47" t="s">
        <v>31</v>
      </c>
      <c r="I910" s="47" t="s">
        <v>24</v>
      </c>
      <c r="J910" s="47" t="s">
        <v>32</v>
      </c>
      <c r="K910" s="48" t="s">
        <v>1835</v>
      </c>
      <c r="L910" s="47" t="s">
        <v>33</v>
      </c>
      <c r="M910" s="46"/>
      <c r="N910" s="46"/>
      <c r="O910" s="46"/>
      <c r="P910" s="46"/>
    </row>
    <row r="911" spans="1:16" s="134" customFormat="1" ht="62">
      <c r="A911" s="46" t="s">
        <v>24</v>
      </c>
      <c r="B911" s="46" t="s">
        <v>25</v>
      </c>
      <c r="C911" s="46" t="s">
        <v>2645</v>
      </c>
      <c r="D911" s="46" t="s">
        <v>2646</v>
      </c>
      <c r="E911" s="47" t="s">
        <v>28</v>
      </c>
      <c r="F911" s="47" t="s">
        <v>29</v>
      </c>
      <c r="G911" s="139" t="s">
        <v>2647</v>
      </c>
      <c r="H911" s="47" t="s">
        <v>31</v>
      </c>
      <c r="I911" s="47" t="s">
        <v>24</v>
      </c>
      <c r="J911" s="47" t="s">
        <v>32</v>
      </c>
      <c r="K911" s="48" t="s">
        <v>1835</v>
      </c>
      <c r="L911" s="47" t="s">
        <v>33</v>
      </c>
      <c r="M911" s="46"/>
      <c r="N911" s="46"/>
      <c r="O911" s="46"/>
      <c r="P911" s="46"/>
    </row>
    <row r="912" spans="1:16" s="134" customFormat="1" ht="62">
      <c r="A912" s="46" t="s">
        <v>24</v>
      </c>
      <c r="B912" s="46" t="s">
        <v>25</v>
      </c>
      <c r="C912" s="46" t="s">
        <v>2648</v>
      </c>
      <c r="D912" s="46" t="s">
        <v>2649</v>
      </c>
      <c r="E912" s="47" t="s">
        <v>28</v>
      </c>
      <c r="F912" s="47" t="s">
        <v>29</v>
      </c>
      <c r="G912" s="139" t="s">
        <v>2650</v>
      </c>
      <c r="H912" s="47" t="s">
        <v>31</v>
      </c>
      <c r="I912" s="47" t="s">
        <v>24</v>
      </c>
      <c r="J912" s="47" t="s">
        <v>32</v>
      </c>
      <c r="K912" s="48" t="s">
        <v>1835</v>
      </c>
      <c r="L912" s="47" t="s">
        <v>33</v>
      </c>
      <c r="M912" s="46"/>
      <c r="N912" s="46"/>
      <c r="O912" s="46"/>
      <c r="P912" s="46"/>
    </row>
    <row r="913" spans="1:16" s="134" customFormat="1" ht="62">
      <c r="A913" s="46" t="s">
        <v>24</v>
      </c>
      <c r="B913" s="46" t="s">
        <v>25</v>
      </c>
      <c r="C913" s="46" t="s">
        <v>2651</v>
      </c>
      <c r="D913" s="46" t="s">
        <v>2652</v>
      </c>
      <c r="E913" s="47" t="s">
        <v>28</v>
      </c>
      <c r="F913" s="47" t="s">
        <v>29</v>
      </c>
      <c r="G913" s="139" t="s">
        <v>2653</v>
      </c>
      <c r="H913" s="47" t="s">
        <v>31</v>
      </c>
      <c r="I913" s="47" t="s">
        <v>24</v>
      </c>
      <c r="J913" s="47" t="s">
        <v>32</v>
      </c>
      <c r="K913" s="48" t="s">
        <v>1835</v>
      </c>
      <c r="L913" s="47" t="s">
        <v>33</v>
      </c>
      <c r="M913" s="46"/>
      <c r="N913" s="46"/>
      <c r="O913" s="46"/>
      <c r="P913" s="46"/>
    </row>
    <row r="914" spans="1:16" s="134" customFormat="1" ht="62">
      <c r="A914" s="46" t="s">
        <v>24</v>
      </c>
      <c r="B914" s="46" t="s">
        <v>25</v>
      </c>
      <c r="C914" s="46" t="s">
        <v>2654</v>
      </c>
      <c r="D914" s="46" t="s">
        <v>2655</v>
      </c>
      <c r="E914" s="47" t="s">
        <v>28</v>
      </c>
      <c r="F914" s="47" t="s">
        <v>29</v>
      </c>
      <c r="G914" s="139" t="s">
        <v>2656</v>
      </c>
      <c r="H914" s="47" t="s">
        <v>31</v>
      </c>
      <c r="I914" s="47" t="s">
        <v>24</v>
      </c>
      <c r="J914" s="47" t="s">
        <v>32</v>
      </c>
      <c r="K914" s="48" t="s">
        <v>1835</v>
      </c>
      <c r="L914" s="47" t="s">
        <v>33</v>
      </c>
      <c r="M914" s="46"/>
      <c r="N914" s="46"/>
      <c r="O914" s="46"/>
      <c r="P914" s="46"/>
    </row>
    <row r="915" spans="1:16" s="134" customFormat="1" ht="62">
      <c r="A915" s="46" t="s">
        <v>24</v>
      </c>
      <c r="B915" s="46" t="s">
        <v>25</v>
      </c>
      <c r="C915" s="46" t="s">
        <v>2657</v>
      </c>
      <c r="D915" s="46" t="s">
        <v>2658</v>
      </c>
      <c r="E915" s="47" t="s">
        <v>28</v>
      </c>
      <c r="F915" s="47" t="s">
        <v>29</v>
      </c>
      <c r="G915" s="139" t="s">
        <v>2659</v>
      </c>
      <c r="H915" s="47" t="s">
        <v>31</v>
      </c>
      <c r="I915" s="47" t="s">
        <v>24</v>
      </c>
      <c r="J915" s="47" t="s">
        <v>32</v>
      </c>
      <c r="K915" s="48" t="s">
        <v>1835</v>
      </c>
      <c r="L915" s="47" t="s">
        <v>33</v>
      </c>
      <c r="M915" s="46"/>
      <c r="N915" s="46"/>
      <c r="O915" s="46"/>
      <c r="P915" s="46"/>
    </row>
    <row r="916" spans="1:16" s="134" customFormat="1" ht="62">
      <c r="A916" s="46" t="s">
        <v>24</v>
      </c>
      <c r="B916" s="46" t="s">
        <v>25</v>
      </c>
      <c r="C916" s="46" t="s">
        <v>2660</v>
      </c>
      <c r="D916" s="46" t="s">
        <v>2661</v>
      </c>
      <c r="E916" s="47" t="s">
        <v>28</v>
      </c>
      <c r="F916" s="47" t="s">
        <v>29</v>
      </c>
      <c r="G916" s="139" t="s">
        <v>2662</v>
      </c>
      <c r="H916" s="47" t="s">
        <v>31</v>
      </c>
      <c r="I916" s="47" t="s">
        <v>24</v>
      </c>
      <c r="J916" s="47" t="s">
        <v>32</v>
      </c>
      <c r="K916" s="48" t="s">
        <v>1835</v>
      </c>
      <c r="L916" s="47" t="s">
        <v>33</v>
      </c>
      <c r="M916" s="46"/>
      <c r="N916" s="46"/>
      <c r="O916" s="46"/>
      <c r="P916" s="46"/>
    </row>
    <row r="917" spans="1:16" s="134" customFormat="1" ht="62">
      <c r="A917" s="46" t="s">
        <v>24</v>
      </c>
      <c r="B917" s="46" t="s">
        <v>25</v>
      </c>
      <c r="C917" s="46" t="s">
        <v>2004</v>
      </c>
      <c r="D917" s="46" t="s">
        <v>2663</v>
      </c>
      <c r="E917" s="47" t="s">
        <v>28</v>
      </c>
      <c r="F917" s="47" t="s">
        <v>29</v>
      </c>
      <c r="G917" s="139" t="s">
        <v>2664</v>
      </c>
      <c r="H917" s="47" t="s">
        <v>31</v>
      </c>
      <c r="I917" s="47" t="s">
        <v>24</v>
      </c>
      <c r="J917" s="47" t="s">
        <v>32</v>
      </c>
      <c r="K917" s="48" t="s">
        <v>1835</v>
      </c>
      <c r="L917" s="47" t="s">
        <v>33</v>
      </c>
      <c r="M917" s="46"/>
      <c r="N917" s="46"/>
      <c r="O917" s="46"/>
      <c r="P917" s="46"/>
    </row>
    <row r="918" spans="1:16" s="134" customFormat="1" ht="62">
      <c r="A918" s="46" t="s">
        <v>24</v>
      </c>
      <c r="B918" s="46" t="s">
        <v>25</v>
      </c>
      <c r="C918" s="46" t="s">
        <v>2564</v>
      </c>
      <c r="D918" s="46" t="s">
        <v>2665</v>
      </c>
      <c r="E918" s="47" t="s">
        <v>28</v>
      </c>
      <c r="F918" s="47" t="s">
        <v>29</v>
      </c>
      <c r="G918" s="139" t="s">
        <v>2666</v>
      </c>
      <c r="H918" s="47" t="s">
        <v>31</v>
      </c>
      <c r="I918" s="47" t="s">
        <v>24</v>
      </c>
      <c r="J918" s="47" t="s">
        <v>32</v>
      </c>
      <c r="K918" s="48" t="s">
        <v>1835</v>
      </c>
      <c r="L918" s="47" t="s">
        <v>33</v>
      </c>
      <c r="M918" s="46"/>
      <c r="N918" s="46"/>
      <c r="O918" s="46"/>
      <c r="P918" s="46"/>
    </row>
    <row r="919" spans="1:16" s="134" customFormat="1" ht="62">
      <c r="A919" s="46" t="s">
        <v>24</v>
      </c>
      <c r="B919" s="46" t="s">
        <v>25</v>
      </c>
      <c r="C919" s="46" t="s">
        <v>2667</v>
      </c>
      <c r="D919" s="46" t="s">
        <v>2668</v>
      </c>
      <c r="E919" s="47" t="s">
        <v>28</v>
      </c>
      <c r="F919" s="47" t="s">
        <v>29</v>
      </c>
      <c r="G919" s="139" t="s">
        <v>2669</v>
      </c>
      <c r="H919" s="47" t="s">
        <v>31</v>
      </c>
      <c r="I919" s="47" t="s">
        <v>24</v>
      </c>
      <c r="J919" s="47" t="s">
        <v>32</v>
      </c>
      <c r="K919" s="48" t="s">
        <v>1835</v>
      </c>
      <c r="L919" s="47" t="s">
        <v>33</v>
      </c>
      <c r="M919" s="46"/>
      <c r="N919" s="46"/>
      <c r="O919" s="46"/>
      <c r="P919" s="46"/>
    </row>
    <row r="920" spans="1:16" s="134" customFormat="1" ht="62">
      <c r="A920" s="46" t="s">
        <v>24</v>
      </c>
      <c r="B920" s="46" t="s">
        <v>25</v>
      </c>
      <c r="C920" s="46" t="s">
        <v>2004</v>
      </c>
      <c r="D920" s="46" t="s">
        <v>2663</v>
      </c>
      <c r="E920" s="47" t="s">
        <v>28</v>
      </c>
      <c r="F920" s="47" t="s">
        <v>29</v>
      </c>
      <c r="G920" s="139" t="s">
        <v>2670</v>
      </c>
      <c r="H920" s="47" t="s">
        <v>31</v>
      </c>
      <c r="I920" s="47" t="s">
        <v>24</v>
      </c>
      <c r="J920" s="47" t="s">
        <v>32</v>
      </c>
      <c r="K920" s="48" t="s">
        <v>1835</v>
      </c>
      <c r="L920" s="47" t="s">
        <v>33</v>
      </c>
      <c r="M920" s="46"/>
      <c r="N920" s="46"/>
      <c r="O920" s="46"/>
      <c r="P920" s="46"/>
    </row>
    <row r="921" spans="1:16" s="134" customFormat="1" ht="62">
      <c r="A921" s="46" t="s">
        <v>24</v>
      </c>
      <c r="B921" s="46" t="s">
        <v>25</v>
      </c>
      <c r="C921" s="46" t="s">
        <v>2671</v>
      </c>
      <c r="D921" s="46" t="s">
        <v>2672</v>
      </c>
      <c r="E921" s="47" t="s">
        <v>28</v>
      </c>
      <c r="F921" s="47" t="s">
        <v>29</v>
      </c>
      <c r="G921" s="139" t="s">
        <v>2673</v>
      </c>
      <c r="H921" s="47" t="s">
        <v>31</v>
      </c>
      <c r="I921" s="47" t="s">
        <v>24</v>
      </c>
      <c r="J921" s="47" t="s">
        <v>32</v>
      </c>
      <c r="K921" s="48" t="s">
        <v>1835</v>
      </c>
      <c r="L921" s="47" t="s">
        <v>33</v>
      </c>
      <c r="M921" s="46"/>
      <c r="N921" s="46"/>
      <c r="O921" s="46"/>
      <c r="P921" s="46"/>
    </row>
    <row r="922" spans="1:16" s="134" customFormat="1" ht="62">
      <c r="A922" s="46" t="s">
        <v>24</v>
      </c>
      <c r="B922" s="46" t="s">
        <v>25</v>
      </c>
      <c r="C922" s="46" t="s">
        <v>2674</v>
      </c>
      <c r="D922" s="46" t="s">
        <v>2675</v>
      </c>
      <c r="E922" s="47" t="s">
        <v>28</v>
      </c>
      <c r="F922" s="47" t="s">
        <v>29</v>
      </c>
      <c r="G922" s="139" t="s">
        <v>2676</v>
      </c>
      <c r="H922" s="47" t="s">
        <v>31</v>
      </c>
      <c r="I922" s="47" t="s">
        <v>24</v>
      </c>
      <c r="J922" s="47" t="s">
        <v>32</v>
      </c>
      <c r="K922" s="48" t="s">
        <v>1835</v>
      </c>
      <c r="L922" s="47" t="s">
        <v>33</v>
      </c>
      <c r="M922" s="46"/>
      <c r="N922" s="46"/>
      <c r="O922" s="46"/>
      <c r="P922" s="46"/>
    </row>
    <row r="923" spans="1:16" s="134" customFormat="1" ht="77.5">
      <c r="A923" s="46" t="s">
        <v>24</v>
      </c>
      <c r="B923" s="46" t="s">
        <v>25</v>
      </c>
      <c r="C923" s="46" t="s">
        <v>2677</v>
      </c>
      <c r="D923" s="46" t="s">
        <v>2678</v>
      </c>
      <c r="E923" s="47" t="s">
        <v>28</v>
      </c>
      <c r="F923" s="47" t="s">
        <v>29</v>
      </c>
      <c r="G923" s="139" t="s">
        <v>2679</v>
      </c>
      <c r="H923" s="47" t="s">
        <v>31</v>
      </c>
      <c r="I923" s="47" t="s">
        <v>24</v>
      </c>
      <c r="J923" s="47" t="s">
        <v>32</v>
      </c>
      <c r="K923" s="48" t="s">
        <v>1835</v>
      </c>
      <c r="L923" s="47" t="s">
        <v>33</v>
      </c>
      <c r="M923" s="46"/>
      <c r="N923" s="46"/>
      <c r="O923" s="46"/>
      <c r="P923" s="46"/>
    </row>
    <row r="924" spans="1:16" s="134" customFormat="1" ht="62">
      <c r="A924" s="46" t="s">
        <v>24</v>
      </c>
      <c r="B924" s="46" t="s">
        <v>25</v>
      </c>
      <c r="C924" s="46" t="s">
        <v>2680</v>
      </c>
      <c r="D924" s="46" t="s">
        <v>2681</v>
      </c>
      <c r="E924" s="47" t="s">
        <v>28</v>
      </c>
      <c r="F924" s="47" t="s">
        <v>29</v>
      </c>
      <c r="G924" s="139" t="s">
        <v>2682</v>
      </c>
      <c r="H924" s="47" t="s">
        <v>31</v>
      </c>
      <c r="I924" s="47" t="s">
        <v>24</v>
      </c>
      <c r="J924" s="47" t="s">
        <v>32</v>
      </c>
      <c r="K924" s="48" t="s">
        <v>1835</v>
      </c>
      <c r="L924" s="47" t="s">
        <v>33</v>
      </c>
      <c r="M924" s="46"/>
      <c r="N924" s="46"/>
      <c r="O924" s="46"/>
      <c r="P924" s="46"/>
    </row>
    <row r="925" spans="1:16" s="134" customFormat="1" ht="93">
      <c r="A925" s="46" t="s">
        <v>24</v>
      </c>
      <c r="B925" s="46" t="s">
        <v>25</v>
      </c>
      <c r="C925" s="46" t="s">
        <v>2683</v>
      </c>
      <c r="D925" s="46" t="s">
        <v>2684</v>
      </c>
      <c r="E925" s="47" t="s">
        <v>28</v>
      </c>
      <c r="F925" s="47" t="s">
        <v>29</v>
      </c>
      <c r="G925" s="139" t="s">
        <v>2685</v>
      </c>
      <c r="H925" s="47" t="s">
        <v>31</v>
      </c>
      <c r="I925" s="47" t="s">
        <v>24</v>
      </c>
      <c r="J925" s="47" t="s">
        <v>32</v>
      </c>
      <c r="K925" s="48" t="s">
        <v>1835</v>
      </c>
      <c r="L925" s="47" t="s">
        <v>33</v>
      </c>
      <c r="M925" s="46"/>
      <c r="N925" s="46"/>
      <c r="O925" s="46"/>
      <c r="P925" s="46"/>
    </row>
    <row r="926" spans="1:16" s="134" customFormat="1" ht="62">
      <c r="A926" s="46" t="s">
        <v>24</v>
      </c>
      <c r="B926" s="46" t="s">
        <v>25</v>
      </c>
      <c r="C926" s="46" t="s">
        <v>2686</v>
      </c>
      <c r="D926" s="46" t="s">
        <v>2687</v>
      </c>
      <c r="E926" s="47" t="s">
        <v>28</v>
      </c>
      <c r="F926" s="47" t="s">
        <v>29</v>
      </c>
      <c r="G926" s="139" t="s">
        <v>2688</v>
      </c>
      <c r="H926" s="47" t="s">
        <v>31</v>
      </c>
      <c r="I926" s="47" t="s">
        <v>24</v>
      </c>
      <c r="J926" s="47" t="s">
        <v>32</v>
      </c>
      <c r="K926" s="48" t="s">
        <v>1835</v>
      </c>
      <c r="L926" s="47" t="s">
        <v>33</v>
      </c>
      <c r="M926" s="46"/>
      <c r="N926" s="46"/>
      <c r="O926" s="46"/>
      <c r="P926" s="46"/>
    </row>
    <row r="927" spans="1:16" s="134" customFormat="1" ht="62">
      <c r="A927" s="46" t="s">
        <v>24</v>
      </c>
      <c r="B927" s="46" t="s">
        <v>25</v>
      </c>
      <c r="C927" s="46" t="s">
        <v>2689</v>
      </c>
      <c r="D927" s="46" t="s">
        <v>2690</v>
      </c>
      <c r="E927" s="47" t="s">
        <v>28</v>
      </c>
      <c r="F927" s="47" t="s">
        <v>29</v>
      </c>
      <c r="G927" s="139" t="s">
        <v>2691</v>
      </c>
      <c r="H927" s="47" t="s">
        <v>31</v>
      </c>
      <c r="I927" s="47" t="s">
        <v>24</v>
      </c>
      <c r="J927" s="47" t="s">
        <v>32</v>
      </c>
      <c r="K927" s="48" t="s">
        <v>1835</v>
      </c>
      <c r="L927" s="47" t="s">
        <v>33</v>
      </c>
      <c r="M927" s="46"/>
      <c r="N927" s="46"/>
      <c r="O927" s="46"/>
      <c r="P927" s="46"/>
    </row>
    <row r="928" spans="1:16" s="134" customFormat="1" ht="62">
      <c r="A928" s="46" t="s">
        <v>24</v>
      </c>
      <c r="B928" s="46" t="s">
        <v>25</v>
      </c>
      <c r="C928" s="46" t="s">
        <v>2692</v>
      </c>
      <c r="D928" s="46" t="s">
        <v>2693</v>
      </c>
      <c r="E928" s="47" t="s">
        <v>28</v>
      </c>
      <c r="F928" s="47" t="s">
        <v>29</v>
      </c>
      <c r="G928" s="139" t="s">
        <v>2694</v>
      </c>
      <c r="H928" s="47" t="s">
        <v>31</v>
      </c>
      <c r="I928" s="47" t="s">
        <v>24</v>
      </c>
      <c r="J928" s="47" t="s">
        <v>32</v>
      </c>
      <c r="K928" s="48" t="s">
        <v>1835</v>
      </c>
      <c r="L928" s="47" t="s">
        <v>33</v>
      </c>
      <c r="M928" s="46"/>
      <c r="N928" s="46"/>
      <c r="O928" s="46"/>
      <c r="P928" s="46"/>
    </row>
    <row r="929" spans="1:16" s="134" customFormat="1" ht="62">
      <c r="A929" s="46" t="s">
        <v>24</v>
      </c>
      <c r="B929" s="46" t="s">
        <v>25</v>
      </c>
      <c r="C929" s="46" t="s">
        <v>2695</v>
      </c>
      <c r="D929" s="46" t="s">
        <v>2696</v>
      </c>
      <c r="E929" s="47" t="s">
        <v>28</v>
      </c>
      <c r="F929" s="47" t="s">
        <v>29</v>
      </c>
      <c r="G929" s="139" t="s">
        <v>2697</v>
      </c>
      <c r="H929" s="47" t="s">
        <v>31</v>
      </c>
      <c r="I929" s="47" t="s">
        <v>24</v>
      </c>
      <c r="J929" s="47" t="s">
        <v>32</v>
      </c>
      <c r="K929" s="48" t="s">
        <v>1835</v>
      </c>
      <c r="L929" s="47" t="s">
        <v>33</v>
      </c>
      <c r="M929" s="46"/>
      <c r="N929" s="46"/>
      <c r="O929" s="46"/>
      <c r="P929" s="46"/>
    </row>
    <row r="930" spans="1:16" s="134" customFormat="1" ht="62">
      <c r="A930" s="46" t="s">
        <v>24</v>
      </c>
      <c r="B930" s="46" t="s">
        <v>25</v>
      </c>
      <c r="C930" s="46" t="s">
        <v>2698</v>
      </c>
      <c r="D930" s="46" t="s">
        <v>2699</v>
      </c>
      <c r="E930" s="47" t="s">
        <v>28</v>
      </c>
      <c r="F930" s="47" t="s">
        <v>29</v>
      </c>
      <c r="G930" s="139" t="s">
        <v>2700</v>
      </c>
      <c r="H930" s="47" t="s">
        <v>31</v>
      </c>
      <c r="I930" s="47" t="s">
        <v>24</v>
      </c>
      <c r="J930" s="47" t="s">
        <v>32</v>
      </c>
      <c r="K930" s="48" t="s">
        <v>1835</v>
      </c>
      <c r="L930" s="47" t="s">
        <v>33</v>
      </c>
      <c r="M930" s="46"/>
      <c r="N930" s="46"/>
      <c r="O930" s="46"/>
      <c r="P930" s="46"/>
    </row>
    <row r="931" spans="1:16" s="134" customFormat="1" ht="62">
      <c r="A931" s="46" t="s">
        <v>24</v>
      </c>
      <c r="B931" s="46" t="s">
        <v>25</v>
      </c>
      <c r="C931" s="46" t="s">
        <v>2034</v>
      </c>
      <c r="D931" s="46" t="s">
        <v>2701</v>
      </c>
      <c r="E931" s="47" t="s">
        <v>28</v>
      </c>
      <c r="F931" s="47" t="s">
        <v>29</v>
      </c>
      <c r="G931" s="139" t="s">
        <v>2702</v>
      </c>
      <c r="H931" s="47" t="s">
        <v>31</v>
      </c>
      <c r="I931" s="47" t="s">
        <v>24</v>
      </c>
      <c r="J931" s="47" t="s">
        <v>32</v>
      </c>
      <c r="K931" s="48" t="s">
        <v>1835</v>
      </c>
      <c r="L931" s="47" t="s">
        <v>33</v>
      </c>
      <c r="M931" s="46"/>
      <c r="N931" s="46"/>
      <c r="O931" s="46"/>
      <c r="P931" s="46"/>
    </row>
    <row r="932" spans="1:16" s="134" customFormat="1" ht="62">
      <c r="A932" s="46" t="s">
        <v>24</v>
      </c>
      <c r="B932" s="46" t="s">
        <v>25</v>
      </c>
      <c r="C932" s="46" t="s">
        <v>2703</v>
      </c>
      <c r="D932" s="46" t="s">
        <v>2704</v>
      </c>
      <c r="E932" s="47" t="s">
        <v>28</v>
      </c>
      <c r="F932" s="47" t="s">
        <v>29</v>
      </c>
      <c r="G932" s="139" t="s">
        <v>2705</v>
      </c>
      <c r="H932" s="47" t="s">
        <v>31</v>
      </c>
      <c r="I932" s="47" t="s">
        <v>24</v>
      </c>
      <c r="J932" s="47" t="s">
        <v>32</v>
      </c>
      <c r="K932" s="48" t="s">
        <v>1835</v>
      </c>
      <c r="L932" s="47" t="s">
        <v>33</v>
      </c>
      <c r="M932" s="46"/>
      <c r="N932" s="46"/>
      <c r="O932" s="46"/>
      <c r="P932" s="46"/>
    </row>
    <row r="933" spans="1:16" s="134" customFormat="1" ht="62">
      <c r="A933" s="46" t="s">
        <v>24</v>
      </c>
      <c r="B933" s="46" t="s">
        <v>25</v>
      </c>
      <c r="C933" s="46" t="s">
        <v>2706</v>
      </c>
      <c r="D933" s="46" t="s">
        <v>2707</v>
      </c>
      <c r="E933" s="47" t="s">
        <v>28</v>
      </c>
      <c r="F933" s="47" t="s">
        <v>29</v>
      </c>
      <c r="G933" s="139" t="s">
        <v>2708</v>
      </c>
      <c r="H933" s="47" t="s">
        <v>31</v>
      </c>
      <c r="I933" s="47" t="s">
        <v>24</v>
      </c>
      <c r="J933" s="47" t="s">
        <v>32</v>
      </c>
      <c r="K933" s="48" t="s">
        <v>1835</v>
      </c>
      <c r="L933" s="47" t="s">
        <v>33</v>
      </c>
      <c r="M933" s="46"/>
      <c r="N933" s="46"/>
      <c r="O933" s="46"/>
      <c r="P933" s="46"/>
    </row>
    <row r="934" spans="1:16" s="134" customFormat="1" ht="62">
      <c r="A934" s="46" t="s">
        <v>24</v>
      </c>
      <c r="B934" s="46" t="s">
        <v>25</v>
      </c>
      <c r="C934" s="46" t="s">
        <v>2698</v>
      </c>
      <c r="D934" s="46" t="s">
        <v>2709</v>
      </c>
      <c r="E934" s="47" t="s">
        <v>28</v>
      </c>
      <c r="F934" s="47" t="s">
        <v>29</v>
      </c>
      <c r="G934" s="139" t="s">
        <v>2710</v>
      </c>
      <c r="H934" s="47" t="s">
        <v>31</v>
      </c>
      <c r="I934" s="47" t="s">
        <v>24</v>
      </c>
      <c r="J934" s="47" t="s">
        <v>32</v>
      </c>
      <c r="K934" s="48" t="s">
        <v>1835</v>
      </c>
      <c r="L934" s="47" t="s">
        <v>33</v>
      </c>
      <c r="M934" s="46"/>
      <c r="N934" s="46"/>
      <c r="O934" s="46"/>
      <c r="P934" s="46"/>
    </row>
    <row r="935" spans="1:16" s="134" customFormat="1" ht="62">
      <c r="A935" s="46" t="s">
        <v>24</v>
      </c>
      <c r="B935" s="46" t="s">
        <v>25</v>
      </c>
      <c r="C935" s="46" t="s">
        <v>2034</v>
      </c>
      <c r="D935" s="46" t="s">
        <v>2711</v>
      </c>
      <c r="E935" s="47" t="s">
        <v>28</v>
      </c>
      <c r="F935" s="47" t="s">
        <v>29</v>
      </c>
      <c r="G935" s="139" t="s">
        <v>2712</v>
      </c>
      <c r="H935" s="47" t="s">
        <v>31</v>
      </c>
      <c r="I935" s="47" t="s">
        <v>24</v>
      </c>
      <c r="J935" s="47" t="s">
        <v>32</v>
      </c>
      <c r="K935" s="48" t="s">
        <v>1835</v>
      </c>
      <c r="L935" s="47" t="s">
        <v>33</v>
      </c>
      <c r="M935" s="46"/>
      <c r="N935" s="46"/>
      <c r="O935" s="46"/>
      <c r="P935" s="46"/>
    </row>
    <row r="936" spans="1:16" s="134" customFormat="1" ht="62">
      <c r="A936" s="46" t="s">
        <v>24</v>
      </c>
      <c r="B936" s="46" t="s">
        <v>25</v>
      </c>
      <c r="C936" s="46" t="s">
        <v>2703</v>
      </c>
      <c r="D936" s="46" t="s">
        <v>2713</v>
      </c>
      <c r="E936" s="47" t="s">
        <v>28</v>
      </c>
      <c r="F936" s="47" t="s">
        <v>29</v>
      </c>
      <c r="G936" s="139" t="s">
        <v>2714</v>
      </c>
      <c r="H936" s="47" t="s">
        <v>31</v>
      </c>
      <c r="I936" s="47" t="s">
        <v>24</v>
      </c>
      <c r="J936" s="47" t="s">
        <v>32</v>
      </c>
      <c r="K936" s="48" t="s">
        <v>1835</v>
      </c>
      <c r="L936" s="47" t="s">
        <v>33</v>
      </c>
      <c r="M936" s="46"/>
      <c r="N936" s="46"/>
      <c r="O936" s="46"/>
      <c r="P936" s="46"/>
    </row>
    <row r="937" spans="1:16" s="134" customFormat="1" ht="77.5">
      <c r="A937" s="46" t="s">
        <v>24</v>
      </c>
      <c r="B937" s="46" t="s">
        <v>25</v>
      </c>
      <c r="C937" s="46" t="s">
        <v>2715</v>
      </c>
      <c r="D937" s="46" t="s">
        <v>2716</v>
      </c>
      <c r="E937" s="47" t="s">
        <v>28</v>
      </c>
      <c r="F937" s="47" t="s">
        <v>29</v>
      </c>
      <c r="G937" s="139" t="s">
        <v>2717</v>
      </c>
      <c r="H937" s="47" t="s">
        <v>31</v>
      </c>
      <c r="I937" s="47" t="s">
        <v>24</v>
      </c>
      <c r="J937" s="47" t="s">
        <v>32</v>
      </c>
      <c r="K937" s="48" t="s">
        <v>1835</v>
      </c>
      <c r="L937" s="47" t="s">
        <v>33</v>
      </c>
      <c r="M937" s="46"/>
      <c r="N937" s="46"/>
      <c r="O937" s="46"/>
      <c r="P937" s="46"/>
    </row>
    <row r="938" spans="1:16" s="134" customFormat="1" ht="62">
      <c r="A938" s="46" t="s">
        <v>24</v>
      </c>
      <c r="B938" s="46" t="s">
        <v>25</v>
      </c>
      <c r="C938" s="46" t="s">
        <v>2718</v>
      </c>
      <c r="D938" s="46" t="s">
        <v>2719</v>
      </c>
      <c r="E938" s="47" t="s">
        <v>28</v>
      </c>
      <c r="F938" s="47" t="s">
        <v>29</v>
      </c>
      <c r="G938" s="139" t="s">
        <v>2720</v>
      </c>
      <c r="H938" s="47" t="s">
        <v>31</v>
      </c>
      <c r="I938" s="47" t="s">
        <v>24</v>
      </c>
      <c r="J938" s="47" t="s">
        <v>32</v>
      </c>
      <c r="K938" s="48" t="s">
        <v>1835</v>
      </c>
      <c r="L938" s="47" t="s">
        <v>33</v>
      </c>
      <c r="M938" s="46"/>
      <c r="N938" s="46"/>
      <c r="O938" s="46"/>
      <c r="P938" s="46"/>
    </row>
    <row r="939" spans="1:16" s="134" customFormat="1" ht="62">
      <c r="A939" s="46" t="s">
        <v>24</v>
      </c>
      <c r="B939" s="46" t="s">
        <v>25</v>
      </c>
      <c r="C939" s="46" t="s">
        <v>2721</v>
      </c>
      <c r="D939" s="46" t="s">
        <v>2722</v>
      </c>
      <c r="E939" s="47" t="s">
        <v>28</v>
      </c>
      <c r="F939" s="47" t="s">
        <v>29</v>
      </c>
      <c r="G939" s="139" t="s">
        <v>2723</v>
      </c>
      <c r="H939" s="47" t="s">
        <v>31</v>
      </c>
      <c r="I939" s="47" t="s">
        <v>24</v>
      </c>
      <c r="J939" s="47" t="s">
        <v>32</v>
      </c>
      <c r="K939" s="48" t="s">
        <v>1835</v>
      </c>
      <c r="L939" s="47" t="s">
        <v>33</v>
      </c>
      <c r="M939" s="46"/>
      <c r="N939" s="46"/>
      <c r="O939" s="46"/>
      <c r="P939" s="46"/>
    </row>
    <row r="940" spans="1:16" s="134" customFormat="1" ht="62">
      <c r="A940" s="46" t="s">
        <v>24</v>
      </c>
      <c r="B940" s="46" t="s">
        <v>25</v>
      </c>
      <c r="C940" s="46" t="s">
        <v>2724</v>
      </c>
      <c r="D940" s="46" t="s">
        <v>2725</v>
      </c>
      <c r="E940" s="47" t="s">
        <v>28</v>
      </c>
      <c r="F940" s="47" t="s">
        <v>29</v>
      </c>
      <c r="G940" s="139" t="s">
        <v>2726</v>
      </c>
      <c r="H940" s="47" t="s">
        <v>31</v>
      </c>
      <c r="I940" s="47" t="s">
        <v>24</v>
      </c>
      <c r="J940" s="47" t="s">
        <v>32</v>
      </c>
      <c r="K940" s="48" t="s">
        <v>1835</v>
      </c>
      <c r="L940" s="47" t="s">
        <v>33</v>
      </c>
      <c r="M940" s="46"/>
      <c r="N940" s="46"/>
      <c r="O940" s="46"/>
      <c r="P940" s="46"/>
    </row>
    <row r="941" spans="1:16" s="134" customFormat="1" ht="62">
      <c r="A941" s="46" t="s">
        <v>24</v>
      </c>
      <c r="B941" s="46" t="s">
        <v>25</v>
      </c>
      <c r="C941" s="46" t="s">
        <v>2727</v>
      </c>
      <c r="D941" s="46" t="s">
        <v>2728</v>
      </c>
      <c r="E941" s="47" t="s">
        <v>28</v>
      </c>
      <c r="F941" s="47" t="s">
        <v>29</v>
      </c>
      <c r="G941" s="139" t="s">
        <v>2729</v>
      </c>
      <c r="H941" s="47" t="s">
        <v>31</v>
      </c>
      <c r="I941" s="47" t="s">
        <v>24</v>
      </c>
      <c r="J941" s="47" t="s">
        <v>32</v>
      </c>
      <c r="K941" s="48" t="s">
        <v>1835</v>
      </c>
      <c r="L941" s="47" t="s">
        <v>33</v>
      </c>
      <c r="M941" s="46"/>
      <c r="N941" s="46"/>
      <c r="O941" s="46"/>
      <c r="P941" s="46"/>
    </row>
    <row r="942" spans="1:16" s="134" customFormat="1" ht="62">
      <c r="A942" s="46" t="s">
        <v>24</v>
      </c>
      <c r="B942" s="46" t="s">
        <v>25</v>
      </c>
      <c r="C942" s="46" t="s">
        <v>2730</v>
      </c>
      <c r="D942" s="46" t="s">
        <v>2731</v>
      </c>
      <c r="E942" s="47" t="s">
        <v>28</v>
      </c>
      <c r="F942" s="47" t="s">
        <v>29</v>
      </c>
      <c r="G942" s="139" t="s">
        <v>2732</v>
      </c>
      <c r="H942" s="47" t="s">
        <v>31</v>
      </c>
      <c r="I942" s="47" t="s">
        <v>24</v>
      </c>
      <c r="J942" s="47" t="s">
        <v>32</v>
      </c>
      <c r="K942" s="48" t="s">
        <v>1835</v>
      </c>
      <c r="L942" s="47" t="s">
        <v>33</v>
      </c>
      <c r="M942" s="46"/>
      <c r="N942" s="46"/>
      <c r="O942" s="46"/>
      <c r="P942" s="46"/>
    </row>
    <row r="943" spans="1:16" s="134" customFormat="1" ht="93">
      <c r="A943" s="46" t="s">
        <v>24</v>
      </c>
      <c r="B943" s="46" t="s">
        <v>25</v>
      </c>
      <c r="C943" s="46" t="s">
        <v>2733</v>
      </c>
      <c r="D943" s="46" t="s">
        <v>2734</v>
      </c>
      <c r="E943" s="47" t="s">
        <v>28</v>
      </c>
      <c r="F943" s="47" t="s">
        <v>29</v>
      </c>
      <c r="G943" s="139" t="s">
        <v>2735</v>
      </c>
      <c r="H943" s="47" t="s">
        <v>31</v>
      </c>
      <c r="I943" s="47" t="s">
        <v>24</v>
      </c>
      <c r="J943" s="47" t="s">
        <v>32</v>
      </c>
      <c r="K943" s="48" t="s">
        <v>1835</v>
      </c>
      <c r="L943" s="47" t="s">
        <v>33</v>
      </c>
      <c r="M943" s="46"/>
      <c r="N943" s="46"/>
      <c r="O943" s="46"/>
      <c r="P943" s="46"/>
    </row>
    <row r="944" spans="1:16" s="134" customFormat="1" ht="62">
      <c r="A944" s="46" t="s">
        <v>24</v>
      </c>
      <c r="B944" s="46" t="s">
        <v>25</v>
      </c>
      <c r="C944" s="46" t="s">
        <v>2736</v>
      </c>
      <c r="D944" s="46" t="s">
        <v>2737</v>
      </c>
      <c r="E944" s="47" t="s">
        <v>28</v>
      </c>
      <c r="F944" s="47" t="s">
        <v>29</v>
      </c>
      <c r="G944" s="139" t="s">
        <v>2738</v>
      </c>
      <c r="H944" s="47" t="s">
        <v>31</v>
      </c>
      <c r="I944" s="47" t="s">
        <v>24</v>
      </c>
      <c r="J944" s="47" t="s">
        <v>32</v>
      </c>
      <c r="K944" s="48" t="s">
        <v>1835</v>
      </c>
      <c r="L944" s="47" t="s">
        <v>33</v>
      </c>
      <c r="M944" s="46"/>
      <c r="N944" s="46"/>
      <c r="O944" s="46"/>
      <c r="P944" s="46"/>
    </row>
    <row r="945" spans="1:16" s="134" customFormat="1" ht="62">
      <c r="A945" s="46" t="s">
        <v>24</v>
      </c>
      <c r="B945" s="46" t="s">
        <v>25</v>
      </c>
      <c r="C945" s="46" t="s">
        <v>2739</v>
      </c>
      <c r="D945" s="46" t="s">
        <v>2740</v>
      </c>
      <c r="E945" s="47" t="s">
        <v>28</v>
      </c>
      <c r="F945" s="47" t="s">
        <v>29</v>
      </c>
      <c r="G945" s="139" t="s">
        <v>2741</v>
      </c>
      <c r="H945" s="47" t="s">
        <v>31</v>
      </c>
      <c r="I945" s="47" t="s">
        <v>24</v>
      </c>
      <c r="J945" s="47" t="s">
        <v>32</v>
      </c>
      <c r="K945" s="48" t="s">
        <v>1835</v>
      </c>
      <c r="L945" s="47" t="s">
        <v>33</v>
      </c>
      <c r="M945" s="46"/>
      <c r="N945" s="46"/>
      <c r="O945" s="46"/>
      <c r="P945" s="46"/>
    </row>
    <row r="946" spans="1:16" s="134" customFormat="1" ht="62">
      <c r="A946" s="46" t="s">
        <v>24</v>
      </c>
      <c r="B946" s="46" t="s">
        <v>25</v>
      </c>
      <c r="C946" s="46" t="s">
        <v>2742</v>
      </c>
      <c r="D946" s="46" t="s">
        <v>2743</v>
      </c>
      <c r="E946" s="47" t="s">
        <v>28</v>
      </c>
      <c r="F946" s="47" t="s">
        <v>29</v>
      </c>
      <c r="G946" s="139" t="s">
        <v>2744</v>
      </c>
      <c r="H946" s="47" t="s">
        <v>31</v>
      </c>
      <c r="I946" s="47" t="s">
        <v>24</v>
      </c>
      <c r="J946" s="47" t="s">
        <v>32</v>
      </c>
      <c r="K946" s="48" t="s">
        <v>1835</v>
      </c>
      <c r="L946" s="47" t="s">
        <v>33</v>
      </c>
      <c r="M946" s="46"/>
      <c r="N946" s="46"/>
      <c r="O946" s="46"/>
      <c r="P946" s="46"/>
    </row>
    <row r="947" spans="1:16" s="134" customFormat="1" ht="62">
      <c r="A947" s="46" t="s">
        <v>24</v>
      </c>
      <c r="B947" s="46" t="s">
        <v>25</v>
      </c>
      <c r="C947" s="46" t="s">
        <v>2745</v>
      </c>
      <c r="D947" s="46" t="s">
        <v>2746</v>
      </c>
      <c r="E947" s="47" t="s">
        <v>28</v>
      </c>
      <c r="F947" s="47" t="s">
        <v>29</v>
      </c>
      <c r="G947" s="139" t="s">
        <v>2747</v>
      </c>
      <c r="H947" s="47" t="s">
        <v>31</v>
      </c>
      <c r="I947" s="47" t="s">
        <v>24</v>
      </c>
      <c r="J947" s="47" t="s">
        <v>32</v>
      </c>
      <c r="K947" s="48" t="s">
        <v>1835</v>
      </c>
      <c r="L947" s="47" t="s">
        <v>33</v>
      </c>
      <c r="M947" s="46"/>
      <c r="N947" s="46"/>
      <c r="O947" s="46"/>
      <c r="P947" s="46"/>
    </row>
    <row r="948" spans="1:16" s="134" customFormat="1" ht="62">
      <c r="A948" s="46" t="s">
        <v>24</v>
      </c>
      <c r="B948" s="46" t="s">
        <v>25</v>
      </c>
      <c r="C948" s="46" t="s">
        <v>2748</v>
      </c>
      <c r="D948" s="46" t="s">
        <v>2749</v>
      </c>
      <c r="E948" s="47" t="s">
        <v>28</v>
      </c>
      <c r="F948" s="47" t="s">
        <v>29</v>
      </c>
      <c r="G948" s="139" t="s">
        <v>2750</v>
      </c>
      <c r="H948" s="47" t="s">
        <v>31</v>
      </c>
      <c r="I948" s="47" t="s">
        <v>24</v>
      </c>
      <c r="J948" s="47" t="s">
        <v>32</v>
      </c>
      <c r="K948" s="48" t="s">
        <v>1835</v>
      </c>
      <c r="L948" s="47" t="s">
        <v>33</v>
      </c>
      <c r="M948" s="46"/>
      <c r="N948" s="46"/>
      <c r="O948" s="46"/>
      <c r="P948" s="46"/>
    </row>
    <row r="949" spans="1:16" s="134" customFormat="1" ht="62">
      <c r="A949" s="46" t="s">
        <v>24</v>
      </c>
      <c r="B949" s="46" t="s">
        <v>25</v>
      </c>
      <c r="C949" s="46" t="s">
        <v>2751</v>
      </c>
      <c r="D949" s="46" t="s">
        <v>2752</v>
      </c>
      <c r="E949" s="47" t="s">
        <v>28</v>
      </c>
      <c r="F949" s="47" t="s">
        <v>29</v>
      </c>
      <c r="G949" s="139" t="s">
        <v>2753</v>
      </c>
      <c r="H949" s="47" t="s">
        <v>31</v>
      </c>
      <c r="I949" s="47" t="s">
        <v>24</v>
      </c>
      <c r="J949" s="47" t="s">
        <v>32</v>
      </c>
      <c r="K949" s="48" t="s">
        <v>1835</v>
      </c>
      <c r="L949" s="47" t="s">
        <v>33</v>
      </c>
      <c r="M949" s="46"/>
      <c r="N949" s="46"/>
      <c r="O949" s="46"/>
      <c r="P949" s="46"/>
    </row>
    <row r="950" spans="1:16" s="134" customFormat="1" ht="62">
      <c r="A950" s="46" t="s">
        <v>24</v>
      </c>
      <c r="B950" s="46" t="s">
        <v>25</v>
      </c>
      <c r="C950" s="46" t="s">
        <v>2754</v>
      </c>
      <c r="D950" s="46" t="s">
        <v>2755</v>
      </c>
      <c r="E950" s="47" t="s">
        <v>28</v>
      </c>
      <c r="F950" s="47" t="s">
        <v>29</v>
      </c>
      <c r="G950" s="139" t="s">
        <v>2756</v>
      </c>
      <c r="H950" s="47" t="s">
        <v>31</v>
      </c>
      <c r="I950" s="47" t="s">
        <v>24</v>
      </c>
      <c r="J950" s="47" t="s">
        <v>32</v>
      </c>
      <c r="K950" s="48" t="s">
        <v>1835</v>
      </c>
      <c r="L950" s="47" t="s">
        <v>33</v>
      </c>
      <c r="M950" s="46"/>
      <c r="N950" s="46"/>
      <c r="O950" s="46"/>
      <c r="P950" s="46"/>
    </row>
    <row r="951" spans="1:16" s="134" customFormat="1" ht="62">
      <c r="A951" s="46" t="s">
        <v>24</v>
      </c>
      <c r="B951" s="46" t="s">
        <v>25</v>
      </c>
      <c r="C951" s="46" t="s">
        <v>2757</v>
      </c>
      <c r="D951" s="46" t="s">
        <v>2758</v>
      </c>
      <c r="E951" s="47" t="s">
        <v>28</v>
      </c>
      <c r="F951" s="47" t="s">
        <v>29</v>
      </c>
      <c r="G951" s="139" t="s">
        <v>2759</v>
      </c>
      <c r="H951" s="47" t="s">
        <v>31</v>
      </c>
      <c r="I951" s="47" t="s">
        <v>24</v>
      </c>
      <c r="J951" s="47" t="s">
        <v>32</v>
      </c>
      <c r="K951" s="48" t="s">
        <v>1835</v>
      </c>
      <c r="L951" s="47" t="s">
        <v>33</v>
      </c>
      <c r="M951" s="46"/>
      <c r="N951" s="46"/>
      <c r="O951" s="46"/>
      <c r="P951" s="46"/>
    </row>
    <row r="952" spans="1:16" s="134" customFormat="1" ht="77.5">
      <c r="A952" s="46" t="s">
        <v>24</v>
      </c>
      <c r="B952" s="46" t="s">
        <v>25</v>
      </c>
      <c r="C952" s="46" t="s">
        <v>2760</v>
      </c>
      <c r="D952" s="46" t="s">
        <v>2761</v>
      </c>
      <c r="E952" s="47" t="s">
        <v>28</v>
      </c>
      <c r="F952" s="47" t="s">
        <v>29</v>
      </c>
      <c r="G952" s="139" t="s">
        <v>2762</v>
      </c>
      <c r="H952" s="47" t="s">
        <v>31</v>
      </c>
      <c r="I952" s="47" t="s">
        <v>24</v>
      </c>
      <c r="J952" s="47" t="s">
        <v>32</v>
      </c>
      <c r="K952" s="48" t="s">
        <v>1835</v>
      </c>
      <c r="L952" s="47" t="s">
        <v>33</v>
      </c>
      <c r="M952" s="46"/>
      <c r="N952" s="46"/>
      <c r="O952" s="46"/>
      <c r="P952" s="46"/>
    </row>
    <row r="953" spans="1:16" s="134" customFormat="1" ht="62">
      <c r="A953" s="46" t="s">
        <v>24</v>
      </c>
      <c r="B953" s="46" t="s">
        <v>25</v>
      </c>
      <c r="C953" s="46" t="s">
        <v>2763</v>
      </c>
      <c r="D953" s="46" t="s">
        <v>2764</v>
      </c>
      <c r="E953" s="47" t="s">
        <v>28</v>
      </c>
      <c r="F953" s="47" t="s">
        <v>29</v>
      </c>
      <c r="G953" s="139" t="s">
        <v>2765</v>
      </c>
      <c r="H953" s="47" t="s">
        <v>31</v>
      </c>
      <c r="I953" s="47" t="s">
        <v>24</v>
      </c>
      <c r="J953" s="47" t="s">
        <v>32</v>
      </c>
      <c r="K953" s="48" t="s">
        <v>1835</v>
      </c>
      <c r="L953" s="47" t="s">
        <v>33</v>
      </c>
      <c r="M953" s="46"/>
      <c r="N953" s="46"/>
      <c r="O953" s="46"/>
      <c r="P953" s="46"/>
    </row>
    <row r="954" spans="1:16" s="134" customFormat="1" ht="62">
      <c r="A954" s="46" t="s">
        <v>24</v>
      </c>
      <c r="B954" s="46" t="s">
        <v>25</v>
      </c>
      <c r="C954" s="46" t="s">
        <v>2766</v>
      </c>
      <c r="D954" s="46" t="s">
        <v>2767</v>
      </c>
      <c r="E954" s="47" t="s">
        <v>28</v>
      </c>
      <c r="F954" s="47" t="s">
        <v>29</v>
      </c>
      <c r="G954" s="139" t="s">
        <v>2768</v>
      </c>
      <c r="H954" s="47" t="s">
        <v>31</v>
      </c>
      <c r="I954" s="47" t="s">
        <v>24</v>
      </c>
      <c r="J954" s="47" t="s">
        <v>32</v>
      </c>
      <c r="K954" s="48" t="s">
        <v>1835</v>
      </c>
      <c r="L954" s="47" t="s">
        <v>33</v>
      </c>
      <c r="M954" s="46"/>
      <c r="N954" s="46"/>
      <c r="O954" s="46"/>
      <c r="P954" s="46"/>
    </row>
    <row r="955" spans="1:16" s="134" customFormat="1" ht="62">
      <c r="A955" s="46" t="s">
        <v>24</v>
      </c>
      <c r="B955" s="46" t="s">
        <v>25</v>
      </c>
      <c r="C955" s="46" t="s">
        <v>2769</v>
      </c>
      <c r="D955" s="46" t="s">
        <v>2770</v>
      </c>
      <c r="E955" s="47" t="s">
        <v>28</v>
      </c>
      <c r="F955" s="47" t="s">
        <v>29</v>
      </c>
      <c r="G955" s="139" t="s">
        <v>2771</v>
      </c>
      <c r="H955" s="47" t="s">
        <v>31</v>
      </c>
      <c r="I955" s="47" t="s">
        <v>24</v>
      </c>
      <c r="J955" s="47" t="s">
        <v>32</v>
      </c>
      <c r="K955" s="48" t="s">
        <v>1835</v>
      </c>
      <c r="L955" s="47" t="s">
        <v>33</v>
      </c>
      <c r="M955" s="46"/>
      <c r="N955" s="46"/>
      <c r="O955" s="46"/>
      <c r="P955" s="46"/>
    </row>
    <row r="956" spans="1:16" s="134" customFormat="1" ht="77.5">
      <c r="A956" s="46" t="s">
        <v>24</v>
      </c>
      <c r="B956" s="46" t="s">
        <v>25</v>
      </c>
      <c r="C956" s="46" t="s">
        <v>2772</v>
      </c>
      <c r="D956" s="46" t="s">
        <v>2773</v>
      </c>
      <c r="E956" s="47" t="s">
        <v>28</v>
      </c>
      <c r="F956" s="47" t="s">
        <v>29</v>
      </c>
      <c r="G956" s="139" t="s">
        <v>2774</v>
      </c>
      <c r="H956" s="47" t="s">
        <v>31</v>
      </c>
      <c r="I956" s="47" t="s">
        <v>24</v>
      </c>
      <c r="J956" s="47" t="s">
        <v>32</v>
      </c>
      <c r="K956" s="48" t="s">
        <v>1835</v>
      </c>
      <c r="L956" s="47" t="s">
        <v>33</v>
      </c>
      <c r="M956" s="46"/>
      <c r="N956" s="46"/>
      <c r="O956" s="46"/>
      <c r="P956" s="46"/>
    </row>
    <row r="957" spans="1:16" s="134" customFormat="1" ht="62">
      <c r="A957" s="46" t="s">
        <v>24</v>
      </c>
      <c r="B957" s="46" t="s">
        <v>25</v>
      </c>
      <c r="C957" s="46" t="s">
        <v>2775</v>
      </c>
      <c r="D957" s="46" t="s">
        <v>2776</v>
      </c>
      <c r="E957" s="47" t="s">
        <v>28</v>
      </c>
      <c r="F957" s="47" t="s">
        <v>29</v>
      </c>
      <c r="G957" s="139" t="s">
        <v>2777</v>
      </c>
      <c r="H957" s="47" t="s">
        <v>31</v>
      </c>
      <c r="I957" s="47" t="s">
        <v>24</v>
      </c>
      <c r="J957" s="47" t="s">
        <v>32</v>
      </c>
      <c r="K957" s="48" t="s">
        <v>1835</v>
      </c>
      <c r="L957" s="47" t="s">
        <v>33</v>
      </c>
      <c r="M957" s="46"/>
      <c r="N957" s="46"/>
      <c r="O957" s="46"/>
      <c r="P957" s="46"/>
    </row>
    <row r="958" spans="1:16" s="134" customFormat="1" ht="62">
      <c r="A958" s="46" t="s">
        <v>24</v>
      </c>
      <c r="B958" s="46" t="s">
        <v>25</v>
      </c>
      <c r="C958" s="46" t="s">
        <v>2778</v>
      </c>
      <c r="D958" s="46" t="s">
        <v>2779</v>
      </c>
      <c r="E958" s="47" t="s">
        <v>28</v>
      </c>
      <c r="F958" s="47" t="s">
        <v>29</v>
      </c>
      <c r="G958" s="139" t="s">
        <v>2780</v>
      </c>
      <c r="H958" s="47" t="s">
        <v>31</v>
      </c>
      <c r="I958" s="47" t="s">
        <v>24</v>
      </c>
      <c r="J958" s="47" t="s">
        <v>32</v>
      </c>
      <c r="K958" s="48" t="s">
        <v>1835</v>
      </c>
      <c r="L958" s="47" t="s">
        <v>33</v>
      </c>
      <c r="M958" s="46"/>
      <c r="N958" s="46"/>
      <c r="O958" s="46"/>
      <c r="P958" s="46"/>
    </row>
    <row r="959" spans="1:16" s="134" customFormat="1" ht="62">
      <c r="A959" s="46" t="s">
        <v>24</v>
      </c>
      <c r="B959" s="46" t="s">
        <v>25</v>
      </c>
      <c r="C959" s="46" t="s">
        <v>2781</v>
      </c>
      <c r="D959" s="46" t="s">
        <v>2782</v>
      </c>
      <c r="E959" s="47" t="s">
        <v>28</v>
      </c>
      <c r="F959" s="47" t="s">
        <v>29</v>
      </c>
      <c r="G959" s="139" t="s">
        <v>2783</v>
      </c>
      <c r="H959" s="47" t="s">
        <v>31</v>
      </c>
      <c r="I959" s="47" t="s">
        <v>24</v>
      </c>
      <c r="J959" s="47" t="s">
        <v>32</v>
      </c>
      <c r="K959" s="48" t="s">
        <v>1835</v>
      </c>
      <c r="L959" s="47" t="s">
        <v>33</v>
      </c>
      <c r="M959" s="46"/>
      <c r="N959" s="46"/>
      <c r="O959" s="46"/>
      <c r="P959" s="46"/>
    </row>
    <row r="960" spans="1:16" s="134" customFormat="1" ht="62">
      <c r="A960" s="46" t="s">
        <v>24</v>
      </c>
      <c r="B960" s="46" t="s">
        <v>25</v>
      </c>
      <c r="C960" s="46" t="s">
        <v>2784</v>
      </c>
      <c r="D960" s="46" t="s">
        <v>2785</v>
      </c>
      <c r="E960" s="47" t="s">
        <v>28</v>
      </c>
      <c r="F960" s="47" t="s">
        <v>29</v>
      </c>
      <c r="G960" s="139" t="s">
        <v>2786</v>
      </c>
      <c r="H960" s="47" t="s">
        <v>31</v>
      </c>
      <c r="I960" s="47" t="s">
        <v>24</v>
      </c>
      <c r="J960" s="47" t="s">
        <v>32</v>
      </c>
      <c r="K960" s="48" t="s">
        <v>1835</v>
      </c>
      <c r="L960" s="47" t="s">
        <v>33</v>
      </c>
      <c r="M960" s="46"/>
      <c r="N960" s="46"/>
      <c r="O960" s="46"/>
      <c r="P960" s="46"/>
    </row>
    <row r="961" spans="1:16" s="134" customFormat="1" ht="62">
      <c r="A961" s="46" t="s">
        <v>24</v>
      </c>
      <c r="B961" s="46" t="s">
        <v>25</v>
      </c>
      <c r="C961" s="46" t="s">
        <v>2787</v>
      </c>
      <c r="D961" s="46" t="s">
        <v>2788</v>
      </c>
      <c r="E961" s="47" t="s">
        <v>28</v>
      </c>
      <c r="F961" s="47" t="s">
        <v>29</v>
      </c>
      <c r="G961" s="139" t="s">
        <v>2789</v>
      </c>
      <c r="H961" s="47" t="s">
        <v>31</v>
      </c>
      <c r="I961" s="47" t="s">
        <v>24</v>
      </c>
      <c r="J961" s="47" t="s">
        <v>32</v>
      </c>
      <c r="K961" s="48" t="s">
        <v>1835</v>
      </c>
      <c r="L961" s="47" t="s">
        <v>33</v>
      </c>
      <c r="M961" s="46"/>
      <c r="N961" s="46"/>
      <c r="O961" s="46"/>
      <c r="P961" s="46"/>
    </row>
    <row r="962" spans="1:16" s="134" customFormat="1" ht="77.5">
      <c r="A962" s="46" t="s">
        <v>24</v>
      </c>
      <c r="B962" s="46" t="s">
        <v>25</v>
      </c>
      <c r="C962" s="46" t="s">
        <v>2790</v>
      </c>
      <c r="D962" s="46" t="s">
        <v>2791</v>
      </c>
      <c r="E962" s="47" t="s">
        <v>28</v>
      </c>
      <c r="F962" s="47" t="s">
        <v>29</v>
      </c>
      <c r="G962" s="139" t="s">
        <v>2792</v>
      </c>
      <c r="H962" s="47" t="s">
        <v>31</v>
      </c>
      <c r="I962" s="47" t="s">
        <v>24</v>
      </c>
      <c r="J962" s="47" t="s">
        <v>32</v>
      </c>
      <c r="K962" s="48" t="s">
        <v>1835</v>
      </c>
      <c r="L962" s="47" t="s">
        <v>33</v>
      </c>
      <c r="M962" s="46"/>
      <c r="N962" s="46"/>
      <c r="O962" s="46"/>
      <c r="P962" s="46"/>
    </row>
    <row r="963" spans="1:16" s="134" customFormat="1" ht="62">
      <c r="A963" s="46" t="s">
        <v>24</v>
      </c>
      <c r="B963" s="46" t="s">
        <v>25</v>
      </c>
      <c r="C963" s="46" t="s">
        <v>2793</v>
      </c>
      <c r="D963" s="46" t="s">
        <v>2794</v>
      </c>
      <c r="E963" s="47" t="s">
        <v>28</v>
      </c>
      <c r="F963" s="47" t="s">
        <v>29</v>
      </c>
      <c r="G963" s="139" t="s">
        <v>2795</v>
      </c>
      <c r="H963" s="47" t="s">
        <v>31</v>
      </c>
      <c r="I963" s="47" t="s">
        <v>24</v>
      </c>
      <c r="J963" s="47" t="s">
        <v>32</v>
      </c>
      <c r="K963" s="48" t="s">
        <v>1835</v>
      </c>
      <c r="L963" s="47" t="s">
        <v>33</v>
      </c>
      <c r="M963" s="46"/>
      <c r="N963" s="46"/>
      <c r="O963" s="46"/>
      <c r="P963" s="46"/>
    </row>
    <row r="964" spans="1:16" s="134" customFormat="1" ht="62">
      <c r="A964" s="46" t="s">
        <v>24</v>
      </c>
      <c r="B964" s="46" t="s">
        <v>25</v>
      </c>
      <c r="C964" s="46" t="s">
        <v>2796</v>
      </c>
      <c r="D964" s="46" t="s">
        <v>2797</v>
      </c>
      <c r="E964" s="47" t="s">
        <v>28</v>
      </c>
      <c r="F964" s="47" t="s">
        <v>29</v>
      </c>
      <c r="G964" s="139" t="s">
        <v>2798</v>
      </c>
      <c r="H964" s="47" t="s">
        <v>31</v>
      </c>
      <c r="I964" s="47" t="s">
        <v>24</v>
      </c>
      <c r="J964" s="47" t="s">
        <v>32</v>
      </c>
      <c r="K964" s="48" t="s">
        <v>1835</v>
      </c>
      <c r="L964" s="47" t="s">
        <v>33</v>
      </c>
      <c r="M964" s="46"/>
      <c r="N964" s="46"/>
      <c r="O964" s="46"/>
      <c r="P964" s="46"/>
    </row>
    <row r="965" spans="1:16" s="134" customFormat="1" ht="62">
      <c r="A965" s="46" t="s">
        <v>24</v>
      </c>
      <c r="B965" s="46" t="s">
        <v>25</v>
      </c>
      <c r="C965" s="46" t="s">
        <v>2799</v>
      </c>
      <c r="D965" s="46" t="s">
        <v>2800</v>
      </c>
      <c r="E965" s="47" t="s">
        <v>28</v>
      </c>
      <c r="F965" s="47" t="s">
        <v>29</v>
      </c>
      <c r="G965" s="139" t="s">
        <v>2801</v>
      </c>
      <c r="H965" s="47" t="s">
        <v>31</v>
      </c>
      <c r="I965" s="47" t="s">
        <v>24</v>
      </c>
      <c r="J965" s="47" t="s">
        <v>32</v>
      </c>
      <c r="K965" s="48" t="s">
        <v>1835</v>
      </c>
      <c r="L965" s="47" t="s">
        <v>33</v>
      </c>
      <c r="M965" s="46"/>
      <c r="N965" s="46"/>
      <c r="O965" s="46"/>
      <c r="P965" s="46"/>
    </row>
    <row r="966" spans="1:16" s="134" customFormat="1" ht="62">
      <c r="A966" s="46" t="s">
        <v>24</v>
      </c>
      <c r="B966" s="46" t="s">
        <v>25</v>
      </c>
      <c r="C966" s="46" t="s">
        <v>2802</v>
      </c>
      <c r="D966" s="46" t="s">
        <v>2803</v>
      </c>
      <c r="E966" s="47" t="s">
        <v>28</v>
      </c>
      <c r="F966" s="47" t="s">
        <v>29</v>
      </c>
      <c r="G966" s="139" t="s">
        <v>2804</v>
      </c>
      <c r="H966" s="47" t="s">
        <v>31</v>
      </c>
      <c r="I966" s="47" t="s">
        <v>24</v>
      </c>
      <c r="J966" s="47" t="s">
        <v>32</v>
      </c>
      <c r="K966" s="48" t="s">
        <v>1835</v>
      </c>
      <c r="L966" s="47" t="s">
        <v>33</v>
      </c>
      <c r="M966" s="46"/>
      <c r="N966" s="46"/>
      <c r="O966" s="46"/>
      <c r="P966" s="46"/>
    </row>
    <row r="967" spans="1:16" s="134" customFormat="1" ht="62">
      <c r="A967" s="46" t="s">
        <v>24</v>
      </c>
      <c r="B967" s="46" t="s">
        <v>25</v>
      </c>
      <c r="C967" s="63" t="s">
        <v>2805</v>
      </c>
      <c r="D967" s="63" t="s">
        <v>2806</v>
      </c>
      <c r="E967" s="47" t="s">
        <v>28</v>
      </c>
      <c r="F967" s="47" t="s">
        <v>29</v>
      </c>
      <c r="G967" s="139" t="s">
        <v>2807</v>
      </c>
      <c r="H967" s="47" t="s">
        <v>31</v>
      </c>
      <c r="I967" s="47" t="s">
        <v>24</v>
      </c>
      <c r="J967" s="47" t="s">
        <v>32</v>
      </c>
      <c r="K967" s="48" t="s">
        <v>1835</v>
      </c>
      <c r="L967" s="47" t="s">
        <v>33</v>
      </c>
      <c r="M967" s="46"/>
      <c r="N967" s="46"/>
      <c r="O967" s="46"/>
      <c r="P967" s="46"/>
    </row>
    <row r="968" spans="1:16" s="134" customFormat="1" ht="62">
      <c r="A968" s="46" t="s">
        <v>24</v>
      </c>
      <c r="B968" s="46" t="s">
        <v>25</v>
      </c>
      <c r="C968" s="46" t="s">
        <v>2808</v>
      </c>
      <c r="D968" s="46" t="s">
        <v>2809</v>
      </c>
      <c r="E968" s="47" t="s">
        <v>28</v>
      </c>
      <c r="F968" s="47" t="s">
        <v>29</v>
      </c>
      <c r="G968" s="139" t="s">
        <v>2810</v>
      </c>
      <c r="H968" s="47" t="s">
        <v>31</v>
      </c>
      <c r="I968" s="47" t="s">
        <v>24</v>
      </c>
      <c r="J968" s="47" t="s">
        <v>32</v>
      </c>
      <c r="K968" s="48" t="s">
        <v>1835</v>
      </c>
      <c r="L968" s="47" t="s">
        <v>33</v>
      </c>
      <c r="M968" s="46"/>
      <c r="N968" s="46"/>
      <c r="O968" s="46"/>
      <c r="P968" s="46"/>
    </row>
    <row r="969" spans="1:16" s="134" customFormat="1" ht="62">
      <c r="A969" s="46" t="s">
        <v>24</v>
      </c>
      <c r="B969" s="46" t="s">
        <v>25</v>
      </c>
      <c r="C969" s="46" t="s">
        <v>2811</v>
      </c>
      <c r="D969" s="46" t="s">
        <v>2812</v>
      </c>
      <c r="E969" s="47" t="s">
        <v>28</v>
      </c>
      <c r="F969" s="47" t="s">
        <v>29</v>
      </c>
      <c r="G969" s="139" t="s">
        <v>2813</v>
      </c>
      <c r="H969" s="47" t="s">
        <v>31</v>
      </c>
      <c r="I969" s="47" t="s">
        <v>24</v>
      </c>
      <c r="J969" s="47" t="s">
        <v>32</v>
      </c>
      <c r="K969" s="48" t="s">
        <v>1835</v>
      </c>
      <c r="L969" s="47" t="s">
        <v>33</v>
      </c>
      <c r="M969" s="46"/>
      <c r="N969" s="46"/>
      <c r="O969" s="46"/>
      <c r="P969" s="46"/>
    </row>
    <row r="970" spans="1:16" s="134" customFormat="1" ht="62">
      <c r="A970" s="46" t="s">
        <v>24</v>
      </c>
      <c r="B970" s="46" t="s">
        <v>25</v>
      </c>
      <c r="C970" s="46" t="s">
        <v>2814</v>
      </c>
      <c r="D970" s="46" t="s">
        <v>2815</v>
      </c>
      <c r="E970" s="47" t="s">
        <v>28</v>
      </c>
      <c r="F970" s="47" t="s">
        <v>29</v>
      </c>
      <c r="G970" s="139" t="s">
        <v>2816</v>
      </c>
      <c r="H970" s="47" t="s">
        <v>31</v>
      </c>
      <c r="I970" s="47" t="s">
        <v>24</v>
      </c>
      <c r="J970" s="47" t="s">
        <v>32</v>
      </c>
      <c r="K970" s="48" t="s">
        <v>1835</v>
      </c>
      <c r="L970" s="47" t="s">
        <v>33</v>
      </c>
      <c r="M970" s="46"/>
      <c r="N970" s="46"/>
      <c r="O970" s="46"/>
      <c r="P970" s="46"/>
    </row>
    <row r="971" spans="1:16" s="134" customFormat="1" ht="62">
      <c r="A971" s="46" t="s">
        <v>24</v>
      </c>
      <c r="B971" s="46" t="s">
        <v>25</v>
      </c>
      <c r="C971" s="46" t="s">
        <v>2817</v>
      </c>
      <c r="D971" s="46" t="s">
        <v>2818</v>
      </c>
      <c r="E971" s="47" t="s">
        <v>28</v>
      </c>
      <c r="F971" s="47" t="s">
        <v>29</v>
      </c>
      <c r="G971" s="139" t="s">
        <v>2819</v>
      </c>
      <c r="H971" s="47" t="s">
        <v>31</v>
      </c>
      <c r="I971" s="47" t="s">
        <v>24</v>
      </c>
      <c r="J971" s="47" t="s">
        <v>32</v>
      </c>
      <c r="K971" s="48" t="s">
        <v>1835</v>
      </c>
      <c r="L971" s="47" t="s">
        <v>33</v>
      </c>
      <c r="M971" s="46"/>
      <c r="N971" s="46"/>
      <c r="O971" s="46"/>
      <c r="P971" s="46"/>
    </row>
    <row r="972" spans="1:16" s="134" customFormat="1" ht="62">
      <c r="A972" s="46" t="s">
        <v>24</v>
      </c>
      <c r="B972" s="46" t="s">
        <v>25</v>
      </c>
      <c r="C972" s="46" t="s">
        <v>2820</v>
      </c>
      <c r="D972" s="46" t="s">
        <v>2821</v>
      </c>
      <c r="E972" s="47" t="s">
        <v>28</v>
      </c>
      <c r="F972" s="47" t="s">
        <v>29</v>
      </c>
      <c r="G972" s="139" t="s">
        <v>2822</v>
      </c>
      <c r="H972" s="47" t="s">
        <v>31</v>
      </c>
      <c r="I972" s="47" t="s">
        <v>24</v>
      </c>
      <c r="J972" s="47" t="s">
        <v>32</v>
      </c>
      <c r="K972" s="48" t="s">
        <v>1835</v>
      </c>
      <c r="L972" s="47" t="s">
        <v>33</v>
      </c>
      <c r="M972" s="46"/>
      <c r="N972" s="46"/>
      <c r="O972" s="46"/>
      <c r="P972" s="46"/>
    </row>
    <row r="973" spans="1:16" s="134" customFormat="1" ht="62">
      <c r="A973" s="46" t="s">
        <v>24</v>
      </c>
      <c r="B973" s="46" t="s">
        <v>25</v>
      </c>
      <c r="C973" s="46" t="s">
        <v>2823</v>
      </c>
      <c r="D973" s="46" t="s">
        <v>2824</v>
      </c>
      <c r="E973" s="47" t="s">
        <v>28</v>
      </c>
      <c r="F973" s="47" t="s">
        <v>29</v>
      </c>
      <c r="G973" s="139" t="s">
        <v>2825</v>
      </c>
      <c r="H973" s="47" t="s">
        <v>31</v>
      </c>
      <c r="I973" s="47" t="s">
        <v>24</v>
      </c>
      <c r="J973" s="47" t="s">
        <v>32</v>
      </c>
      <c r="K973" s="48" t="s">
        <v>1835</v>
      </c>
      <c r="L973" s="47" t="s">
        <v>33</v>
      </c>
      <c r="M973" s="46"/>
      <c r="N973" s="46"/>
      <c r="O973" s="46"/>
      <c r="P973" s="46"/>
    </row>
    <row r="974" spans="1:16" s="134" customFormat="1" ht="62">
      <c r="A974" s="46" t="s">
        <v>24</v>
      </c>
      <c r="B974" s="46" t="s">
        <v>25</v>
      </c>
      <c r="C974" s="46" t="s">
        <v>2826</v>
      </c>
      <c r="D974" s="46" t="s">
        <v>2827</v>
      </c>
      <c r="E974" s="47" t="s">
        <v>28</v>
      </c>
      <c r="F974" s="47" t="s">
        <v>29</v>
      </c>
      <c r="G974" s="139" t="s">
        <v>2828</v>
      </c>
      <c r="H974" s="47" t="s">
        <v>31</v>
      </c>
      <c r="I974" s="47" t="s">
        <v>24</v>
      </c>
      <c r="J974" s="47" t="s">
        <v>32</v>
      </c>
      <c r="K974" s="48" t="s">
        <v>1835</v>
      </c>
      <c r="L974" s="47" t="s">
        <v>33</v>
      </c>
      <c r="M974" s="46"/>
      <c r="N974" s="46"/>
      <c r="O974" s="46"/>
      <c r="P974" s="46"/>
    </row>
    <row r="975" spans="1:16" s="134" customFormat="1" ht="62">
      <c r="A975" s="46" t="s">
        <v>24</v>
      </c>
      <c r="B975" s="46" t="s">
        <v>25</v>
      </c>
      <c r="C975" s="46" t="s">
        <v>2829</v>
      </c>
      <c r="D975" s="46" t="s">
        <v>2830</v>
      </c>
      <c r="E975" s="47" t="s">
        <v>28</v>
      </c>
      <c r="F975" s="47" t="s">
        <v>29</v>
      </c>
      <c r="G975" s="139" t="s">
        <v>2831</v>
      </c>
      <c r="H975" s="47" t="s">
        <v>31</v>
      </c>
      <c r="I975" s="47" t="s">
        <v>24</v>
      </c>
      <c r="J975" s="47" t="s">
        <v>32</v>
      </c>
      <c r="K975" s="48" t="s">
        <v>1835</v>
      </c>
      <c r="L975" s="47" t="s">
        <v>33</v>
      </c>
      <c r="M975" s="46"/>
      <c r="N975" s="46"/>
      <c r="O975" s="46"/>
      <c r="P975" s="46"/>
    </row>
    <row r="976" spans="1:16" s="134" customFormat="1" ht="62">
      <c r="A976" s="46" t="s">
        <v>24</v>
      </c>
      <c r="B976" s="46" t="s">
        <v>25</v>
      </c>
      <c r="C976" s="46" t="s">
        <v>2832</v>
      </c>
      <c r="D976" s="46" t="s">
        <v>2833</v>
      </c>
      <c r="E976" s="47" t="s">
        <v>28</v>
      </c>
      <c r="F976" s="47" t="s">
        <v>29</v>
      </c>
      <c r="G976" s="139" t="s">
        <v>2834</v>
      </c>
      <c r="H976" s="47" t="s">
        <v>31</v>
      </c>
      <c r="I976" s="47" t="s">
        <v>24</v>
      </c>
      <c r="J976" s="47" t="s">
        <v>32</v>
      </c>
      <c r="K976" s="48" t="s">
        <v>1835</v>
      </c>
      <c r="L976" s="47" t="s">
        <v>33</v>
      </c>
      <c r="M976" s="46"/>
      <c r="N976" s="46"/>
      <c r="O976" s="46"/>
      <c r="P976" s="46"/>
    </row>
    <row r="977" spans="1:16" s="134" customFormat="1" ht="62">
      <c r="A977" s="46" t="s">
        <v>24</v>
      </c>
      <c r="B977" s="46" t="s">
        <v>25</v>
      </c>
      <c r="C977" s="46" t="s">
        <v>2835</v>
      </c>
      <c r="D977" s="46" t="s">
        <v>2836</v>
      </c>
      <c r="E977" s="47" t="s">
        <v>28</v>
      </c>
      <c r="F977" s="47" t="s">
        <v>29</v>
      </c>
      <c r="G977" s="139" t="s">
        <v>2837</v>
      </c>
      <c r="H977" s="47" t="s">
        <v>31</v>
      </c>
      <c r="I977" s="47" t="s">
        <v>24</v>
      </c>
      <c r="J977" s="47" t="s">
        <v>32</v>
      </c>
      <c r="K977" s="48" t="s">
        <v>1835</v>
      </c>
      <c r="L977" s="47" t="s">
        <v>33</v>
      </c>
      <c r="M977" s="46"/>
      <c r="N977" s="46"/>
      <c r="O977" s="46"/>
      <c r="P977" s="46"/>
    </row>
    <row r="978" spans="1:16" s="134" customFormat="1" ht="62">
      <c r="A978" s="46" t="s">
        <v>24</v>
      </c>
      <c r="B978" s="46" t="s">
        <v>25</v>
      </c>
      <c r="C978" s="46" t="s">
        <v>2838</v>
      </c>
      <c r="D978" s="46" t="s">
        <v>2838</v>
      </c>
      <c r="E978" s="47" t="s">
        <v>28</v>
      </c>
      <c r="F978" s="47" t="s">
        <v>29</v>
      </c>
      <c r="G978" s="139" t="s">
        <v>2839</v>
      </c>
      <c r="H978" s="47" t="s">
        <v>31</v>
      </c>
      <c r="I978" s="47" t="s">
        <v>24</v>
      </c>
      <c r="J978" s="47" t="s">
        <v>32</v>
      </c>
      <c r="K978" s="48" t="s">
        <v>1835</v>
      </c>
      <c r="L978" s="47" t="s">
        <v>33</v>
      </c>
      <c r="M978" s="46"/>
      <c r="N978" s="46"/>
      <c r="O978" s="46"/>
      <c r="P978" s="46"/>
    </row>
    <row r="979" spans="1:16" s="134" customFormat="1" ht="62">
      <c r="A979" s="46" t="s">
        <v>24</v>
      </c>
      <c r="B979" s="46" t="s">
        <v>25</v>
      </c>
      <c r="C979" s="46" t="s">
        <v>2454</v>
      </c>
      <c r="D979" s="46" t="s">
        <v>2840</v>
      </c>
      <c r="E979" s="47" t="s">
        <v>28</v>
      </c>
      <c r="F979" s="47" t="s">
        <v>29</v>
      </c>
      <c r="G979" s="139" t="s">
        <v>2841</v>
      </c>
      <c r="H979" s="47" t="s">
        <v>31</v>
      </c>
      <c r="I979" s="47" t="s">
        <v>24</v>
      </c>
      <c r="J979" s="47" t="s">
        <v>32</v>
      </c>
      <c r="K979" s="48" t="s">
        <v>1835</v>
      </c>
      <c r="L979" s="47" t="s">
        <v>33</v>
      </c>
      <c r="M979" s="46"/>
      <c r="N979" s="46"/>
      <c r="O979" s="46"/>
      <c r="P979" s="46"/>
    </row>
    <row r="980" spans="1:16" s="134" customFormat="1" ht="62">
      <c r="A980" s="46" t="s">
        <v>24</v>
      </c>
      <c r="B980" s="46" t="s">
        <v>25</v>
      </c>
      <c r="C980" s="46" t="s">
        <v>2457</v>
      </c>
      <c r="D980" s="46" t="s">
        <v>2842</v>
      </c>
      <c r="E980" s="47" t="s">
        <v>28</v>
      </c>
      <c r="F980" s="47" t="s">
        <v>29</v>
      </c>
      <c r="G980" s="139" t="s">
        <v>2843</v>
      </c>
      <c r="H980" s="47" t="s">
        <v>31</v>
      </c>
      <c r="I980" s="47" t="s">
        <v>24</v>
      </c>
      <c r="J980" s="47" t="s">
        <v>32</v>
      </c>
      <c r="K980" s="48" t="s">
        <v>1835</v>
      </c>
      <c r="L980" s="47" t="s">
        <v>33</v>
      </c>
      <c r="M980" s="46"/>
      <c r="N980" s="46"/>
      <c r="O980" s="46"/>
      <c r="P980" s="46"/>
    </row>
    <row r="981" spans="1:16" s="134" customFormat="1" ht="62">
      <c r="A981" s="46" t="s">
        <v>24</v>
      </c>
      <c r="B981" s="46" t="s">
        <v>25</v>
      </c>
      <c r="C981" s="46" t="s">
        <v>2459</v>
      </c>
      <c r="D981" s="46" t="s">
        <v>2844</v>
      </c>
      <c r="E981" s="47" t="s">
        <v>28</v>
      </c>
      <c r="F981" s="47" t="s">
        <v>29</v>
      </c>
      <c r="G981" s="139" t="s">
        <v>2845</v>
      </c>
      <c r="H981" s="47" t="s">
        <v>31</v>
      </c>
      <c r="I981" s="47" t="s">
        <v>24</v>
      </c>
      <c r="J981" s="47" t="s">
        <v>32</v>
      </c>
      <c r="K981" s="48" t="s">
        <v>1835</v>
      </c>
      <c r="L981" s="47" t="s">
        <v>33</v>
      </c>
      <c r="M981" s="46"/>
      <c r="N981" s="46"/>
      <c r="O981" s="46"/>
      <c r="P981" s="46"/>
    </row>
    <row r="982" spans="1:16" s="134" customFormat="1" ht="62">
      <c r="A982" s="46" t="s">
        <v>24</v>
      </c>
      <c r="B982" s="46" t="s">
        <v>25</v>
      </c>
      <c r="C982" s="46" t="s">
        <v>2462</v>
      </c>
      <c r="D982" s="46" t="s">
        <v>2846</v>
      </c>
      <c r="E982" s="47" t="s">
        <v>28</v>
      </c>
      <c r="F982" s="47" t="s">
        <v>29</v>
      </c>
      <c r="G982" s="139" t="s">
        <v>2847</v>
      </c>
      <c r="H982" s="47" t="s">
        <v>31</v>
      </c>
      <c r="I982" s="47" t="s">
        <v>24</v>
      </c>
      <c r="J982" s="47" t="s">
        <v>32</v>
      </c>
      <c r="K982" s="48" t="s">
        <v>1835</v>
      </c>
      <c r="L982" s="47" t="s">
        <v>33</v>
      </c>
      <c r="M982" s="46"/>
      <c r="N982" s="46"/>
      <c r="O982" s="46"/>
      <c r="P982" s="46"/>
    </row>
    <row r="983" spans="1:16" s="134" customFormat="1" ht="62">
      <c r="A983" s="46" t="s">
        <v>24</v>
      </c>
      <c r="B983" s="46" t="s">
        <v>25</v>
      </c>
      <c r="C983" s="46" t="s">
        <v>2465</v>
      </c>
      <c r="D983" s="46" t="s">
        <v>2848</v>
      </c>
      <c r="E983" s="47" t="s">
        <v>28</v>
      </c>
      <c r="F983" s="47" t="s">
        <v>29</v>
      </c>
      <c r="G983" s="139" t="s">
        <v>2849</v>
      </c>
      <c r="H983" s="47" t="s">
        <v>31</v>
      </c>
      <c r="I983" s="47" t="s">
        <v>24</v>
      </c>
      <c r="J983" s="47" t="s">
        <v>32</v>
      </c>
      <c r="K983" s="48" t="s">
        <v>1835</v>
      </c>
      <c r="L983" s="47" t="s">
        <v>33</v>
      </c>
      <c r="M983" s="46"/>
      <c r="N983" s="46"/>
      <c r="O983" s="46"/>
      <c r="P983" s="46"/>
    </row>
    <row r="984" spans="1:16" s="134" customFormat="1" ht="62">
      <c r="A984" s="46" t="s">
        <v>24</v>
      </c>
      <c r="B984" s="46" t="s">
        <v>25</v>
      </c>
      <c r="C984" s="63" t="s">
        <v>2594</v>
      </c>
      <c r="D984" s="63" t="s">
        <v>2850</v>
      </c>
      <c r="E984" s="47" t="s">
        <v>28</v>
      </c>
      <c r="F984" s="47" t="s">
        <v>29</v>
      </c>
      <c r="G984" s="139" t="s">
        <v>2851</v>
      </c>
      <c r="H984" s="47" t="s">
        <v>31</v>
      </c>
      <c r="I984" s="47" t="s">
        <v>24</v>
      </c>
      <c r="J984" s="47" t="s">
        <v>32</v>
      </c>
      <c r="K984" s="48" t="s">
        <v>1835</v>
      </c>
      <c r="L984" s="47" t="s">
        <v>33</v>
      </c>
      <c r="M984" s="46"/>
      <c r="N984" s="46"/>
      <c r="O984" s="46"/>
      <c r="P984" s="46"/>
    </row>
    <row r="985" spans="1:16" s="134" customFormat="1" ht="62">
      <c r="A985" s="46" t="s">
        <v>24</v>
      </c>
      <c r="B985" s="46" t="s">
        <v>25</v>
      </c>
      <c r="C985" s="63" t="s">
        <v>2468</v>
      </c>
      <c r="D985" s="63" t="s">
        <v>2852</v>
      </c>
      <c r="E985" s="47" t="s">
        <v>28</v>
      </c>
      <c r="F985" s="47" t="s">
        <v>29</v>
      </c>
      <c r="G985" s="139" t="s">
        <v>2853</v>
      </c>
      <c r="H985" s="47" t="s">
        <v>31</v>
      </c>
      <c r="I985" s="47" t="s">
        <v>24</v>
      </c>
      <c r="J985" s="47" t="s">
        <v>32</v>
      </c>
      <c r="K985" s="48" t="s">
        <v>1835</v>
      </c>
      <c r="L985" s="47" t="s">
        <v>33</v>
      </c>
      <c r="M985" s="46"/>
      <c r="N985" s="46"/>
      <c r="O985" s="46"/>
      <c r="P985" s="46"/>
    </row>
    <row r="986" spans="1:16" s="134" customFormat="1" ht="62">
      <c r="A986" s="46" t="s">
        <v>24</v>
      </c>
      <c r="B986" s="46" t="s">
        <v>25</v>
      </c>
      <c r="C986" s="46" t="s">
        <v>2854</v>
      </c>
      <c r="D986" s="46" t="s">
        <v>2855</v>
      </c>
      <c r="E986" s="47" t="s">
        <v>28</v>
      </c>
      <c r="F986" s="47" t="s">
        <v>29</v>
      </c>
      <c r="G986" s="139" t="s">
        <v>2856</v>
      </c>
      <c r="H986" s="47" t="s">
        <v>31</v>
      </c>
      <c r="I986" s="47" t="s">
        <v>24</v>
      </c>
      <c r="J986" s="47" t="s">
        <v>32</v>
      </c>
      <c r="K986" s="48" t="s">
        <v>1835</v>
      </c>
      <c r="L986" s="47" t="s">
        <v>33</v>
      </c>
      <c r="M986" s="46"/>
      <c r="N986" s="46"/>
      <c r="O986" s="46"/>
      <c r="P986" s="46"/>
    </row>
    <row r="987" spans="1:16" s="134" customFormat="1" ht="62">
      <c r="A987" s="46" t="s">
        <v>24</v>
      </c>
      <c r="B987" s="46" t="s">
        <v>25</v>
      </c>
      <c r="C987" s="46" t="s">
        <v>2857</v>
      </c>
      <c r="D987" s="46" t="s">
        <v>2858</v>
      </c>
      <c r="E987" s="47" t="s">
        <v>28</v>
      </c>
      <c r="F987" s="47" t="s">
        <v>29</v>
      </c>
      <c r="G987" s="139" t="s">
        <v>2859</v>
      </c>
      <c r="H987" s="47" t="s">
        <v>31</v>
      </c>
      <c r="I987" s="47" t="s">
        <v>24</v>
      </c>
      <c r="J987" s="47" t="s">
        <v>32</v>
      </c>
      <c r="K987" s="48" t="s">
        <v>1835</v>
      </c>
      <c r="L987" s="47" t="s">
        <v>33</v>
      </c>
      <c r="M987" s="46"/>
      <c r="N987" s="46"/>
      <c r="O987" s="46"/>
      <c r="P987" s="46"/>
    </row>
    <row r="988" spans="1:16" s="134" customFormat="1" ht="62">
      <c r="A988" s="46" t="s">
        <v>24</v>
      </c>
      <c r="B988" s="46" t="s">
        <v>25</v>
      </c>
      <c r="C988" s="46" t="s">
        <v>2860</v>
      </c>
      <c r="D988" s="46" t="s">
        <v>2861</v>
      </c>
      <c r="E988" s="47" t="s">
        <v>28</v>
      </c>
      <c r="F988" s="47" t="s">
        <v>29</v>
      </c>
      <c r="G988" s="139" t="s">
        <v>2862</v>
      </c>
      <c r="H988" s="47" t="s">
        <v>31</v>
      </c>
      <c r="I988" s="47" t="s">
        <v>24</v>
      </c>
      <c r="J988" s="47" t="s">
        <v>32</v>
      </c>
      <c r="K988" s="48" t="s">
        <v>1835</v>
      </c>
      <c r="L988" s="47" t="s">
        <v>33</v>
      </c>
      <c r="M988" s="46"/>
      <c r="N988" s="46"/>
      <c r="O988" s="46"/>
      <c r="P988" s="46"/>
    </row>
    <row r="989" spans="1:16" s="134" customFormat="1" ht="62">
      <c r="A989" s="46" t="s">
        <v>24</v>
      </c>
      <c r="B989" s="46" t="s">
        <v>25</v>
      </c>
      <c r="C989" s="46" t="s">
        <v>2863</v>
      </c>
      <c r="D989" s="46" t="s">
        <v>2864</v>
      </c>
      <c r="E989" s="47" t="s">
        <v>28</v>
      </c>
      <c r="F989" s="47" t="s">
        <v>29</v>
      </c>
      <c r="G989" s="139" t="s">
        <v>2865</v>
      </c>
      <c r="H989" s="47" t="s">
        <v>31</v>
      </c>
      <c r="I989" s="47" t="s">
        <v>24</v>
      </c>
      <c r="J989" s="47" t="s">
        <v>32</v>
      </c>
      <c r="K989" s="48" t="s">
        <v>1835</v>
      </c>
      <c r="L989" s="47" t="s">
        <v>33</v>
      </c>
      <c r="M989" s="46"/>
      <c r="N989" s="46"/>
      <c r="O989" s="46"/>
      <c r="P989" s="46"/>
    </row>
    <row r="990" spans="1:16" s="134" customFormat="1" ht="62">
      <c r="A990" s="46" t="s">
        <v>24</v>
      </c>
      <c r="B990" s="46" t="s">
        <v>25</v>
      </c>
      <c r="C990" s="46" t="s">
        <v>2866</v>
      </c>
      <c r="D990" s="46" t="s">
        <v>2867</v>
      </c>
      <c r="E990" s="47" t="s">
        <v>28</v>
      </c>
      <c r="F990" s="47" t="s">
        <v>29</v>
      </c>
      <c r="G990" s="139" t="s">
        <v>2868</v>
      </c>
      <c r="H990" s="47" t="s">
        <v>31</v>
      </c>
      <c r="I990" s="47" t="s">
        <v>24</v>
      </c>
      <c r="J990" s="47" t="s">
        <v>32</v>
      </c>
      <c r="K990" s="48" t="s">
        <v>1835</v>
      </c>
      <c r="L990" s="47" t="s">
        <v>33</v>
      </c>
      <c r="M990" s="46"/>
      <c r="N990" s="46"/>
      <c r="O990" s="46"/>
      <c r="P990" s="46"/>
    </row>
    <row r="991" spans="1:16" s="134" customFormat="1" ht="62">
      <c r="A991" s="46" t="s">
        <v>24</v>
      </c>
      <c r="B991" s="46" t="s">
        <v>25</v>
      </c>
      <c r="C991" s="46" t="s">
        <v>2869</v>
      </c>
      <c r="D991" s="46" t="s">
        <v>2870</v>
      </c>
      <c r="E991" s="47" t="s">
        <v>28</v>
      </c>
      <c r="F991" s="47" t="s">
        <v>29</v>
      </c>
      <c r="G991" s="139" t="s">
        <v>2871</v>
      </c>
      <c r="H991" s="47" t="s">
        <v>31</v>
      </c>
      <c r="I991" s="47" t="s">
        <v>24</v>
      </c>
      <c r="J991" s="47" t="s">
        <v>32</v>
      </c>
      <c r="K991" s="48" t="s">
        <v>1835</v>
      </c>
      <c r="L991" s="47" t="s">
        <v>33</v>
      </c>
      <c r="M991" s="46"/>
      <c r="N991" s="46"/>
      <c r="O991" s="46"/>
      <c r="P991" s="46"/>
    </row>
    <row r="992" spans="1:16" s="134" customFormat="1" ht="62">
      <c r="A992" s="46" t="s">
        <v>24</v>
      </c>
      <c r="B992" s="46" t="s">
        <v>25</v>
      </c>
      <c r="C992" s="46" t="s">
        <v>2872</v>
      </c>
      <c r="D992" s="46" t="s">
        <v>2873</v>
      </c>
      <c r="E992" s="47" t="s">
        <v>28</v>
      </c>
      <c r="F992" s="47" t="s">
        <v>29</v>
      </c>
      <c r="G992" s="139" t="s">
        <v>2874</v>
      </c>
      <c r="H992" s="47" t="s">
        <v>31</v>
      </c>
      <c r="I992" s="47" t="s">
        <v>24</v>
      </c>
      <c r="J992" s="47" t="s">
        <v>32</v>
      </c>
      <c r="K992" s="48" t="s">
        <v>1835</v>
      </c>
      <c r="L992" s="47" t="s">
        <v>33</v>
      </c>
      <c r="M992" s="46"/>
      <c r="N992" s="46"/>
      <c r="O992" s="46"/>
      <c r="P992" s="46"/>
    </row>
    <row r="993" spans="1:16" s="134" customFormat="1" ht="62">
      <c r="A993" s="46" t="s">
        <v>24</v>
      </c>
      <c r="B993" s="46" t="s">
        <v>25</v>
      </c>
      <c r="C993" s="46" t="s">
        <v>2875</v>
      </c>
      <c r="D993" s="46" t="s">
        <v>2876</v>
      </c>
      <c r="E993" s="47" t="s">
        <v>28</v>
      </c>
      <c r="F993" s="47" t="s">
        <v>29</v>
      </c>
      <c r="G993" s="139" t="s">
        <v>2877</v>
      </c>
      <c r="H993" s="47" t="s">
        <v>31</v>
      </c>
      <c r="I993" s="47" t="s">
        <v>24</v>
      </c>
      <c r="J993" s="47" t="s">
        <v>32</v>
      </c>
      <c r="K993" s="48" t="s">
        <v>1835</v>
      </c>
      <c r="L993" s="47" t="s">
        <v>33</v>
      </c>
      <c r="M993" s="46"/>
      <c r="N993" s="46"/>
      <c r="O993" s="46"/>
      <c r="P993" s="46"/>
    </row>
    <row r="994" spans="1:16" s="134" customFormat="1" ht="62">
      <c r="A994" s="46" t="s">
        <v>24</v>
      </c>
      <c r="B994" s="46" t="s">
        <v>25</v>
      </c>
      <c r="C994" s="46" t="s">
        <v>2878</v>
      </c>
      <c r="D994" s="46" t="s">
        <v>2879</v>
      </c>
      <c r="E994" s="47" t="s">
        <v>28</v>
      </c>
      <c r="F994" s="47" t="s">
        <v>29</v>
      </c>
      <c r="G994" s="139" t="s">
        <v>2880</v>
      </c>
      <c r="H994" s="47" t="s">
        <v>31</v>
      </c>
      <c r="I994" s="47" t="s">
        <v>24</v>
      </c>
      <c r="J994" s="47" t="s">
        <v>32</v>
      </c>
      <c r="K994" s="48" t="s">
        <v>1835</v>
      </c>
      <c r="L994" s="47" t="s">
        <v>33</v>
      </c>
      <c r="M994" s="46"/>
      <c r="N994" s="46"/>
      <c r="O994" s="46"/>
      <c r="P994" s="46"/>
    </row>
    <row r="995" spans="1:16" s="134" customFormat="1" ht="62">
      <c r="A995" s="46" t="s">
        <v>24</v>
      </c>
      <c r="B995" s="46" t="s">
        <v>25</v>
      </c>
      <c r="C995" s="46" t="s">
        <v>2881</v>
      </c>
      <c r="D995" s="46" t="s">
        <v>2882</v>
      </c>
      <c r="E995" s="47" t="s">
        <v>28</v>
      </c>
      <c r="F995" s="47" t="s">
        <v>29</v>
      </c>
      <c r="G995" s="139" t="s">
        <v>2883</v>
      </c>
      <c r="H995" s="47" t="s">
        <v>31</v>
      </c>
      <c r="I995" s="47" t="s">
        <v>24</v>
      </c>
      <c r="J995" s="47" t="s">
        <v>32</v>
      </c>
      <c r="K995" s="48" t="s">
        <v>1835</v>
      </c>
      <c r="L995" s="47" t="s">
        <v>33</v>
      </c>
      <c r="M995" s="46"/>
      <c r="N995" s="46"/>
      <c r="O995" s="46"/>
      <c r="P995" s="46"/>
    </row>
    <row r="996" spans="1:16" s="134" customFormat="1" ht="62">
      <c r="A996" s="46" t="s">
        <v>24</v>
      </c>
      <c r="B996" s="46" t="s">
        <v>25</v>
      </c>
      <c r="C996" s="46" t="s">
        <v>2884</v>
      </c>
      <c r="D996" s="46" t="s">
        <v>2885</v>
      </c>
      <c r="E996" s="47" t="s">
        <v>28</v>
      </c>
      <c r="F996" s="47" t="s">
        <v>29</v>
      </c>
      <c r="G996" s="139" t="s">
        <v>2886</v>
      </c>
      <c r="H996" s="47" t="s">
        <v>31</v>
      </c>
      <c r="I996" s="47" t="s">
        <v>24</v>
      </c>
      <c r="J996" s="47" t="s">
        <v>32</v>
      </c>
      <c r="K996" s="48" t="s">
        <v>1835</v>
      </c>
      <c r="L996" s="47" t="s">
        <v>33</v>
      </c>
      <c r="M996" s="46"/>
      <c r="N996" s="46"/>
      <c r="O996" s="46"/>
      <c r="P996" s="46"/>
    </row>
    <row r="997" spans="1:16" s="134" customFormat="1" ht="62">
      <c r="A997" s="46" t="s">
        <v>24</v>
      </c>
      <c r="B997" s="46" t="s">
        <v>25</v>
      </c>
      <c r="C997" s="46" t="s">
        <v>2680</v>
      </c>
      <c r="D997" s="46" t="s">
        <v>2887</v>
      </c>
      <c r="E997" s="47" t="s">
        <v>28</v>
      </c>
      <c r="F997" s="47" t="s">
        <v>29</v>
      </c>
      <c r="G997" s="139" t="s">
        <v>2888</v>
      </c>
      <c r="H997" s="47" t="s">
        <v>31</v>
      </c>
      <c r="I997" s="47" t="s">
        <v>24</v>
      </c>
      <c r="J997" s="47" t="s">
        <v>32</v>
      </c>
      <c r="K997" s="48" t="s">
        <v>1835</v>
      </c>
      <c r="L997" s="47" t="s">
        <v>33</v>
      </c>
      <c r="M997" s="46"/>
      <c r="N997" s="46"/>
      <c r="O997" s="46"/>
      <c r="P997" s="46"/>
    </row>
    <row r="998" spans="1:16" s="134" customFormat="1" ht="62">
      <c r="A998" s="46" t="s">
        <v>24</v>
      </c>
      <c r="B998" s="46" t="s">
        <v>25</v>
      </c>
      <c r="C998" s="46" t="s">
        <v>2889</v>
      </c>
      <c r="D998" s="46" t="s">
        <v>2890</v>
      </c>
      <c r="E998" s="47" t="s">
        <v>28</v>
      </c>
      <c r="F998" s="47" t="s">
        <v>29</v>
      </c>
      <c r="G998" s="139" t="s">
        <v>2891</v>
      </c>
      <c r="H998" s="47" t="s">
        <v>31</v>
      </c>
      <c r="I998" s="47" t="s">
        <v>24</v>
      </c>
      <c r="J998" s="47" t="s">
        <v>32</v>
      </c>
      <c r="K998" s="48" t="s">
        <v>1835</v>
      </c>
      <c r="L998" s="47" t="s">
        <v>33</v>
      </c>
      <c r="M998" s="46"/>
      <c r="N998" s="46"/>
      <c r="O998" s="46"/>
      <c r="P998" s="46"/>
    </row>
    <row r="999" spans="1:16" s="134" customFormat="1" ht="62">
      <c r="A999" s="46" t="s">
        <v>24</v>
      </c>
      <c r="B999" s="46" t="s">
        <v>25</v>
      </c>
      <c r="C999" s="46" t="s">
        <v>2892</v>
      </c>
      <c r="D999" s="46" t="s">
        <v>2893</v>
      </c>
      <c r="E999" s="47" t="s">
        <v>28</v>
      </c>
      <c r="F999" s="47" t="s">
        <v>29</v>
      </c>
      <c r="G999" s="139" t="s">
        <v>2894</v>
      </c>
      <c r="H999" s="47" t="s">
        <v>31</v>
      </c>
      <c r="I999" s="47" t="s">
        <v>24</v>
      </c>
      <c r="J999" s="47" t="s">
        <v>32</v>
      </c>
      <c r="K999" s="48" t="s">
        <v>1835</v>
      </c>
      <c r="L999" s="47" t="s">
        <v>33</v>
      </c>
      <c r="M999" s="46"/>
      <c r="N999" s="46"/>
      <c r="O999" s="46"/>
      <c r="P999" s="46"/>
    </row>
    <row r="1000" spans="1:16" s="134" customFormat="1" ht="62">
      <c r="A1000" s="46" t="s">
        <v>24</v>
      </c>
      <c r="B1000" s="46" t="s">
        <v>25</v>
      </c>
      <c r="C1000" s="46" t="s">
        <v>2895</v>
      </c>
      <c r="D1000" s="46" t="s">
        <v>2896</v>
      </c>
      <c r="E1000" s="47" t="s">
        <v>28</v>
      </c>
      <c r="F1000" s="47" t="s">
        <v>29</v>
      </c>
      <c r="G1000" s="139" t="s">
        <v>2897</v>
      </c>
      <c r="H1000" s="47" t="s">
        <v>31</v>
      </c>
      <c r="I1000" s="47" t="s">
        <v>24</v>
      </c>
      <c r="J1000" s="47" t="s">
        <v>32</v>
      </c>
      <c r="K1000" s="48" t="s">
        <v>1835</v>
      </c>
      <c r="L1000" s="47" t="s">
        <v>33</v>
      </c>
      <c r="M1000" s="46"/>
      <c r="N1000" s="46"/>
      <c r="O1000" s="46"/>
      <c r="P1000" s="46"/>
    </row>
    <row r="1001" spans="1:16" s="134" customFormat="1" ht="62">
      <c r="A1001" s="46" t="s">
        <v>24</v>
      </c>
      <c r="B1001" s="46" t="s">
        <v>25</v>
      </c>
      <c r="C1001" s="46" t="s">
        <v>2898</v>
      </c>
      <c r="D1001" s="46" t="s">
        <v>2899</v>
      </c>
      <c r="E1001" s="47" t="s">
        <v>28</v>
      </c>
      <c r="F1001" s="47" t="s">
        <v>29</v>
      </c>
      <c r="G1001" s="139" t="s">
        <v>2900</v>
      </c>
      <c r="H1001" s="47" t="s">
        <v>31</v>
      </c>
      <c r="I1001" s="47" t="s">
        <v>24</v>
      </c>
      <c r="J1001" s="47" t="s">
        <v>32</v>
      </c>
      <c r="K1001" s="48" t="s">
        <v>1835</v>
      </c>
      <c r="L1001" s="47" t="s">
        <v>33</v>
      </c>
      <c r="M1001" s="46"/>
      <c r="N1001" s="46"/>
      <c r="O1001" s="46"/>
      <c r="P1001" s="46"/>
    </row>
    <row r="1002" spans="1:16" s="134" customFormat="1" ht="62">
      <c r="A1002" s="46" t="s">
        <v>24</v>
      </c>
      <c r="B1002" s="46" t="s">
        <v>25</v>
      </c>
      <c r="C1002" s="46" t="s">
        <v>2901</v>
      </c>
      <c r="D1002" s="46" t="s">
        <v>2902</v>
      </c>
      <c r="E1002" s="47" t="s">
        <v>28</v>
      </c>
      <c r="F1002" s="47" t="s">
        <v>29</v>
      </c>
      <c r="G1002" s="139" t="s">
        <v>2903</v>
      </c>
      <c r="H1002" s="47" t="s">
        <v>31</v>
      </c>
      <c r="I1002" s="47" t="s">
        <v>24</v>
      </c>
      <c r="J1002" s="47" t="s">
        <v>32</v>
      </c>
      <c r="K1002" s="48" t="s">
        <v>1835</v>
      </c>
      <c r="L1002" s="47" t="s">
        <v>33</v>
      </c>
      <c r="M1002" s="46"/>
      <c r="N1002" s="46"/>
      <c r="O1002" s="46"/>
      <c r="P1002" s="46"/>
    </row>
    <row r="1003" spans="1:16" s="134" customFormat="1" ht="62">
      <c r="A1003" s="46" t="s">
        <v>24</v>
      </c>
      <c r="B1003" s="46" t="s">
        <v>25</v>
      </c>
      <c r="C1003" s="46" t="s">
        <v>2904</v>
      </c>
      <c r="D1003" s="46" t="s">
        <v>2905</v>
      </c>
      <c r="E1003" s="47" t="s">
        <v>28</v>
      </c>
      <c r="F1003" s="47" t="s">
        <v>29</v>
      </c>
      <c r="G1003" s="139" t="s">
        <v>2906</v>
      </c>
      <c r="H1003" s="47" t="s">
        <v>31</v>
      </c>
      <c r="I1003" s="47" t="s">
        <v>24</v>
      </c>
      <c r="J1003" s="47" t="s">
        <v>32</v>
      </c>
      <c r="K1003" s="48" t="s">
        <v>1835</v>
      </c>
      <c r="L1003" s="47" t="s">
        <v>33</v>
      </c>
      <c r="M1003" s="46"/>
      <c r="N1003" s="46"/>
      <c r="O1003" s="46"/>
      <c r="P1003" s="46"/>
    </row>
    <row r="1004" spans="1:16" s="134" customFormat="1" ht="62">
      <c r="A1004" s="46" t="s">
        <v>24</v>
      </c>
      <c r="B1004" s="46" t="s">
        <v>25</v>
      </c>
      <c r="C1004" s="46" t="s">
        <v>2907</v>
      </c>
      <c r="D1004" s="46" t="s">
        <v>2908</v>
      </c>
      <c r="E1004" s="47" t="s">
        <v>28</v>
      </c>
      <c r="F1004" s="47" t="s">
        <v>29</v>
      </c>
      <c r="G1004" s="139" t="s">
        <v>2909</v>
      </c>
      <c r="H1004" s="47" t="s">
        <v>31</v>
      </c>
      <c r="I1004" s="47" t="s">
        <v>24</v>
      </c>
      <c r="J1004" s="47" t="s">
        <v>32</v>
      </c>
      <c r="K1004" s="48" t="s">
        <v>1835</v>
      </c>
      <c r="L1004" s="47" t="s">
        <v>33</v>
      </c>
      <c r="M1004" s="46"/>
      <c r="N1004" s="46"/>
      <c r="O1004" s="46"/>
      <c r="P1004" s="46"/>
    </row>
    <row r="1005" spans="1:16" s="134" customFormat="1" ht="62">
      <c r="A1005" s="46" t="s">
        <v>24</v>
      </c>
      <c r="B1005" s="46" t="s">
        <v>25</v>
      </c>
      <c r="C1005" s="46" t="s">
        <v>2910</v>
      </c>
      <c r="D1005" s="46" t="s">
        <v>2911</v>
      </c>
      <c r="E1005" s="47" t="s">
        <v>28</v>
      </c>
      <c r="F1005" s="47" t="s">
        <v>29</v>
      </c>
      <c r="G1005" s="139" t="s">
        <v>2912</v>
      </c>
      <c r="H1005" s="47" t="s">
        <v>31</v>
      </c>
      <c r="I1005" s="47" t="s">
        <v>24</v>
      </c>
      <c r="J1005" s="47" t="s">
        <v>32</v>
      </c>
      <c r="K1005" s="48" t="s">
        <v>1835</v>
      </c>
      <c r="L1005" s="47" t="s">
        <v>33</v>
      </c>
      <c r="M1005" s="46"/>
      <c r="N1005" s="46"/>
      <c r="O1005" s="46"/>
      <c r="P1005" s="46"/>
    </row>
    <row r="1006" spans="1:16" s="134" customFormat="1" ht="62">
      <c r="A1006" s="46" t="s">
        <v>24</v>
      </c>
      <c r="B1006" s="46" t="s">
        <v>25</v>
      </c>
      <c r="C1006" s="46" t="s">
        <v>2913</v>
      </c>
      <c r="D1006" s="46" t="s">
        <v>2914</v>
      </c>
      <c r="E1006" s="47" t="s">
        <v>28</v>
      </c>
      <c r="F1006" s="47" t="s">
        <v>29</v>
      </c>
      <c r="G1006" s="139" t="s">
        <v>2915</v>
      </c>
      <c r="H1006" s="47" t="s">
        <v>31</v>
      </c>
      <c r="I1006" s="47" t="s">
        <v>24</v>
      </c>
      <c r="J1006" s="47" t="s">
        <v>32</v>
      </c>
      <c r="K1006" s="48" t="s">
        <v>1835</v>
      </c>
      <c r="L1006" s="47" t="s">
        <v>33</v>
      </c>
      <c r="M1006" s="46"/>
      <c r="N1006" s="46"/>
      <c r="O1006" s="46"/>
      <c r="P1006" s="46"/>
    </row>
    <row r="1007" spans="1:16" s="134" customFormat="1" ht="62">
      <c r="A1007" s="46" t="s">
        <v>24</v>
      </c>
      <c r="B1007" s="46" t="s">
        <v>25</v>
      </c>
      <c r="C1007" s="46" t="s">
        <v>2916</v>
      </c>
      <c r="D1007" s="46" t="s">
        <v>2917</v>
      </c>
      <c r="E1007" s="47" t="s">
        <v>28</v>
      </c>
      <c r="F1007" s="47" t="s">
        <v>29</v>
      </c>
      <c r="G1007" s="139" t="s">
        <v>2918</v>
      </c>
      <c r="H1007" s="47" t="s">
        <v>31</v>
      </c>
      <c r="I1007" s="47" t="s">
        <v>24</v>
      </c>
      <c r="J1007" s="47" t="s">
        <v>32</v>
      </c>
      <c r="K1007" s="48" t="s">
        <v>1835</v>
      </c>
      <c r="L1007" s="47" t="s">
        <v>33</v>
      </c>
      <c r="M1007" s="46"/>
      <c r="N1007" s="46"/>
      <c r="O1007" s="46"/>
      <c r="P1007" s="46"/>
    </row>
    <row r="1008" spans="1:16" s="134" customFormat="1" ht="62">
      <c r="A1008" s="46" t="s">
        <v>24</v>
      </c>
      <c r="B1008" s="46" t="s">
        <v>25</v>
      </c>
      <c r="C1008" s="46" t="s">
        <v>2919</v>
      </c>
      <c r="D1008" s="46" t="s">
        <v>2920</v>
      </c>
      <c r="E1008" s="47" t="s">
        <v>28</v>
      </c>
      <c r="F1008" s="47" t="s">
        <v>29</v>
      </c>
      <c r="G1008" s="139" t="s">
        <v>2921</v>
      </c>
      <c r="H1008" s="47" t="s">
        <v>31</v>
      </c>
      <c r="I1008" s="47" t="s">
        <v>24</v>
      </c>
      <c r="J1008" s="47" t="s">
        <v>32</v>
      </c>
      <c r="K1008" s="48" t="s">
        <v>1835</v>
      </c>
      <c r="L1008" s="47" t="s">
        <v>33</v>
      </c>
      <c r="M1008" s="46"/>
      <c r="N1008" s="46"/>
      <c r="O1008" s="46"/>
      <c r="P1008" s="46"/>
    </row>
    <row r="1009" spans="1:16" s="134" customFormat="1" ht="62">
      <c r="A1009" s="46" t="s">
        <v>24</v>
      </c>
      <c r="B1009" s="46" t="s">
        <v>25</v>
      </c>
      <c r="C1009" s="46" t="s">
        <v>2922</v>
      </c>
      <c r="D1009" s="46" t="s">
        <v>2923</v>
      </c>
      <c r="E1009" s="47" t="s">
        <v>28</v>
      </c>
      <c r="F1009" s="47" t="s">
        <v>29</v>
      </c>
      <c r="G1009" s="139" t="s">
        <v>2924</v>
      </c>
      <c r="H1009" s="47" t="s">
        <v>31</v>
      </c>
      <c r="I1009" s="47" t="s">
        <v>24</v>
      </c>
      <c r="J1009" s="47" t="s">
        <v>32</v>
      </c>
      <c r="K1009" s="48" t="s">
        <v>1835</v>
      </c>
      <c r="L1009" s="47" t="s">
        <v>33</v>
      </c>
      <c r="M1009" s="46"/>
      <c r="N1009" s="46"/>
      <c r="O1009" s="46"/>
      <c r="P1009" s="46"/>
    </row>
    <row r="1010" spans="1:16" s="134" customFormat="1" ht="62">
      <c r="A1010" s="46" t="s">
        <v>24</v>
      </c>
      <c r="B1010" s="46" t="s">
        <v>25</v>
      </c>
      <c r="C1010" s="46" t="s">
        <v>2925</v>
      </c>
      <c r="D1010" s="46" t="s">
        <v>2926</v>
      </c>
      <c r="E1010" s="47" t="s">
        <v>28</v>
      </c>
      <c r="F1010" s="47" t="s">
        <v>29</v>
      </c>
      <c r="G1010" s="139" t="s">
        <v>2927</v>
      </c>
      <c r="H1010" s="47" t="s">
        <v>31</v>
      </c>
      <c r="I1010" s="47" t="s">
        <v>24</v>
      </c>
      <c r="J1010" s="47" t="s">
        <v>32</v>
      </c>
      <c r="K1010" s="48" t="s">
        <v>1835</v>
      </c>
      <c r="L1010" s="47" t="s">
        <v>33</v>
      </c>
      <c r="M1010" s="46"/>
      <c r="N1010" s="46"/>
      <c r="O1010" s="46"/>
      <c r="P1010" s="46"/>
    </row>
    <row r="1011" spans="1:16" s="134" customFormat="1" ht="62">
      <c r="A1011" s="46" t="s">
        <v>24</v>
      </c>
      <c r="B1011" s="46" t="s">
        <v>25</v>
      </c>
      <c r="C1011" s="63" t="s">
        <v>2928</v>
      </c>
      <c r="D1011" s="63" t="s">
        <v>2929</v>
      </c>
      <c r="E1011" s="47" t="s">
        <v>28</v>
      </c>
      <c r="F1011" s="47" t="s">
        <v>29</v>
      </c>
      <c r="G1011" s="139" t="s">
        <v>2930</v>
      </c>
      <c r="H1011" s="47" t="s">
        <v>31</v>
      </c>
      <c r="I1011" s="47" t="s">
        <v>24</v>
      </c>
      <c r="J1011" s="47" t="s">
        <v>32</v>
      </c>
      <c r="K1011" s="48" t="s">
        <v>1835</v>
      </c>
      <c r="L1011" s="47" t="s">
        <v>33</v>
      </c>
      <c r="M1011" s="46"/>
      <c r="N1011" s="46"/>
      <c r="O1011" s="46"/>
      <c r="P1011" s="46"/>
    </row>
    <row r="1012" spans="1:16" s="134" customFormat="1" ht="62">
      <c r="A1012" s="46" t="s">
        <v>24</v>
      </c>
      <c r="B1012" s="46" t="s">
        <v>25</v>
      </c>
      <c r="C1012" s="46" t="s">
        <v>2931</v>
      </c>
      <c r="D1012" s="46" t="s">
        <v>2932</v>
      </c>
      <c r="E1012" s="47" t="s">
        <v>28</v>
      </c>
      <c r="F1012" s="47" t="s">
        <v>29</v>
      </c>
      <c r="G1012" s="139" t="s">
        <v>2933</v>
      </c>
      <c r="H1012" s="47" t="s">
        <v>31</v>
      </c>
      <c r="I1012" s="47" t="s">
        <v>24</v>
      </c>
      <c r="J1012" s="47" t="s">
        <v>32</v>
      </c>
      <c r="K1012" s="48" t="s">
        <v>1835</v>
      </c>
      <c r="L1012" s="47" t="s">
        <v>33</v>
      </c>
      <c r="M1012" s="46"/>
      <c r="N1012" s="46"/>
      <c r="O1012" s="46"/>
      <c r="P1012" s="46"/>
    </row>
    <row r="1013" spans="1:16" s="134" customFormat="1" ht="62">
      <c r="A1013" s="46" t="s">
        <v>24</v>
      </c>
      <c r="B1013" s="46" t="s">
        <v>25</v>
      </c>
      <c r="C1013" s="46" t="s">
        <v>2934</v>
      </c>
      <c r="D1013" s="46" t="s">
        <v>2935</v>
      </c>
      <c r="E1013" s="47" t="s">
        <v>28</v>
      </c>
      <c r="F1013" s="47" t="s">
        <v>29</v>
      </c>
      <c r="G1013" s="139" t="s">
        <v>2936</v>
      </c>
      <c r="H1013" s="47" t="s">
        <v>31</v>
      </c>
      <c r="I1013" s="47" t="s">
        <v>24</v>
      </c>
      <c r="J1013" s="47" t="s">
        <v>32</v>
      </c>
      <c r="K1013" s="48" t="s">
        <v>1835</v>
      </c>
      <c r="L1013" s="47" t="s">
        <v>33</v>
      </c>
      <c r="M1013" s="46"/>
      <c r="N1013" s="46"/>
      <c r="O1013" s="46"/>
      <c r="P1013" s="46"/>
    </row>
    <row r="1014" spans="1:16" s="134" customFormat="1" ht="62">
      <c r="A1014" s="46" t="s">
        <v>24</v>
      </c>
      <c r="B1014" s="46" t="s">
        <v>25</v>
      </c>
      <c r="C1014" s="46" t="s">
        <v>2937</v>
      </c>
      <c r="D1014" s="46" t="s">
        <v>2938</v>
      </c>
      <c r="E1014" s="47" t="s">
        <v>28</v>
      </c>
      <c r="F1014" s="47" t="s">
        <v>29</v>
      </c>
      <c r="G1014" s="139" t="s">
        <v>2939</v>
      </c>
      <c r="H1014" s="47" t="s">
        <v>31</v>
      </c>
      <c r="I1014" s="47" t="s">
        <v>24</v>
      </c>
      <c r="J1014" s="47" t="s">
        <v>32</v>
      </c>
      <c r="K1014" s="48" t="s">
        <v>1835</v>
      </c>
      <c r="L1014" s="47" t="s">
        <v>33</v>
      </c>
      <c r="M1014" s="46"/>
      <c r="N1014" s="46"/>
      <c r="O1014" s="46"/>
      <c r="P1014" s="46"/>
    </row>
    <row r="1015" spans="1:16" s="134" customFormat="1" ht="62">
      <c r="A1015" s="46" t="s">
        <v>24</v>
      </c>
      <c r="B1015" s="46" t="s">
        <v>25</v>
      </c>
      <c r="C1015" s="46" t="s">
        <v>2940</v>
      </c>
      <c r="D1015" s="46" t="s">
        <v>2941</v>
      </c>
      <c r="E1015" s="47" t="s">
        <v>28</v>
      </c>
      <c r="F1015" s="47" t="s">
        <v>29</v>
      </c>
      <c r="G1015" s="139" t="s">
        <v>2942</v>
      </c>
      <c r="H1015" s="47" t="s">
        <v>31</v>
      </c>
      <c r="I1015" s="47" t="s">
        <v>24</v>
      </c>
      <c r="J1015" s="47" t="s">
        <v>32</v>
      </c>
      <c r="K1015" s="48" t="s">
        <v>1835</v>
      </c>
      <c r="L1015" s="47" t="s">
        <v>33</v>
      </c>
      <c r="M1015" s="46"/>
      <c r="N1015" s="46"/>
      <c r="O1015" s="46"/>
      <c r="P1015" s="46"/>
    </row>
    <row r="1016" spans="1:16" s="134" customFormat="1" ht="62">
      <c r="A1016" s="46" t="s">
        <v>24</v>
      </c>
      <c r="B1016" s="46" t="s">
        <v>25</v>
      </c>
      <c r="C1016" s="46" t="s">
        <v>2943</v>
      </c>
      <c r="D1016" s="46" t="s">
        <v>2944</v>
      </c>
      <c r="E1016" s="47" t="s">
        <v>28</v>
      </c>
      <c r="F1016" s="47" t="s">
        <v>29</v>
      </c>
      <c r="G1016" s="139" t="s">
        <v>2945</v>
      </c>
      <c r="H1016" s="47" t="s">
        <v>31</v>
      </c>
      <c r="I1016" s="47" t="s">
        <v>24</v>
      </c>
      <c r="J1016" s="47" t="s">
        <v>32</v>
      </c>
      <c r="K1016" s="48" t="s">
        <v>1835</v>
      </c>
      <c r="L1016" s="47" t="s">
        <v>33</v>
      </c>
      <c r="M1016" s="46"/>
      <c r="N1016" s="46"/>
      <c r="O1016" s="46"/>
      <c r="P1016" s="46"/>
    </row>
    <row r="1017" spans="1:16" s="134" customFormat="1" ht="62">
      <c r="A1017" s="46" t="s">
        <v>24</v>
      </c>
      <c r="B1017" s="46" t="s">
        <v>25</v>
      </c>
      <c r="C1017" s="46" t="s">
        <v>2946</v>
      </c>
      <c r="D1017" s="46" t="s">
        <v>2947</v>
      </c>
      <c r="E1017" s="47" t="s">
        <v>28</v>
      </c>
      <c r="F1017" s="47" t="s">
        <v>29</v>
      </c>
      <c r="G1017" s="139" t="s">
        <v>2948</v>
      </c>
      <c r="H1017" s="47" t="s">
        <v>31</v>
      </c>
      <c r="I1017" s="47" t="s">
        <v>24</v>
      </c>
      <c r="J1017" s="47" t="s">
        <v>32</v>
      </c>
      <c r="K1017" s="48" t="s">
        <v>1835</v>
      </c>
      <c r="L1017" s="47" t="s">
        <v>33</v>
      </c>
      <c r="M1017" s="46"/>
      <c r="N1017" s="46"/>
      <c r="O1017" s="46"/>
      <c r="P1017" s="46"/>
    </row>
    <row r="1018" spans="1:16" s="134" customFormat="1" ht="62">
      <c r="A1018" s="46" t="s">
        <v>24</v>
      </c>
      <c r="B1018" s="46" t="s">
        <v>25</v>
      </c>
      <c r="C1018" s="46" t="s">
        <v>2949</v>
      </c>
      <c r="D1018" s="46" t="s">
        <v>2950</v>
      </c>
      <c r="E1018" s="47" t="s">
        <v>28</v>
      </c>
      <c r="F1018" s="47" t="s">
        <v>29</v>
      </c>
      <c r="G1018" s="139" t="s">
        <v>2951</v>
      </c>
      <c r="H1018" s="47" t="s">
        <v>31</v>
      </c>
      <c r="I1018" s="47" t="s">
        <v>24</v>
      </c>
      <c r="J1018" s="47" t="s">
        <v>32</v>
      </c>
      <c r="K1018" s="48" t="s">
        <v>1835</v>
      </c>
      <c r="L1018" s="47" t="s">
        <v>33</v>
      </c>
      <c r="M1018" s="46"/>
      <c r="N1018" s="46"/>
      <c r="O1018" s="46"/>
      <c r="P1018" s="46"/>
    </row>
    <row r="1019" spans="1:16" s="134" customFormat="1" ht="62">
      <c r="A1019" s="46" t="s">
        <v>24</v>
      </c>
      <c r="B1019" s="46" t="s">
        <v>25</v>
      </c>
      <c r="C1019" s="46" t="s">
        <v>2952</v>
      </c>
      <c r="D1019" s="46" t="s">
        <v>2953</v>
      </c>
      <c r="E1019" s="47" t="s">
        <v>28</v>
      </c>
      <c r="F1019" s="47" t="s">
        <v>29</v>
      </c>
      <c r="G1019" s="139" t="s">
        <v>2954</v>
      </c>
      <c r="H1019" s="47" t="s">
        <v>31</v>
      </c>
      <c r="I1019" s="47" t="s">
        <v>24</v>
      </c>
      <c r="J1019" s="47" t="s">
        <v>32</v>
      </c>
      <c r="K1019" s="48" t="s">
        <v>1835</v>
      </c>
      <c r="L1019" s="47" t="s">
        <v>33</v>
      </c>
      <c r="M1019" s="46"/>
      <c r="N1019" s="46"/>
      <c r="O1019" s="46"/>
      <c r="P1019" s="46"/>
    </row>
    <row r="1020" spans="1:16" s="134" customFormat="1" ht="62">
      <c r="A1020" s="46" t="s">
        <v>24</v>
      </c>
      <c r="B1020" s="46" t="s">
        <v>25</v>
      </c>
      <c r="C1020" s="46" t="s">
        <v>2955</v>
      </c>
      <c r="D1020" s="46" t="s">
        <v>2956</v>
      </c>
      <c r="E1020" s="47" t="s">
        <v>28</v>
      </c>
      <c r="F1020" s="47" t="s">
        <v>29</v>
      </c>
      <c r="G1020" s="139" t="s">
        <v>2957</v>
      </c>
      <c r="H1020" s="47" t="s">
        <v>31</v>
      </c>
      <c r="I1020" s="47" t="s">
        <v>24</v>
      </c>
      <c r="J1020" s="47" t="s">
        <v>32</v>
      </c>
      <c r="K1020" s="48" t="s">
        <v>1835</v>
      </c>
      <c r="L1020" s="47" t="s">
        <v>33</v>
      </c>
      <c r="M1020" s="46"/>
      <c r="N1020" s="46"/>
      <c r="O1020" s="46"/>
      <c r="P1020" s="46"/>
    </row>
    <row r="1021" spans="1:16" s="134" customFormat="1" ht="62">
      <c r="A1021" s="46" t="s">
        <v>24</v>
      </c>
      <c r="B1021" s="46" t="s">
        <v>25</v>
      </c>
      <c r="C1021" s="46" t="s">
        <v>2958</v>
      </c>
      <c r="D1021" s="46" t="s">
        <v>2959</v>
      </c>
      <c r="E1021" s="47" t="s">
        <v>28</v>
      </c>
      <c r="F1021" s="47" t="s">
        <v>29</v>
      </c>
      <c r="G1021" s="139" t="s">
        <v>2960</v>
      </c>
      <c r="H1021" s="47" t="s">
        <v>31</v>
      </c>
      <c r="I1021" s="47" t="s">
        <v>24</v>
      </c>
      <c r="J1021" s="47" t="s">
        <v>32</v>
      </c>
      <c r="K1021" s="48" t="s">
        <v>1835</v>
      </c>
      <c r="L1021" s="47" t="s">
        <v>33</v>
      </c>
      <c r="M1021" s="46"/>
      <c r="N1021" s="46"/>
      <c r="O1021" s="46"/>
      <c r="P1021" s="46"/>
    </row>
    <row r="1022" spans="1:16" s="134" customFormat="1" ht="62">
      <c r="A1022" s="46" t="s">
        <v>24</v>
      </c>
      <c r="B1022" s="46" t="s">
        <v>25</v>
      </c>
      <c r="C1022" s="46" t="s">
        <v>2961</v>
      </c>
      <c r="D1022" s="46" t="s">
        <v>2961</v>
      </c>
      <c r="E1022" s="47" t="s">
        <v>28</v>
      </c>
      <c r="F1022" s="47" t="s">
        <v>29</v>
      </c>
      <c r="G1022" s="139" t="s">
        <v>2962</v>
      </c>
      <c r="H1022" s="47" t="s">
        <v>31</v>
      </c>
      <c r="I1022" s="47" t="s">
        <v>24</v>
      </c>
      <c r="J1022" s="47" t="s">
        <v>32</v>
      </c>
      <c r="K1022" s="48" t="s">
        <v>1835</v>
      </c>
      <c r="L1022" s="47" t="s">
        <v>33</v>
      </c>
      <c r="M1022" s="46"/>
      <c r="N1022" s="46"/>
      <c r="O1022" s="46"/>
      <c r="P1022" s="46"/>
    </row>
    <row r="1023" spans="1:16" s="134" customFormat="1" ht="62">
      <c r="A1023" s="46" t="s">
        <v>24</v>
      </c>
      <c r="B1023" s="46" t="s">
        <v>25</v>
      </c>
      <c r="C1023" s="46" t="s">
        <v>2963</v>
      </c>
      <c r="D1023" s="46" t="s">
        <v>2963</v>
      </c>
      <c r="E1023" s="47" t="s">
        <v>28</v>
      </c>
      <c r="F1023" s="47" t="s">
        <v>29</v>
      </c>
      <c r="G1023" s="139" t="s">
        <v>2964</v>
      </c>
      <c r="H1023" s="47" t="s">
        <v>31</v>
      </c>
      <c r="I1023" s="47" t="s">
        <v>24</v>
      </c>
      <c r="J1023" s="47" t="s">
        <v>32</v>
      </c>
      <c r="K1023" s="48" t="s">
        <v>1835</v>
      </c>
      <c r="L1023" s="47" t="s">
        <v>33</v>
      </c>
      <c r="M1023" s="46"/>
      <c r="N1023" s="46"/>
      <c r="O1023" s="46"/>
      <c r="P1023" s="46"/>
    </row>
    <row r="1024" spans="1:16" s="134" customFormat="1" ht="62">
      <c r="A1024" s="46" t="s">
        <v>24</v>
      </c>
      <c r="B1024" s="46" t="s">
        <v>25</v>
      </c>
      <c r="C1024" s="46" t="s">
        <v>2965</v>
      </c>
      <c r="D1024" s="46" t="s">
        <v>2965</v>
      </c>
      <c r="E1024" s="47" t="s">
        <v>28</v>
      </c>
      <c r="F1024" s="47" t="s">
        <v>29</v>
      </c>
      <c r="G1024" s="139" t="s">
        <v>2966</v>
      </c>
      <c r="H1024" s="47" t="s">
        <v>31</v>
      </c>
      <c r="I1024" s="47" t="s">
        <v>24</v>
      </c>
      <c r="J1024" s="47" t="s">
        <v>32</v>
      </c>
      <c r="K1024" s="48" t="s">
        <v>1835</v>
      </c>
      <c r="L1024" s="47" t="s">
        <v>33</v>
      </c>
      <c r="M1024" s="46"/>
      <c r="N1024" s="46"/>
      <c r="O1024" s="46"/>
      <c r="P1024" s="46"/>
    </row>
    <row r="1025" spans="1:16" s="134" customFormat="1" ht="62">
      <c r="A1025" s="46" t="s">
        <v>24</v>
      </c>
      <c r="B1025" s="46" t="s">
        <v>25</v>
      </c>
      <c r="C1025" s="46" t="s">
        <v>2967</v>
      </c>
      <c r="D1025" s="46" t="s">
        <v>2968</v>
      </c>
      <c r="E1025" s="47" t="s">
        <v>28</v>
      </c>
      <c r="F1025" s="47" t="s">
        <v>29</v>
      </c>
      <c r="G1025" s="139" t="s">
        <v>2969</v>
      </c>
      <c r="H1025" s="47" t="s">
        <v>31</v>
      </c>
      <c r="I1025" s="47" t="s">
        <v>24</v>
      </c>
      <c r="J1025" s="47" t="s">
        <v>32</v>
      </c>
      <c r="K1025" s="48" t="s">
        <v>1835</v>
      </c>
      <c r="L1025" s="47" t="s">
        <v>33</v>
      </c>
      <c r="M1025" s="46"/>
      <c r="N1025" s="46"/>
      <c r="O1025" s="46"/>
      <c r="P1025" s="46"/>
    </row>
    <row r="1026" spans="1:16" s="134" customFormat="1" ht="62">
      <c r="A1026" s="46" t="s">
        <v>24</v>
      </c>
      <c r="B1026" s="46" t="s">
        <v>25</v>
      </c>
      <c r="C1026" s="46" t="s">
        <v>2970</v>
      </c>
      <c r="D1026" s="46" t="s">
        <v>2971</v>
      </c>
      <c r="E1026" s="47" t="s">
        <v>28</v>
      </c>
      <c r="F1026" s="47" t="s">
        <v>29</v>
      </c>
      <c r="G1026" s="139" t="s">
        <v>2972</v>
      </c>
      <c r="H1026" s="47" t="s">
        <v>31</v>
      </c>
      <c r="I1026" s="47" t="s">
        <v>24</v>
      </c>
      <c r="J1026" s="47" t="s">
        <v>32</v>
      </c>
      <c r="K1026" s="48" t="s">
        <v>1835</v>
      </c>
      <c r="L1026" s="47" t="s">
        <v>33</v>
      </c>
      <c r="M1026" s="46"/>
      <c r="N1026" s="46"/>
      <c r="O1026" s="46"/>
      <c r="P1026" s="46"/>
    </row>
    <row r="1027" spans="1:16" s="134" customFormat="1" ht="62">
      <c r="A1027" s="46" t="s">
        <v>24</v>
      </c>
      <c r="B1027" s="46" t="s">
        <v>25</v>
      </c>
      <c r="C1027" s="46" t="s">
        <v>2973</v>
      </c>
      <c r="D1027" s="46" t="s">
        <v>2974</v>
      </c>
      <c r="E1027" s="47" t="s">
        <v>28</v>
      </c>
      <c r="F1027" s="47" t="s">
        <v>29</v>
      </c>
      <c r="G1027" s="139" t="s">
        <v>2975</v>
      </c>
      <c r="H1027" s="47" t="s">
        <v>31</v>
      </c>
      <c r="I1027" s="47" t="s">
        <v>24</v>
      </c>
      <c r="J1027" s="47" t="s">
        <v>32</v>
      </c>
      <c r="K1027" s="48" t="s">
        <v>1835</v>
      </c>
      <c r="L1027" s="47" t="s">
        <v>33</v>
      </c>
      <c r="M1027" s="46"/>
      <c r="N1027" s="46"/>
      <c r="O1027" s="46"/>
      <c r="P1027" s="46"/>
    </row>
    <row r="1028" spans="1:16" s="134" customFormat="1" ht="62">
      <c r="A1028" s="46" t="s">
        <v>24</v>
      </c>
      <c r="B1028" s="46" t="s">
        <v>25</v>
      </c>
      <c r="C1028" s="46" t="s">
        <v>2976</v>
      </c>
      <c r="D1028" s="46" t="s">
        <v>2977</v>
      </c>
      <c r="E1028" s="47" t="s">
        <v>28</v>
      </c>
      <c r="F1028" s="47" t="s">
        <v>29</v>
      </c>
      <c r="G1028" s="139" t="s">
        <v>2978</v>
      </c>
      <c r="H1028" s="47" t="s">
        <v>31</v>
      </c>
      <c r="I1028" s="47" t="s">
        <v>24</v>
      </c>
      <c r="J1028" s="47" t="s">
        <v>32</v>
      </c>
      <c r="K1028" s="48" t="s">
        <v>1835</v>
      </c>
      <c r="L1028" s="47" t="s">
        <v>33</v>
      </c>
      <c r="M1028" s="46"/>
      <c r="N1028" s="46"/>
      <c r="O1028" s="46"/>
      <c r="P1028" s="46"/>
    </row>
    <row r="1029" spans="1:16" s="134" customFormat="1" ht="62">
      <c r="A1029" s="46" t="s">
        <v>24</v>
      </c>
      <c r="B1029" s="46" t="s">
        <v>25</v>
      </c>
      <c r="C1029" s="46" t="s">
        <v>2979</v>
      </c>
      <c r="D1029" s="46" t="s">
        <v>2979</v>
      </c>
      <c r="E1029" s="47" t="s">
        <v>28</v>
      </c>
      <c r="F1029" s="47" t="s">
        <v>29</v>
      </c>
      <c r="G1029" s="139" t="s">
        <v>2980</v>
      </c>
      <c r="H1029" s="47" t="s">
        <v>31</v>
      </c>
      <c r="I1029" s="47" t="s">
        <v>24</v>
      </c>
      <c r="J1029" s="47" t="s">
        <v>32</v>
      </c>
      <c r="K1029" s="48" t="s">
        <v>1835</v>
      </c>
      <c r="L1029" s="47" t="s">
        <v>33</v>
      </c>
      <c r="M1029" s="46"/>
      <c r="N1029" s="46"/>
      <c r="O1029" s="46"/>
      <c r="P1029" s="46"/>
    </row>
    <row r="1030" spans="1:16" s="134" customFormat="1" ht="62">
      <c r="A1030" s="46" t="s">
        <v>24</v>
      </c>
      <c r="B1030" s="46" t="s">
        <v>25</v>
      </c>
      <c r="C1030" s="46" t="s">
        <v>2981</v>
      </c>
      <c r="D1030" s="46" t="s">
        <v>2982</v>
      </c>
      <c r="E1030" s="47" t="s">
        <v>28</v>
      </c>
      <c r="F1030" s="47" t="s">
        <v>29</v>
      </c>
      <c r="G1030" s="139" t="s">
        <v>2983</v>
      </c>
      <c r="H1030" s="47" t="s">
        <v>31</v>
      </c>
      <c r="I1030" s="47" t="s">
        <v>24</v>
      </c>
      <c r="J1030" s="47" t="s">
        <v>32</v>
      </c>
      <c r="K1030" s="48" t="s">
        <v>1835</v>
      </c>
      <c r="L1030" s="47" t="s">
        <v>33</v>
      </c>
      <c r="M1030" s="46"/>
      <c r="N1030" s="46"/>
      <c r="O1030" s="46"/>
      <c r="P1030" s="46"/>
    </row>
    <row r="1031" spans="1:16" s="134" customFormat="1" ht="62">
      <c r="A1031" s="46" t="s">
        <v>24</v>
      </c>
      <c r="B1031" s="46" t="s">
        <v>25</v>
      </c>
      <c r="C1031" s="46" t="s">
        <v>2984</v>
      </c>
      <c r="D1031" s="46" t="s">
        <v>2985</v>
      </c>
      <c r="E1031" s="47" t="s">
        <v>28</v>
      </c>
      <c r="F1031" s="47" t="s">
        <v>29</v>
      </c>
      <c r="G1031" s="139" t="s">
        <v>2986</v>
      </c>
      <c r="H1031" s="47" t="s">
        <v>31</v>
      </c>
      <c r="I1031" s="47" t="s">
        <v>24</v>
      </c>
      <c r="J1031" s="47" t="s">
        <v>32</v>
      </c>
      <c r="K1031" s="48" t="s">
        <v>1835</v>
      </c>
      <c r="L1031" s="47" t="s">
        <v>33</v>
      </c>
      <c r="M1031" s="46"/>
      <c r="N1031" s="46"/>
      <c r="O1031" s="46"/>
      <c r="P1031" s="46"/>
    </row>
    <row r="1032" spans="1:16" s="134" customFormat="1" ht="62">
      <c r="A1032" s="46" t="s">
        <v>24</v>
      </c>
      <c r="B1032" s="46" t="s">
        <v>25</v>
      </c>
      <c r="C1032" s="46" t="s">
        <v>2987</v>
      </c>
      <c r="D1032" s="46" t="s">
        <v>2988</v>
      </c>
      <c r="E1032" s="47" t="s">
        <v>28</v>
      </c>
      <c r="F1032" s="47" t="s">
        <v>29</v>
      </c>
      <c r="G1032" s="139" t="s">
        <v>2989</v>
      </c>
      <c r="H1032" s="47" t="s">
        <v>31</v>
      </c>
      <c r="I1032" s="47" t="s">
        <v>24</v>
      </c>
      <c r="J1032" s="47" t="s">
        <v>32</v>
      </c>
      <c r="K1032" s="48" t="s">
        <v>1835</v>
      </c>
      <c r="L1032" s="47" t="s">
        <v>33</v>
      </c>
      <c r="M1032" s="46"/>
      <c r="N1032" s="46"/>
      <c r="O1032" s="46"/>
      <c r="P1032" s="46"/>
    </row>
    <row r="1033" spans="1:16" s="134" customFormat="1" ht="62">
      <c r="A1033" s="46" t="s">
        <v>24</v>
      </c>
      <c r="B1033" s="46" t="s">
        <v>25</v>
      </c>
      <c r="C1033" s="46" t="s">
        <v>2990</v>
      </c>
      <c r="D1033" s="46" t="s">
        <v>2991</v>
      </c>
      <c r="E1033" s="47" t="s">
        <v>28</v>
      </c>
      <c r="F1033" s="47" t="s">
        <v>29</v>
      </c>
      <c r="G1033" s="139" t="s">
        <v>2992</v>
      </c>
      <c r="H1033" s="47" t="s">
        <v>31</v>
      </c>
      <c r="I1033" s="47" t="s">
        <v>24</v>
      </c>
      <c r="J1033" s="47" t="s">
        <v>32</v>
      </c>
      <c r="K1033" s="48" t="s">
        <v>1835</v>
      </c>
      <c r="L1033" s="47" t="s">
        <v>33</v>
      </c>
      <c r="M1033" s="46"/>
      <c r="N1033" s="46"/>
      <c r="O1033" s="46"/>
      <c r="P1033" s="46"/>
    </row>
    <row r="1034" spans="1:16" s="134" customFormat="1" ht="62">
      <c r="A1034" s="46" t="s">
        <v>24</v>
      </c>
      <c r="B1034" s="46" t="s">
        <v>25</v>
      </c>
      <c r="C1034" s="46" t="s">
        <v>2993</v>
      </c>
      <c r="D1034" s="46" t="s">
        <v>2994</v>
      </c>
      <c r="E1034" s="47" t="s">
        <v>28</v>
      </c>
      <c r="F1034" s="47" t="s">
        <v>29</v>
      </c>
      <c r="G1034" s="139" t="s">
        <v>2995</v>
      </c>
      <c r="H1034" s="47" t="s">
        <v>31</v>
      </c>
      <c r="I1034" s="47" t="s">
        <v>24</v>
      </c>
      <c r="J1034" s="47" t="s">
        <v>32</v>
      </c>
      <c r="K1034" s="48" t="s">
        <v>1835</v>
      </c>
      <c r="L1034" s="47" t="s">
        <v>33</v>
      </c>
      <c r="M1034" s="46"/>
      <c r="N1034" s="46"/>
      <c r="O1034" s="46"/>
      <c r="P1034" s="46"/>
    </row>
    <row r="1035" spans="1:16" s="134" customFormat="1" ht="62">
      <c r="A1035" s="46" t="s">
        <v>24</v>
      </c>
      <c r="B1035" s="46" t="s">
        <v>25</v>
      </c>
      <c r="C1035" s="46" t="s">
        <v>2996</v>
      </c>
      <c r="D1035" s="46" t="s">
        <v>2997</v>
      </c>
      <c r="E1035" s="47" t="s">
        <v>28</v>
      </c>
      <c r="F1035" s="47" t="s">
        <v>29</v>
      </c>
      <c r="G1035" s="139" t="s">
        <v>2998</v>
      </c>
      <c r="H1035" s="47" t="s">
        <v>31</v>
      </c>
      <c r="I1035" s="47" t="s">
        <v>24</v>
      </c>
      <c r="J1035" s="47" t="s">
        <v>32</v>
      </c>
      <c r="K1035" s="48" t="s">
        <v>1835</v>
      </c>
      <c r="L1035" s="47" t="s">
        <v>33</v>
      </c>
      <c r="M1035" s="46"/>
      <c r="N1035" s="46"/>
      <c r="O1035" s="46"/>
      <c r="P1035" s="46"/>
    </row>
    <row r="1036" spans="1:16" s="134" customFormat="1" ht="62">
      <c r="A1036" s="46" t="s">
        <v>24</v>
      </c>
      <c r="B1036" s="46" t="s">
        <v>25</v>
      </c>
      <c r="C1036" s="46" t="s">
        <v>2999</v>
      </c>
      <c r="D1036" s="46" t="s">
        <v>3000</v>
      </c>
      <c r="E1036" s="47" t="s">
        <v>28</v>
      </c>
      <c r="F1036" s="47" t="s">
        <v>29</v>
      </c>
      <c r="G1036" s="139" t="s">
        <v>3001</v>
      </c>
      <c r="H1036" s="47" t="s">
        <v>31</v>
      </c>
      <c r="I1036" s="47" t="s">
        <v>24</v>
      </c>
      <c r="J1036" s="47" t="s">
        <v>32</v>
      </c>
      <c r="K1036" s="48" t="s">
        <v>1835</v>
      </c>
      <c r="L1036" s="47" t="s">
        <v>33</v>
      </c>
      <c r="M1036" s="46"/>
      <c r="N1036" s="46"/>
      <c r="O1036" s="46"/>
      <c r="P1036" s="46"/>
    </row>
    <row r="1037" spans="1:16" s="134" customFormat="1" ht="62">
      <c r="A1037" s="46" t="s">
        <v>24</v>
      </c>
      <c r="B1037" s="46" t="s">
        <v>25</v>
      </c>
      <c r="C1037" s="46" t="s">
        <v>3002</v>
      </c>
      <c r="D1037" s="46" t="s">
        <v>3003</v>
      </c>
      <c r="E1037" s="47" t="s">
        <v>28</v>
      </c>
      <c r="F1037" s="47" t="s">
        <v>29</v>
      </c>
      <c r="G1037" s="139" t="s">
        <v>3004</v>
      </c>
      <c r="H1037" s="47" t="s">
        <v>31</v>
      </c>
      <c r="I1037" s="47" t="s">
        <v>24</v>
      </c>
      <c r="J1037" s="47" t="s">
        <v>32</v>
      </c>
      <c r="K1037" s="48" t="s">
        <v>1835</v>
      </c>
      <c r="L1037" s="47" t="s">
        <v>33</v>
      </c>
      <c r="M1037" s="46"/>
      <c r="N1037" s="46"/>
      <c r="O1037" s="46"/>
      <c r="P1037" s="46"/>
    </row>
    <row r="1038" spans="1:16" s="134" customFormat="1" ht="62">
      <c r="A1038" s="46" t="s">
        <v>24</v>
      </c>
      <c r="B1038" s="46" t="s">
        <v>25</v>
      </c>
      <c r="C1038" s="46" t="s">
        <v>3005</v>
      </c>
      <c r="D1038" s="46" t="s">
        <v>3006</v>
      </c>
      <c r="E1038" s="47" t="s">
        <v>28</v>
      </c>
      <c r="F1038" s="47" t="s">
        <v>29</v>
      </c>
      <c r="G1038" s="139" t="s">
        <v>3007</v>
      </c>
      <c r="H1038" s="47" t="s">
        <v>31</v>
      </c>
      <c r="I1038" s="47" t="s">
        <v>24</v>
      </c>
      <c r="J1038" s="47" t="s">
        <v>32</v>
      </c>
      <c r="K1038" s="48" t="s">
        <v>1835</v>
      </c>
      <c r="L1038" s="47" t="s">
        <v>33</v>
      </c>
      <c r="M1038" s="46"/>
      <c r="N1038" s="46"/>
      <c r="O1038" s="46"/>
      <c r="P1038" s="46"/>
    </row>
    <row r="1039" spans="1:16" s="134" customFormat="1" ht="62">
      <c r="A1039" s="46" t="s">
        <v>24</v>
      </c>
      <c r="B1039" s="46" t="s">
        <v>25</v>
      </c>
      <c r="C1039" s="46" t="s">
        <v>3008</v>
      </c>
      <c r="D1039" s="46" t="s">
        <v>3008</v>
      </c>
      <c r="E1039" s="47" t="s">
        <v>28</v>
      </c>
      <c r="F1039" s="47" t="s">
        <v>29</v>
      </c>
      <c r="G1039" s="139" t="s">
        <v>3009</v>
      </c>
      <c r="H1039" s="47" t="s">
        <v>31</v>
      </c>
      <c r="I1039" s="47" t="s">
        <v>24</v>
      </c>
      <c r="J1039" s="47" t="s">
        <v>32</v>
      </c>
      <c r="K1039" s="48" t="s">
        <v>1835</v>
      </c>
      <c r="L1039" s="47" t="s">
        <v>33</v>
      </c>
      <c r="M1039" s="46"/>
      <c r="N1039" s="46"/>
      <c r="O1039" s="46"/>
      <c r="P1039" s="46"/>
    </row>
    <row r="1040" spans="1:16" s="134" customFormat="1" ht="62">
      <c r="A1040" s="46" t="s">
        <v>24</v>
      </c>
      <c r="B1040" s="46" t="s">
        <v>25</v>
      </c>
      <c r="C1040" s="46" t="s">
        <v>3010</v>
      </c>
      <c r="D1040" s="46" t="s">
        <v>3010</v>
      </c>
      <c r="E1040" s="47" t="s">
        <v>28</v>
      </c>
      <c r="F1040" s="47" t="s">
        <v>29</v>
      </c>
      <c r="G1040" s="139" t="s">
        <v>3011</v>
      </c>
      <c r="H1040" s="47" t="s">
        <v>31</v>
      </c>
      <c r="I1040" s="47" t="s">
        <v>24</v>
      </c>
      <c r="J1040" s="47" t="s">
        <v>32</v>
      </c>
      <c r="K1040" s="48" t="s">
        <v>1835</v>
      </c>
      <c r="L1040" s="47" t="s">
        <v>33</v>
      </c>
      <c r="M1040" s="46"/>
      <c r="N1040" s="46"/>
      <c r="O1040" s="46"/>
      <c r="P1040" s="46"/>
    </row>
    <row r="1041" spans="1:16" s="134" customFormat="1" ht="62">
      <c r="A1041" s="46" t="s">
        <v>24</v>
      </c>
      <c r="B1041" s="46" t="s">
        <v>25</v>
      </c>
      <c r="C1041" s="46" t="s">
        <v>3012</v>
      </c>
      <c r="D1041" s="46" t="s">
        <v>3012</v>
      </c>
      <c r="E1041" s="47" t="s">
        <v>28</v>
      </c>
      <c r="F1041" s="47" t="s">
        <v>29</v>
      </c>
      <c r="G1041" s="139" t="s">
        <v>3013</v>
      </c>
      <c r="H1041" s="47" t="s">
        <v>31</v>
      </c>
      <c r="I1041" s="47" t="s">
        <v>24</v>
      </c>
      <c r="J1041" s="47" t="s">
        <v>32</v>
      </c>
      <c r="K1041" s="48" t="s">
        <v>1835</v>
      </c>
      <c r="L1041" s="47" t="s">
        <v>33</v>
      </c>
      <c r="M1041" s="46"/>
      <c r="N1041" s="46"/>
      <c r="O1041" s="46"/>
      <c r="P1041" s="46"/>
    </row>
    <row r="1042" spans="1:16" s="134" customFormat="1" ht="62">
      <c r="A1042" s="46" t="s">
        <v>24</v>
      </c>
      <c r="B1042" s="46" t="s">
        <v>25</v>
      </c>
      <c r="C1042" s="46" t="s">
        <v>3014</v>
      </c>
      <c r="D1042" s="46" t="s">
        <v>3014</v>
      </c>
      <c r="E1042" s="47" t="s">
        <v>28</v>
      </c>
      <c r="F1042" s="47" t="s">
        <v>29</v>
      </c>
      <c r="G1042" s="139" t="s">
        <v>3015</v>
      </c>
      <c r="H1042" s="47" t="s">
        <v>31</v>
      </c>
      <c r="I1042" s="47" t="s">
        <v>24</v>
      </c>
      <c r="J1042" s="47" t="s">
        <v>32</v>
      </c>
      <c r="K1042" s="48" t="s">
        <v>1835</v>
      </c>
      <c r="L1042" s="47" t="s">
        <v>33</v>
      </c>
      <c r="M1042" s="46"/>
      <c r="N1042" s="46"/>
      <c r="O1042" s="46"/>
      <c r="P1042" s="46"/>
    </row>
    <row r="1043" spans="1:16" s="134" customFormat="1" ht="62">
      <c r="A1043" s="46" t="s">
        <v>24</v>
      </c>
      <c r="B1043" s="46" t="s">
        <v>25</v>
      </c>
      <c r="C1043" s="46" t="s">
        <v>3016</v>
      </c>
      <c r="D1043" s="46" t="s">
        <v>3017</v>
      </c>
      <c r="E1043" s="47" t="s">
        <v>28</v>
      </c>
      <c r="F1043" s="47" t="s">
        <v>29</v>
      </c>
      <c r="G1043" s="139" t="s">
        <v>3018</v>
      </c>
      <c r="H1043" s="47" t="s">
        <v>31</v>
      </c>
      <c r="I1043" s="47" t="s">
        <v>24</v>
      </c>
      <c r="J1043" s="47" t="s">
        <v>32</v>
      </c>
      <c r="K1043" s="48" t="s">
        <v>1835</v>
      </c>
      <c r="L1043" s="47" t="s">
        <v>33</v>
      </c>
      <c r="M1043" s="46"/>
      <c r="N1043" s="46"/>
      <c r="O1043" s="46"/>
      <c r="P1043" s="46"/>
    </row>
    <row r="1044" spans="1:16" s="134" customFormat="1" ht="62">
      <c r="A1044" s="46" t="s">
        <v>24</v>
      </c>
      <c r="B1044" s="46" t="s">
        <v>25</v>
      </c>
      <c r="C1044" s="46" t="s">
        <v>3019</v>
      </c>
      <c r="D1044" s="46" t="s">
        <v>3020</v>
      </c>
      <c r="E1044" s="47" t="s">
        <v>28</v>
      </c>
      <c r="F1044" s="47" t="s">
        <v>29</v>
      </c>
      <c r="G1044" s="139" t="s">
        <v>3021</v>
      </c>
      <c r="H1044" s="47" t="s">
        <v>31</v>
      </c>
      <c r="I1044" s="47" t="s">
        <v>24</v>
      </c>
      <c r="J1044" s="47" t="s">
        <v>32</v>
      </c>
      <c r="K1044" s="48" t="s">
        <v>1835</v>
      </c>
      <c r="L1044" s="47" t="s">
        <v>33</v>
      </c>
      <c r="M1044" s="46"/>
      <c r="N1044" s="46"/>
      <c r="O1044" s="46"/>
      <c r="P1044" s="46"/>
    </row>
    <row r="1045" spans="1:16" s="134" customFormat="1" ht="62">
      <c r="A1045" s="46" t="s">
        <v>24</v>
      </c>
      <c r="B1045" s="46" t="s">
        <v>25</v>
      </c>
      <c r="C1045" s="46" t="s">
        <v>3022</v>
      </c>
      <c r="D1045" s="46" t="s">
        <v>3022</v>
      </c>
      <c r="E1045" s="47" t="s">
        <v>28</v>
      </c>
      <c r="F1045" s="47" t="s">
        <v>29</v>
      </c>
      <c r="G1045" s="139" t="s">
        <v>3023</v>
      </c>
      <c r="H1045" s="47" t="s">
        <v>31</v>
      </c>
      <c r="I1045" s="47" t="s">
        <v>24</v>
      </c>
      <c r="J1045" s="47" t="s">
        <v>32</v>
      </c>
      <c r="K1045" s="48" t="s">
        <v>1835</v>
      </c>
      <c r="L1045" s="47" t="s">
        <v>33</v>
      </c>
      <c r="M1045" s="46"/>
      <c r="N1045" s="46"/>
      <c r="O1045" s="46"/>
      <c r="P1045" s="46"/>
    </row>
    <row r="1046" spans="1:16" s="134" customFormat="1" ht="62">
      <c r="A1046" s="46" t="s">
        <v>24</v>
      </c>
      <c r="B1046" s="46" t="s">
        <v>25</v>
      </c>
      <c r="C1046" s="46" t="s">
        <v>3024</v>
      </c>
      <c r="D1046" s="46" t="s">
        <v>3025</v>
      </c>
      <c r="E1046" s="47" t="s">
        <v>28</v>
      </c>
      <c r="F1046" s="47" t="s">
        <v>29</v>
      </c>
      <c r="G1046" s="139" t="s">
        <v>3026</v>
      </c>
      <c r="H1046" s="47" t="s">
        <v>31</v>
      </c>
      <c r="I1046" s="47" t="s">
        <v>24</v>
      </c>
      <c r="J1046" s="47" t="s">
        <v>32</v>
      </c>
      <c r="K1046" s="48" t="s">
        <v>1835</v>
      </c>
      <c r="L1046" s="47" t="s">
        <v>33</v>
      </c>
      <c r="M1046" s="46"/>
      <c r="N1046" s="46"/>
      <c r="O1046" s="46"/>
      <c r="P1046" s="46"/>
    </row>
    <row r="1047" spans="1:16" s="134" customFormat="1" ht="62">
      <c r="A1047" s="46" t="s">
        <v>24</v>
      </c>
      <c r="B1047" s="46" t="s">
        <v>25</v>
      </c>
      <c r="C1047" s="47" t="s">
        <v>3027</v>
      </c>
      <c r="D1047" s="46" t="s">
        <v>3028</v>
      </c>
      <c r="E1047" s="47" t="s">
        <v>28</v>
      </c>
      <c r="F1047" s="47" t="s">
        <v>29</v>
      </c>
      <c r="G1047" s="139" t="s">
        <v>3029</v>
      </c>
      <c r="H1047" s="47" t="s">
        <v>31</v>
      </c>
      <c r="I1047" s="47" t="s">
        <v>24</v>
      </c>
      <c r="J1047" s="47" t="s">
        <v>32</v>
      </c>
      <c r="K1047" s="48" t="s">
        <v>3030</v>
      </c>
      <c r="L1047" s="47" t="s">
        <v>33</v>
      </c>
      <c r="M1047" s="46"/>
      <c r="N1047" s="46"/>
      <c r="O1047" s="46"/>
      <c r="P1047" s="46"/>
    </row>
    <row r="1048" spans="1:16" s="134" customFormat="1" ht="62">
      <c r="A1048" s="46" t="s">
        <v>24</v>
      </c>
      <c r="B1048" s="46" t="s">
        <v>25</v>
      </c>
      <c r="C1048" s="47" t="s">
        <v>3031</v>
      </c>
      <c r="D1048" s="47" t="s">
        <v>3031</v>
      </c>
      <c r="E1048" s="47" t="s">
        <v>28</v>
      </c>
      <c r="F1048" s="47" t="s">
        <v>29</v>
      </c>
      <c r="G1048" s="139" t="s">
        <v>3032</v>
      </c>
      <c r="H1048" s="47" t="s">
        <v>31</v>
      </c>
      <c r="I1048" s="47" t="s">
        <v>24</v>
      </c>
      <c r="J1048" s="47" t="s">
        <v>32</v>
      </c>
      <c r="K1048" s="48" t="s">
        <v>3030</v>
      </c>
      <c r="L1048" s="47" t="s">
        <v>33</v>
      </c>
      <c r="M1048" s="46"/>
      <c r="N1048" s="46"/>
      <c r="O1048" s="46"/>
      <c r="P1048" s="46"/>
    </row>
    <row r="1049" spans="1:16" s="134" customFormat="1" ht="62">
      <c r="A1049" s="46" t="s">
        <v>24</v>
      </c>
      <c r="B1049" s="46" t="s">
        <v>25</v>
      </c>
      <c r="C1049" s="47" t="s">
        <v>3033</v>
      </c>
      <c r="D1049" s="47" t="s">
        <v>3034</v>
      </c>
      <c r="E1049" s="47" t="s">
        <v>28</v>
      </c>
      <c r="F1049" s="47" t="s">
        <v>29</v>
      </c>
      <c r="G1049" s="139" t="s">
        <v>3035</v>
      </c>
      <c r="H1049" s="47" t="s">
        <v>31</v>
      </c>
      <c r="I1049" s="47" t="s">
        <v>24</v>
      </c>
      <c r="J1049" s="47" t="s">
        <v>32</v>
      </c>
      <c r="K1049" s="48" t="s">
        <v>3030</v>
      </c>
      <c r="L1049" s="47" t="s">
        <v>33</v>
      </c>
      <c r="M1049" s="46"/>
      <c r="N1049" s="46"/>
      <c r="O1049" s="46"/>
      <c r="P1049" s="46"/>
    </row>
    <row r="1050" spans="1:16" s="134" customFormat="1" ht="62">
      <c r="A1050" s="46" t="s">
        <v>24</v>
      </c>
      <c r="B1050" s="46" t="s">
        <v>25</v>
      </c>
      <c r="C1050" s="47" t="s">
        <v>3036</v>
      </c>
      <c r="D1050" s="47" t="s">
        <v>3037</v>
      </c>
      <c r="E1050" s="47" t="s">
        <v>28</v>
      </c>
      <c r="F1050" s="47" t="s">
        <v>29</v>
      </c>
      <c r="G1050" s="139" t="s">
        <v>3038</v>
      </c>
      <c r="H1050" s="47" t="s">
        <v>31</v>
      </c>
      <c r="I1050" s="47" t="s">
        <v>24</v>
      </c>
      <c r="J1050" s="47" t="s">
        <v>32</v>
      </c>
      <c r="K1050" s="48" t="s">
        <v>3030</v>
      </c>
      <c r="L1050" s="47" t="s">
        <v>33</v>
      </c>
      <c r="M1050" s="46"/>
      <c r="N1050" s="46"/>
      <c r="O1050" s="46"/>
      <c r="P1050" s="46"/>
    </row>
    <row r="1051" spans="1:16" s="134" customFormat="1" ht="62">
      <c r="A1051" s="46" t="s">
        <v>24</v>
      </c>
      <c r="B1051" s="46" t="s">
        <v>25</v>
      </c>
      <c r="C1051" s="47" t="s">
        <v>3039</v>
      </c>
      <c r="D1051" s="47" t="s">
        <v>3040</v>
      </c>
      <c r="E1051" s="47" t="s">
        <v>28</v>
      </c>
      <c r="F1051" s="47" t="s">
        <v>29</v>
      </c>
      <c r="G1051" s="139" t="s">
        <v>3041</v>
      </c>
      <c r="H1051" s="47" t="s">
        <v>31</v>
      </c>
      <c r="I1051" s="47" t="s">
        <v>24</v>
      </c>
      <c r="J1051" s="47" t="s">
        <v>32</v>
      </c>
      <c r="K1051" s="48" t="s">
        <v>3030</v>
      </c>
      <c r="L1051" s="47" t="s">
        <v>33</v>
      </c>
      <c r="M1051" s="46"/>
      <c r="N1051" s="46"/>
      <c r="O1051" s="46"/>
      <c r="P1051" s="46"/>
    </row>
    <row r="1052" spans="1:16" s="134" customFormat="1" ht="62">
      <c r="A1052" s="46" t="s">
        <v>24</v>
      </c>
      <c r="B1052" s="46" t="s">
        <v>25</v>
      </c>
      <c r="C1052" s="47" t="s">
        <v>3042</v>
      </c>
      <c r="D1052" s="47" t="s">
        <v>3043</v>
      </c>
      <c r="E1052" s="47" t="s">
        <v>28</v>
      </c>
      <c r="F1052" s="47" t="s">
        <v>29</v>
      </c>
      <c r="G1052" s="139" t="s">
        <v>3044</v>
      </c>
      <c r="H1052" s="47" t="s">
        <v>31</v>
      </c>
      <c r="I1052" s="47" t="s">
        <v>24</v>
      </c>
      <c r="J1052" s="47" t="s">
        <v>32</v>
      </c>
      <c r="K1052" s="48" t="s">
        <v>3030</v>
      </c>
      <c r="L1052" s="47" t="s">
        <v>33</v>
      </c>
      <c r="M1052" s="46"/>
      <c r="N1052" s="46"/>
      <c r="O1052" s="46"/>
      <c r="P1052" s="46"/>
    </row>
    <row r="1053" spans="1:16" s="134" customFormat="1" ht="62">
      <c r="A1053" s="46" t="s">
        <v>24</v>
      </c>
      <c r="B1053" s="46" t="s">
        <v>25</v>
      </c>
      <c r="C1053" s="47" t="s">
        <v>3045</v>
      </c>
      <c r="D1053" s="47" t="s">
        <v>3046</v>
      </c>
      <c r="E1053" s="47" t="s">
        <v>28</v>
      </c>
      <c r="F1053" s="47" t="s">
        <v>29</v>
      </c>
      <c r="G1053" s="139" t="s">
        <v>3047</v>
      </c>
      <c r="H1053" s="47" t="s">
        <v>31</v>
      </c>
      <c r="I1053" s="47" t="s">
        <v>24</v>
      </c>
      <c r="J1053" s="47" t="s">
        <v>32</v>
      </c>
      <c r="K1053" s="48" t="s">
        <v>3030</v>
      </c>
      <c r="L1053" s="47" t="s">
        <v>33</v>
      </c>
      <c r="M1053" s="46"/>
      <c r="N1053" s="46"/>
      <c r="O1053" s="46"/>
      <c r="P1053" s="46"/>
    </row>
    <row r="1054" spans="1:16" s="134" customFormat="1" ht="62">
      <c r="A1054" s="46" t="s">
        <v>24</v>
      </c>
      <c r="B1054" s="46" t="s">
        <v>25</v>
      </c>
      <c r="C1054" s="47" t="s">
        <v>3048</v>
      </c>
      <c r="D1054" s="47" t="s">
        <v>3049</v>
      </c>
      <c r="E1054" s="47" t="s">
        <v>28</v>
      </c>
      <c r="F1054" s="47" t="s">
        <v>29</v>
      </c>
      <c r="G1054" s="139" t="s">
        <v>3050</v>
      </c>
      <c r="H1054" s="47" t="s">
        <v>31</v>
      </c>
      <c r="I1054" s="47" t="s">
        <v>24</v>
      </c>
      <c r="J1054" s="47" t="s">
        <v>32</v>
      </c>
      <c r="K1054" s="48" t="s">
        <v>3030</v>
      </c>
      <c r="L1054" s="47" t="s">
        <v>33</v>
      </c>
      <c r="M1054" s="46"/>
      <c r="N1054" s="46"/>
      <c r="O1054" s="46"/>
      <c r="P1054" s="46"/>
    </row>
    <row r="1055" spans="1:16" s="134" customFormat="1" ht="62">
      <c r="A1055" s="46" t="s">
        <v>24</v>
      </c>
      <c r="B1055" s="46" t="s">
        <v>25</v>
      </c>
      <c r="C1055" s="47" t="s">
        <v>3051</v>
      </c>
      <c r="D1055" s="47" t="s">
        <v>3051</v>
      </c>
      <c r="E1055" s="47" t="s">
        <v>28</v>
      </c>
      <c r="F1055" s="47" t="s">
        <v>29</v>
      </c>
      <c r="G1055" s="139" t="s">
        <v>3052</v>
      </c>
      <c r="H1055" s="47" t="s">
        <v>31</v>
      </c>
      <c r="I1055" s="47" t="s">
        <v>24</v>
      </c>
      <c r="J1055" s="47" t="s">
        <v>32</v>
      </c>
      <c r="K1055" s="48" t="s">
        <v>3030</v>
      </c>
      <c r="L1055" s="47" t="s">
        <v>33</v>
      </c>
      <c r="M1055" s="46"/>
      <c r="N1055" s="46"/>
      <c r="O1055" s="46"/>
      <c r="P1055" s="46"/>
    </row>
    <row r="1056" spans="1:16" s="134" customFormat="1" ht="62">
      <c r="A1056" s="46" t="s">
        <v>24</v>
      </c>
      <c r="B1056" s="46" t="s">
        <v>25</v>
      </c>
      <c r="C1056" s="47" t="s">
        <v>3053</v>
      </c>
      <c r="D1056" s="47" t="s">
        <v>3054</v>
      </c>
      <c r="E1056" s="47" t="s">
        <v>28</v>
      </c>
      <c r="F1056" s="47" t="s">
        <v>29</v>
      </c>
      <c r="G1056" s="139" t="s">
        <v>3055</v>
      </c>
      <c r="H1056" s="47" t="s">
        <v>31</v>
      </c>
      <c r="I1056" s="47" t="s">
        <v>24</v>
      </c>
      <c r="J1056" s="47" t="s">
        <v>32</v>
      </c>
      <c r="K1056" s="48" t="s">
        <v>3030</v>
      </c>
      <c r="L1056" s="47" t="s">
        <v>33</v>
      </c>
      <c r="M1056" s="46"/>
      <c r="N1056" s="46"/>
      <c r="O1056" s="46"/>
      <c r="P1056" s="46"/>
    </row>
    <row r="1057" spans="1:16" s="134" customFormat="1" ht="62">
      <c r="A1057" s="46" t="s">
        <v>24</v>
      </c>
      <c r="B1057" s="46" t="s">
        <v>25</v>
      </c>
      <c r="C1057" s="47" t="s">
        <v>3056</v>
      </c>
      <c r="D1057" s="47" t="s">
        <v>3056</v>
      </c>
      <c r="E1057" s="47" t="s">
        <v>28</v>
      </c>
      <c r="F1057" s="47" t="s">
        <v>29</v>
      </c>
      <c r="G1057" s="139" t="s">
        <v>3057</v>
      </c>
      <c r="H1057" s="47" t="s">
        <v>31</v>
      </c>
      <c r="I1057" s="47" t="s">
        <v>24</v>
      </c>
      <c r="J1057" s="47" t="s">
        <v>32</v>
      </c>
      <c r="K1057" s="48" t="s">
        <v>3030</v>
      </c>
      <c r="L1057" s="47" t="s">
        <v>33</v>
      </c>
      <c r="M1057" s="46"/>
      <c r="N1057" s="46"/>
      <c r="O1057" s="46"/>
      <c r="P1057" s="46"/>
    </row>
    <row r="1058" spans="1:16" s="134" customFormat="1" ht="62">
      <c r="A1058" s="46" t="s">
        <v>24</v>
      </c>
      <c r="B1058" s="46" t="s">
        <v>25</v>
      </c>
      <c r="C1058" s="47" t="s">
        <v>3058</v>
      </c>
      <c r="D1058" s="47" t="s">
        <v>3059</v>
      </c>
      <c r="E1058" s="47" t="s">
        <v>28</v>
      </c>
      <c r="F1058" s="47" t="s">
        <v>29</v>
      </c>
      <c r="G1058" s="139" t="s">
        <v>3060</v>
      </c>
      <c r="H1058" s="47" t="s">
        <v>31</v>
      </c>
      <c r="I1058" s="47" t="s">
        <v>24</v>
      </c>
      <c r="J1058" s="47" t="s">
        <v>32</v>
      </c>
      <c r="K1058" s="48" t="s">
        <v>3030</v>
      </c>
      <c r="L1058" s="47" t="s">
        <v>33</v>
      </c>
      <c r="M1058" s="46"/>
      <c r="N1058" s="46"/>
      <c r="O1058" s="46"/>
      <c r="P1058" s="46"/>
    </row>
    <row r="1059" spans="1:16" s="134" customFormat="1" ht="62">
      <c r="A1059" s="46" t="s">
        <v>24</v>
      </c>
      <c r="B1059" s="46" t="s">
        <v>25</v>
      </c>
      <c r="C1059" s="47" t="s">
        <v>3061</v>
      </c>
      <c r="D1059" s="47" t="s">
        <v>3062</v>
      </c>
      <c r="E1059" s="47" t="s">
        <v>28</v>
      </c>
      <c r="F1059" s="47" t="s">
        <v>29</v>
      </c>
      <c r="G1059" s="139" t="s">
        <v>3063</v>
      </c>
      <c r="H1059" s="47" t="s">
        <v>31</v>
      </c>
      <c r="I1059" s="47" t="s">
        <v>24</v>
      </c>
      <c r="J1059" s="47" t="s">
        <v>32</v>
      </c>
      <c r="K1059" s="48" t="s">
        <v>3030</v>
      </c>
      <c r="L1059" s="47" t="s">
        <v>33</v>
      </c>
      <c r="M1059" s="46"/>
      <c r="N1059" s="46"/>
      <c r="O1059" s="46"/>
      <c r="P1059" s="46"/>
    </row>
    <row r="1060" spans="1:16" s="134" customFormat="1" ht="62">
      <c r="A1060" s="46" t="s">
        <v>24</v>
      </c>
      <c r="B1060" s="46" t="s">
        <v>25</v>
      </c>
      <c r="C1060" s="47" t="s">
        <v>3064</v>
      </c>
      <c r="D1060" s="47" t="s">
        <v>3065</v>
      </c>
      <c r="E1060" s="47" t="s">
        <v>28</v>
      </c>
      <c r="F1060" s="47" t="s">
        <v>29</v>
      </c>
      <c r="G1060" s="139" t="s">
        <v>3066</v>
      </c>
      <c r="H1060" s="47" t="s">
        <v>31</v>
      </c>
      <c r="I1060" s="47" t="s">
        <v>24</v>
      </c>
      <c r="J1060" s="47" t="s">
        <v>32</v>
      </c>
      <c r="K1060" s="48" t="s">
        <v>3030</v>
      </c>
      <c r="L1060" s="47" t="s">
        <v>33</v>
      </c>
      <c r="M1060" s="46"/>
      <c r="N1060" s="46"/>
      <c r="O1060" s="46"/>
      <c r="P1060" s="46"/>
    </row>
    <row r="1061" spans="1:16" s="134" customFormat="1" ht="62">
      <c r="A1061" s="46" t="s">
        <v>24</v>
      </c>
      <c r="B1061" s="46" t="s">
        <v>25</v>
      </c>
      <c r="C1061" s="47" t="s">
        <v>3067</v>
      </c>
      <c r="D1061" s="47" t="s">
        <v>3067</v>
      </c>
      <c r="E1061" s="47" t="s">
        <v>28</v>
      </c>
      <c r="F1061" s="47" t="s">
        <v>29</v>
      </c>
      <c r="G1061" s="139" t="s">
        <v>3068</v>
      </c>
      <c r="H1061" s="47" t="s">
        <v>31</v>
      </c>
      <c r="I1061" s="47" t="s">
        <v>24</v>
      </c>
      <c r="J1061" s="47" t="s">
        <v>32</v>
      </c>
      <c r="K1061" s="48" t="s">
        <v>3030</v>
      </c>
      <c r="L1061" s="47" t="s">
        <v>33</v>
      </c>
      <c r="M1061" s="46"/>
      <c r="N1061" s="46"/>
      <c r="O1061" s="46"/>
      <c r="P1061" s="46"/>
    </row>
    <row r="1062" spans="1:16" s="134" customFormat="1" ht="62">
      <c r="A1062" s="46" t="s">
        <v>24</v>
      </c>
      <c r="B1062" s="46" t="s">
        <v>25</v>
      </c>
      <c r="C1062" s="47" t="s">
        <v>3069</v>
      </c>
      <c r="D1062" s="47" t="s">
        <v>3070</v>
      </c>
      <c r="E1062" s="47" t="s">
        <v>28</v>
      </c>
      <c r="F1062" s="47" t="s">
        <v>29</v>
      </c>
      <c r="G1062" s="139" t="s">
        <v>3071</v>
      </c>
      <c r="H1062" s="47" t="s">
        <v>31</v>
      </c>
      <c r="I1062" s="47" t="s">
        <v>24</v>
      </c>
      <c r="J1062" s="47" t="s">
        <v>32</v>
      </c>
      <c r="K1062" s="48" t="s">
        <v>3030</v>
      </c>
      <c r="L1062" s="47" t="s">
        <v>33</v>
      </c>
      <c r="M1062" s="46"/>
      <c r="N1062" s="46"/>
      <c r="O1062" s="46"/>
      <c r="P1062" s="46"/>
    </row>
    <row r="1063" spans="1:16" s="134" customFormat="1" ht="62">
      <c r="A1063" s="46" t="s">
        <v>24</v>
      </c>
      <c r="B1063" s="46" t="s">
        <v>25</v>
      </c>
      <c r="C1063" s="47" t="s">
        <v>3072</v>
      </c>
      <c r="D1063" s="47" t="s">
        <v>3073</v>
      </c>
      <c r="E1063" s="47" t="s">
        <v>28</v>
      </c>
      <c r="F1063" s="47" t="s">
        <v>29</v>
      </c>
      <c r="G1063" s="139" t="s">
        <v>3074</v>
      </c>
      <c r="H1063" s="47" t="s">
        <v>31</v>
      </c>
      <c r="I1063" s="47" t="s">
        <v>24</v>
      </c>
      <c r="J1063" s="47" t="s">
        <v>32</v>
      </c>
      <c r="K1063" s="48" t="s">
        <v>3030</v>
      </c>
      <c r="L1063" s="47" t="s">
        <v>33</v>
      </c>
      <c r="M1063" s="46"/>
      <c r="N1063" s="46"/>
      <c r="O1063" s="46"/>
      <c r="P1063" s="46"/>
    </row>
    <row r="1064" spans="1:16" s="134" customFormat="1" ht="62">
      <c r="A1064" s="46" t="s">
        <v>24</v>
      </c>
      <c r="B1064" s="46" t="s">
        <v>25</v>
      </c>
      <c r="C1064" s="47" t="s">
        <v>3075</v>
      </c>
      <c r="D1064" s="47" t="s">
        <v>3076</v>
      </c>
      <c r="E1064" s="47" t="s">
        <v>28</v>
      </c>
      <c r="F1064" s="47" t="s">
        <v>29</v>
      </c>
      <c r="G1064" s="139" t="s">
        <v>3077</v>
      </c>
      <c r="H1064" s="47" t="s">
        <v>31</v>
      </c>
      <c r="I1064" s="47" t="s">
        <v>24</v>
      </c>
      <c r="J1064" s="47" t="s">
        <v>32</v>
      </c>
      <c r="K1064" s="48" t="s">
        <v>3030</v>
      </c>
      <c r="L1064" s="47" t="s">
        <v>33</v>
      </c>
      <c r="M1064" s="46"/>
      <c r="N1064" s="46"/>
      <c r="O1064" s="46"/>
      <c r="P1064" s="46"/>
    </row>
    <row r="1065" spans="1:16" s="134" customFormat="1" ht="93">
      <c r="A1065" s="46" t="s">
        <v>24</v>
      </c>
      <c r="B1065" s="46" t="s">
        <v>25</v>
      </c>
      <c r="C1065" s="47" t="s">
        <v>3078</v>
      </c>
      <c r="D1065" s="47" t="s">
        <v>3078</v>
      </c>
      <c r="E1065" s="47" t="s">
        <v>28</v>
      </c>
      <c r="F1065" s="47" t="s">
        <v>29</v>
      </c>
      <c r="G1065" s="139" t="s">
        <v>3079</v>
      </c>
      <c r="H1065" s="47" t="s">
        <v>31</v>
      </c>
      <c r="I1065" s="47" t="s">
        <v>24</v>
      </c>
      <c r="J1065" s="47" t="s">
        <v>32</v>
      </c>
      <c r="K1065" s="48" t="s">
        <v>3030</v>
      </c>
      <c r="L1065" s="47" t="s">
        <v>33</v>
      </c>
      <c r="M1065" s="46"/>
      <c r="N1065" s="46"/>
      <c r="O1065" s="46"/>
      <c r="P1065" s="46"/>
    </row>
    <row r="1066" spans="1:16" s="134" customFormat="1" ht="93">
      <c r="A1066" s="46" t="s">
        <v>24</v>
      </c>
      <c r="B1066" s="46" t="s">
        <v>25</v>
      </c>
      <c r="C1066" s="47" t="s">
        <v>3080</v>
      </c>
      <c r="D1066" s="47" t="s">
        <v>3081</v>
      </c>
      <c r="E1066" s="47" t="s">
        <v>28</v>
      </c>
      <c r="F1066" s="47" t="s">
        <v>29</v>
      </c>
      <c r="G1066" s="139" t="s">
        <v>3082</v>
      </c>
      <c r="H1066" s="47" t="s">
        <v>31</v>
      </c>
      <c r="I1066" s="47" t="s">
        <v>24</v>
      </c>
      <c r="J1066" s="47" t="s">
        <v>32</v>
      </c>
      <c r="K1066" s="48" t="s">
        <v>3030</v>
      </c>
      <c r="L1066" s="47" t="s">
        <v>33</v>
      </c>
      <c r="M1066" s="46"/>
      <c r="N1066" s="46"/>
      <c r="O1066" s="46"/>
      <c r="P1066" s="46"/>
    </row>
    <row r="1067" spans="1:16" s="134" customFormat="1" ht="77.5">
      <c r="A1067" s="46" t="s">
        <v>24</v>
      </c>
      <c r="B1067" s="46" t="s">
        <v>25</v>
      </c>
      <c r="C1067" s="47" t="s">
        <v>3083</v>
      </c>
      <c r="D1067" s="47" t="s">
        <v>3084</v>
      </c>
      <c r="E1067" s="47" t="s">
        <v>28</v>
      </c>
      <c r="F1067" s="47" t="s">
        <v>29</v>
      </c>
      <c r="G1067" s="139" t="s">
        <v>3085</v>
      </c>
      <c r="H1067" s="47" t="s">
        <v>31</v>
      </c>
      <c r="I1067" s="47" t="s">
        <v>24</v>
      </c>
      <c r="J1067" s="47" t="s">
        <v>32</v>
      </c>
      <c r="K1067" s="48" t="s">
        <v>3030</v>
      </c>
      <c r="L1067" s="47" t="s">
        <v>33</v>
      </c>
      <c r="M1067" s="46"/>
      <c r="N1067" s="46"/>
      <c r="O1067" s="46"/>
      <c r="P1067" s="46"/>
    </row>
    <row r="1068" spans="1:16" s="134" customFormat="1" ht="93">
      <c r="A1068" s="46" t="s">
        <v>24</v>
      </c>
      <c r="B1068" s="46" t="s">
        <v>25</v>
      </c>
      <c r="C1068" s="47" t="s">
        <v>3086</v>
      </c>
      <c r="D1068" s="47" t="s">
        <v>3087</v>
      </c>
      <c r="E1068" s="47" t="s">
        <v>28</v>
      </c>
      <c r="F1068" s="47" t="s">
        <v>29</v>
      </c>
      <c r="G1068" s="139" t="s">
        <v>3088</v>
      </c>
      <c r="H1068" s="47" t="s">
        <v>31</v>
      </c>
      <c r="I1068" s="47" t="s">
        <v>24</v>
      </c>
      <c r="J1068" s="47" t="s">
        <v>32</v>
      </c>
      <c r="K1068" s="48" t="s">
        <v>3030</v>
      </c>
      <c r="L1068" s="47" t="s">
        <v>33</v>
      </c>
      <c r="M1068" s="46"/>
      <c r="N1068" s="46"/>
      <c r="O1068" s="46"/>
      <c r="P1068" s="46"/>
    </row>
    <row r="1069" spans="1:16" s="134" customFormat="1" ht="62">
      <c r="A1069" s="46" t="s">
        <v>24</v>
      </c>
      <c r="B1069" s="46" t="s">
        <v>25</v>
      </c>
      <c r="C1069" s="47" t="s">
        <v>3089</v>
      </c>
      <c r="D1069" s="47" t="s">
        <v>3089</v>
      </c>
      <c r="E1069" s="47" t="s">
        <v>28</v>
      </c>
      <c r="F1069" s="47" t="s">
        <v>29</v>
      </c>
      <c r="G1069" s="139" t="s">
        <v>3090</v>
      </c>
      <c r="H1069" s="47" t="s">
        <v>31</v>
      </c>
      <c r="I1069" s="47" t="s">
        <v>24</v>
      </c>
      <c r="J1069" s="47" t="s">
        <v>32</v>
      </c>
      <c r="K1069" s="48" t="s">
        <v>3030</v>
      </c>
      <c r="L1069" s="47" t="s">
        <v>33</v>
      </c>
      <c r="M1069" s="46"/>
      <c r="N1069" s="46"/>
      <c r="O1069" s="46"/>
      <c r="P1069" s="46"/>
    </row>
    <row r="1070" spans="1:16" s="134" customFormat="1" ht="62">
      <c r="A1070" s="46" t="s">
        <v>24</v>
      </c>
      <c r="B1070" s="46" t="s">
        <v>25</v>
      </c>
      <c r="C1070" s="47" t="s">
        <v>3091</v>
      </c>
      <c r="D1070" s="47" t="s">
        <v>3092</v>
      </c>
      <c r="E1070" s="47" t="s">
        <v>28</v>
      </c>
      <c r="F1070" s="47" t="s">
        <v>29</v>
      </c>
      <c r="G1070" s="139" t="s">
        <v>3093</v>
      </c>
      <c r="H1070" s="47" t="s">
        <v>31</v>
      </c>
      <c r="I1070" s="47" t="s">
        <v>24</v>
      </c>
      <c r="J1070" s="47" t="s">
        <v>32</v>
      </c>
      <c r="K1070" s="48" t="s">
        <v>3030</v>
      </c>
      <c r="L1070" s="47" t="s">
        <v>33</v>
      </c>
      <c r="M1070" s="46"/>
      <c r="N1070" s="46"/>
      <c r="O1070" s="46"/>
      <c r="P1070" s="46"/>
    </row>
    <row r="1071" spans="1:16" s="134" customFormat="1" ht="62">
      <c r="A1071" s="46" t="s">
        <v>24</v>
      </c>
      <c r="B1071" s="46" t="s">
        <v>25</v>
      </c>
      <c r="C1071" s="47" t="s">
        <v>3094</v>
      </c>
      <c r="D1071" s="47" t="s">
        <v>3095</v>
      </c>
      <c r="E1071" s="47" t="s">
        <v>28</v>
      </c>
      <c r="F1071" s="47" t="s">
        <v>29</v>
      </c>
      <c r="G1071" s="139" t="s">
        <v>3096</v>
      </c>
      <c r="H1071" s="47" t="s">
        <v>31</v>
      </c>
      <c r="I1071" s="47" t="s">
        <v>24</v>
      </c>
      <c r="J1071" s="47" t="s">
        <v>32</v>
      </c>
      <c r="K1071" s="48" t="s">
        <v>3030</v>
      </c>
      <c r="L1071" s="47" t="s">
        <v>33</v>
      </c>
      <c r="M1071" s="46"/>
      <c r="N1071" s="46"/>
      <c r="O1071" s="46"/>
      <c r="P1071" s="46"/>
    </row>
    <row r="1072" spans="1:16" s="134" customFormat="1" ht="62">
      <c r="A1072" s="46" t="s">
        <v>24</v>
      </c>
      <c r="B1072" s="46" t="s">
        <v>25</v>
      </c>
      <c r="C1072" s="47" t="s">
        <v>3097</v>
      </c>
      <c r="D1072" s="47" t="s">
        <v>3098</v>
      </c>
      <c r="E1072" s="47" t="s">
        <v>28</v>
      </c>
      <c r="F1072" s="47" t="s">
        <v>29</v>
      </c>
      <c r="G1072" s="139" t="s">
        <v>3099</v>
      </c>
      <c r="H1072" s="47" t="s">
        <v>31</v>
      </c>
      <c r="I1072" s="47" t="s">
        <v>24</v>
      </c>
      <c r="J1072" s="47" t="s">
        <v>32</v>
      </c>
      <c r="K1072" s="48" t="s">
        <v>3030</v>
      </c>
      <c r="L1072" s="47" t="s">
        <v>33</v>
      </c>
      <c r="M1072" s="46"/>
      <c r="N1072" s="46"/>
      <c r="O1072" s="46"/>
      <c r="P1072" s="46"/>
    </row>
    <row r="1073" spans="1:16" s="134" customFormat="1" ht="62">
      <c r="A1073" s="46" t="s">
        <v>24</v>
      </c>
      <c r="B1073" s="46" t="s">
        <v>25</v>
      </c>
      <c r="C1073" s="47" t="s">
        <v>3100</v>
      </c>
      <c r="D1073" s="47" t="s">
        <v>3100</v>
      </c>
      <c r="E1073" s="47" t="s">
        <v>28</v>
      </c>
      <c r="F1073" s="47" t="s">
        <v>29</v>
      </c>
      <c r="G1073" s="139" t="s">
        <v>3101</v>
      </c>
      <c r="H1073" s="47" t="s">
        <v>31</v>
      </c>
      <c r="I1073" s="47" t="s">
        <v>24</v>
      </c>
      <c r="J1073" s="47" t="s">
        <v>32</v>
      </c>
      <c r="K1073" s="48" t="s">
        <v>3030</v>
      </c>
      <c r="L1073" s="47" t="s">
        <v>33</v>
      </c>
      <c r="M1073" s="46"/>
      <c r="N1073" s="46"/>
      <c r="O1073" s="46"/>
      <c r="P1073" s="46"/>
    </row>
    <row r="1074" spans="1:16" s="134" customFormat="1" ht="62">
      <c r="A1074" s="46" t="s">
        <v>24</v>
      </c>
      <c r="B1074" s="46" t="s">
        <v>25</v>
      </c>
      <c r="C1074" s="47" t="s">
        <v>3102</v>
      </c>
      <c r="D1074" s="47" t="s">
        <v>3103</v>
      </c>
      <c r="E1074" s="47" t="s">
        <v>28</v>
      </c>
      <c r="F1074" s="47" t="s">
        <v>29</v>
      </c>
      <c r="G1074" s="139" t="s">
        <v>3104</v>
      </c>
      <c r="H1074" s="47" t="s">
        <v>31</v>
      </c>
      <c r="I1074" s="47" t="s">
        <v>24</v>
      </c>
      <c r="J1074" s="47" t="s">
        <v>32</v>
      </c>
      <c r="K1074" s="48" t="s">
        <v>3030</v>
      </c>
      <c r="L1074" s="47" t="s">
        <v>33</v>
      </c>
      <c r="M1074" s="46"/>
      <c r="N1074" s="46"/>
      <c r="O1074" s="46"/>
      <c r="P1074" s="46"/>
    </row>
    <row r="1075" spans="1:16" s="134" customFormat="1" ht="62">
      <c r="A1075" s="46" t="s">
        <v>24</v>
      </c>
      <c r="B1075" s="46" t="s">
        <v>25</v>
      </c>
      <c r="C1075" s="47" t="s">
        <v>2307</v>
      </c>
      <c r="D1075" s="47" t="s">
        <v>3105</v>
      </c>
      <c r="E1075" s="47" t="s">
        <v>28</v>
      </c>
      <c r="F1075" s="47" t="s">
        <v>29</v>
      </c>
      <c r="G1075" s="139" t="s">
        <v>3106</v>
      </c>
      <c r="H1075" s="47" t="s">
        <v>31</v>
      </c>
      <c r="I1075" s="47" t="s">
        <v>24</v>
      </c>
      <c r="J1075" s="47" t="s">
        <v>32</v>
      </c>
      <c r="K1075" s="48" t="s">
        <v>3030</v>
      </c>
      <c r="L1075" s="47" t="s">
        <v>33</v>
      </c>
      <c r="M1075" s="46"/>
      <c r="N1075" s="46"/>
      <c r="O1075" s="46"/>
      <c r="P1075" s="46"/>
    </row>
    <row r="1076" spans="1:16" s="134" customFormat="1" ht="62">
      <c r="A1076" s="46" t="s">
        <v>24</v>
      </c>
      <c r="B1076" s="46" t="s">
        <v>25</v>
      </c>
      <c r="C1076" s="47" t="s">
        <v>2309</v>
      </c>
      <c r="D1076" s="47" t="s">
        <v>3107</v>
      </c>
      <c r="E1076" s="47" t="s">
        <v>28</v>
      </c>
      <c r="F1076" s="47" t="s">
        <v>29</v>
      </c>
      <c r="G1076" s="139" t="s">
        <v>3108</v>
      </c>
      <c r="H1076" s="47" t="s">
        <v>31</v>
      </c>
      <c r="I1076" s="47" t="s">
        <v>24</v>
      </c>
      <c r="J1076" s="47" t="s">
        <v>32</v>
      </c>
      <c r="K1076" s="48" t="s">
        <v>3030</v>
      </c>
      <c r="L1076" s="47" t="s">
        <v>33</v>
      </c>
      <c r="M1076" s="46"/>
      <c r="N1076" s="46"/>
      <c r="O1076" s="46"/>
      <c r="P1076" s="46"/>
    </row>
    <row r="1077" spans="1:16" s="134" customFormat="1" ht="62">
      <c r="A1077" s="46" t="s">
        <v>24</v>
      </c>
      <c r="B1077" s="46" t="s">
        <v>25</v>
      </c>
      <c r="C1077" s="47" t="s">
        <v>3109</v>
      </c>
      <c r="D1077" s="47" t="s">
        <v>3109</v>
      </c>
      <c r="E1077" s="47" t="s">
        <v>28</v>
      </c>
      <c r="F1077" s="47" t="s">
        <v>29</v>
      </c>
      <c r="G1077" s="139" t="s">
        <v>3110</v>
      </c>
      <c r="H1077" s="47" t="s">
        <v>31</v>
      </c>
      <c r="I1077" s="47" t="s">
        <v>24</v>
      </c>
      <c r="J1077" s="47" t="s">
        <v>32</v>
      </c>
      <c r="K1077" s="48" t="s">
        <v>3030</v>
      </c>
      <c r="L1077" s="47" t="s">
        <v>33</v>
      </c>
      <c r="M1077" s="46"/>
      <c r="N1077" s="46"/>
      <c r="O1077" s="46"/>
      <c r="P1077" s="46"/>
    </row>
    <row r="1078" spans="1:16" s="134" customFormat="1" ht="62">
      <c r="A1078" s="46" t="s">
        <v>24</v>
      </c>
      <c r="B1078" s="46" t="s">
        <v>25</v>
      </c>
      <c r="C1078" s="47" t="s">
        <v>3111</v>
      </c>
      <c r="D1078" s="47" t="s">
        <v>3112</v>
      </c>
      <c r="E1078" s="47" t="s">
        <v>28</v>
      </c>
      <c r="F1078" s="47" t="s">
        <v>29</v>
      </c>
      <c r="G1078" s="139" t="s">
        <v>3113</v>
      </c>
      <c r="H1078" s="47" t="s">
        <v>31</v>
      </c>
      <c r="I1078" s="47" t="s">
        <v>24</v>
      </c>
      <c r="J1078" s="47" t="s">
        <v>32</v>
      </c>
      <c r="K1078" s="48" t="s">
        <v>3030</v>
      </c>
      <c r="L1078" s="47" t="s">
        <v>33</v>
      </c>
      <c r="M1078" s="46"/>
      <c r="N1078" s="46"/>
      <c r="O1078" s="46"/>
      <c r="P1078" s="46"/>
    </row>
    <row r="1079" spans="1:16" s="134" customFormat="1" ht="62">
      <c r="A1079" s="46" t="s">
        <v>24</v>
      </c>
      <c r="B1079" s="46" t="s">
        <v>25</v>
      </c>
      <c r="C1079" s="47" t="s">
        <v>3114</v>
      </c>
      <c r="D1079" s="47" t="s">
        <v>3115</v>
      </c>
      <c r="E1079" s="47" t="s">
        <v>28</v>
      </c>
      <c r="F1079" s="47" t="s">
        <v>29</v>
      </c>
      <c r="G1079" s="139" t="s">
        <v>3116</v>
      </c>
      <c r="H1079" s="47" t="s">
        <v>31</v>
      </c>
      <c r="I1079" s="47" t="s">
        <v>24</v>
      </c>
      <c r="J1079" s="47" t="s">
        <v>32</v>
      </c>
      <c r="K1079" s="48" t="s">
        <v>3030</v>
      </c>
      <c r="L1079" s="47" t="s">
        <v>33</v>
      </c>
      <c r="M1079" s="46"/>
      <c r="N1079" s="46"/>
      <c r="O1079" s="46"/>
      <c r="P1079" s="46"/>
    </row>
    <row r="1080" spans="1:16" s="134" customFormat="1" ht="62">
      <c r="A1080" s="46" t="s">
        <v>24</v>
      </c>
      <c r="B1080" s="46" t="s">
        <v>25</v>
      </c>
      <c r="C1080" s="47" t="s">
        <v>3117</v>
      </c>
      <c r="D1080" s="47" t="s">
        <v>3118</v>
      </c>
      <c r="E1080" s="47" t="s">
        <v>28</v>
      </c>
      <c r="F1080" s="47" t="s">
        <v>29</v>
      </c>
      <c r="G1080" s="139" t="s">
        <v>3119</v>
      </c>
      <c r="H1080" s="47" t="s">
        <v>31</v>
      </c>
      <c r="I1080" s="47" t="s">
        <v>24</v>
      </c>
      <c r="J1080" s="47" t="s">
        <v>32</v>
      </c>
      <c r="K1080" s="48" t="s">
        <v>3030</v>
      </c>
      <c r="L1080" s="47" t="s">
        <v>33</v>
      </c>
      <c r="M1080" s="46"/>
      <c r="N1080" s="46"/>
      <c r="O1080" s="46"/>
      <c r="P1080" s="46"/>
    </row>
    <row r="1081" spans="1:16" s="134" customFormat="1" ht="62">
      <c r="A1081" s="46" t="s">
        <v>24</v>
      </c>
      <c r="B1081" s="46" t="s">
        <v>25</v>
      </c>
      <c r="C1081" s="47" t="s">
        <v>3120</v>
      </c>
      <c r="D1081" s="47" t="s">
        <v>3120</v>
      </c>
      <c r="E1081" s="47" t="s">
        <v>28</v>
      </c>
      <c r="F1081" s="47" t="s">
        <v>29</v>
      </c>
      <c r="G1081" s="139" t="s">
        <v>3121</v>
      </c>
      <c r="H1081" s="47" t="s">
        <v>31</v>
      </c>
      <c r="I1081" s="47" t="s">
        <v>24</v>
      </c>
      <c r="J1081" s="47" t="s">
        <v>32</v>
      </c>
      <c r="K1081" s="48" t="s">
        <v>3030</v>
      </c>
      <c r="L1081" s="47" t="s">
        <v>33</v>
      </c>
      <c r="M1081" s="46"/>
      <c r="N1081" s="46"/>
      <c r="O1081" s="46"/>
      <c r="P1081" s="46"/>
    </row>
    <row r="1082" spans="1:16" s="134" customFormat="1" ht="62">
      <c r="A1082" s="46" t="s">
        <v>24</v>
      </c>
      <c r="B1082" s="46" t="s">
        <v>25</v>
      </c>
      <c r="C1082" s="47" t="s">
        <v>3122</v>
      </c>
      <c r="D1082" s="47" t="s">
        <v>3122</v>
      </c>
      <c r="E1082" s="47" t="s">
        <v>28</v>
      </c>
      <c r="F1082" s="47" t="s">
        <v>29</v>
      </c>
      <c r="G1082" s="139" t="s">
        <v>3123</v>
      </c>
      <c r="H1082" s="47" t="s">
        <v>31</v>
      </c>
      <c r="I1082" s="47" t="s">
        <v>24</v>
      </c>
      <c r="J1082" s="47" t="s">
        <v>32</v>
      </c>
      <c r="K1082" s="48" t="s">
        <v>3030</v>
      </c>
      <c r="L1082" s="47" t="s">
        <v>33</v>
      </c>
      <c r="M1082" s="46"/>
      <c r="N1082" s="46"/>
      <c r="O1082" s="46"/>
      <c r="P1082" s="46"/>
    </row>
    <row r="1083" spans="1:16" s="134" customFormat="1" ht="62">
      <c r="A1083" s="46" t="s">
        <v>24</v>
      </c>
      <c r="B1083" s="46" t="s">
        <v>25</v>
      </c>
      <c r="C1083" s="47" t="s">
        <v>3124</v>
      </c>
      <c r="D1083" s="47" t="s">
        <v>3124</v>
      </c>
      <c r="E1083" s="47" t="s">
        <v>28</v>
      </c>
      <c r="F1083" s="47" t="s">
        <v>29</v>
      </c>
      <c r="G1083" s="139" t="s">
        <v>3125</v>
      </c>
      <c r="H1083" s="47" t="s">
        <v>31</v>
      </c>
      <c r="I1083" s="47" t="s">
        <v>24</v>
      </c>
      <c r="J1083" s="47" t="s">
        <v>32</v>
      </c>
      <c r="K1083" s="48" t="s">
        <v>3030</v>
      </c>
      <c r="L1083" s="47" t="s">
        <v>33</v>
      </c>
      <c r="M1083" s="46"/>
      <c r="N1083" s="46"/>
      <c r="O1083" s="46"/>
      <c r="P1083" s="46"/>
    </row>
    <row r="1084" spans="1:16" s="134" customFormat="1" ht="62">
      <c r="A1084" s="46" t="s">
        <v>24</v>
      </c>
      <c r="B1084" s="46" t="s">
        <v>25</v>
      </c>
      <c r="C1084" s="47" t="s">
        <v>3126</v>
      </c>
      <c r="D1084" s="47" t="s">
        <v>3126</v>
      </c>
      <c r="E1084" s="47" t="s">
        <v>28</v>
      </c>
      <c r="F1084" s="47" t="s">
        <v>29</v>
      </c>
      <c r="G1084" s="139" t="s">
        <v>3127</v>
      </c>
      <c r="H1084" s="47" t="s">
        <v>31</v>
      </c>
      <c r="I1084" s="47" t="s">
        <v>24</v>
      </c>
      <c r="J1084" s="47" t="s">
        <v>32</v>
      </c>
      <c r="K1084" s="48" t="s">
        <v>3030</v>
      </c>
      <c r="L1084" s="47" t="s">
        <v>33</v>
      </c>
      <c r="M1084" s="46"/>
      <c r="N1084" s="46"/>
      <c r="O1084" s="46"/>
      <c r="P1084" s="46"/>
    </row>
    <row r="1085" spans="1:16" s="134" customFormat="1" ht="62">
      <c r="A1085" s="46" t="s">
        <v>24</v>
      </c>
      <c r="B1085" s="46" t="s">
        <v>25</v>
      </c>
      <c r="C1085" s="47" t="s">
        <v>3128</v>
      </c>
      <c r="D1085" s="47" t="s">
        <v>3128</v>
      </c>
      <c r="E1085" s="47" t="s">
        <v>28</v>
      </c>
      <c r="F1085" s="47" t="s">
        <v>29</v>
      </c>
      <c r="G1085" s="139" t="s">
        <v>3129</v>
      </c>
      <c r="H1085" s="47" t="s">
        <v>31</v>
      </c>
      <c r="I1085" s="47" t="s">
        <v>24</v>
      </c>
      <c r="J1085" s="47" t="s">
        <v>32</v>
      </c>
      <c r="K1085" s="48" t="s">
        <v>3030</v>
      </c>
      <c r="L1085" s="47" t="s">
        <v>33</v>
      </c>
      <c r="M1085" s="46"/>
      <c r="N1085" s="46"/>
      <c r="O1085" s="46"/>
      <c r="P1085" s="46"/>
    </row>
    <row r="1086" spans="1:16" s="134" customFormat="1" ht="62">
      <c r="A1086" s="46" t="s">
        <v>24</v>
      </c>
      <c r="B1086" s="46" t="s">
        <v>25</v>
      </c>
      <c r="C1086" s="47" t="s">
        <v>3130</v>
      </c>
      <c r="D1086" s="47" t="s">
        <v>3130</v>
      </c>
      <c r="E1086" s="47" t="s">
        <v>28</v>
      </c>
      <c r="F1086" s="47" t="s">
        <v>29</v>
      </c>
      <c r="G1086" s="139" t="s">
        <v>3131</v>
      </c>
      <c r="H1086" s="47" t="s">
        <v>31</v>
      </c>
      <c r="I1086" s="47" t="s">
        <v>24</v>
      </c>
      <c r="J1086" s="47" t="s">
        <v>32</v>
      </c>
      <c r="K1086" s="48" t="s">
        <v>3030</v>
      </c>
      <c r="L1086" s="47" t="s">
        <v>33</v>
      </c>
      <c r="M1086" s="46"/>
      <c r="N1086" s="46"/>
      <c r="O1086" s="46"/>
      <c r="P1086" s="46"/>
    </row>
    <row r="1087" spans="1:16" s="134" customFormat="1" ht="62">
      <c r="A1087" s="46" t="s">
        <v>24</v>
      </c>
      <c r="B1087" s="46" t="s">
        <v>25</v>
      </c>
      <c r="C1087" s="47" t="s">
        <v>3132</v>
      </c>
      <c r="D1087" s="47" t="s">
        <v>3132</v>
      </c>
      <c r="E1087" s="47" t="s">
        <v>28</v>
      </c>
      <c r="F1087" s="47" t="s">
        <v>29</v>
      </c>
      <c r="G1087" s="139" t="s">
        <v>3133</v>
      </c>
      <c r="H1087" s="47" t="s">
        <v>31</v>
      </c>
      <c r="I1087" s="47" t="s">
        <v>24</v>
      </c>
      <c r="J1087" s="47" t="s">
        <v>32</v>
      </c>
      <c r="K1087" s="48" t="s">
        <v>3030</v>
      </c>
      <c r="L1087" s="47" t="s">
        <v>33</v>
      </c>
      <c r="M1087" s="46"/>
      <c r="N1087" s="46"/>
      <c r="O1087" s="46"/>
      <c r="P1087" s="46"/>
    </row>
    <row r="1088" spans="1:16" s="134" customFormat="1" ht="62">
      <c r="A1088" s="46" t="s">
        <v>24</v>
      </c>
      <c r="B1088" s="46" t="s">
        <v>25</v>
      </c>
      <c r="C1088" s="47" t="s">
        <v>3134</v>
      </c>
      <c r="D1088" s="47" t="s">
        <v>3134</v>
      </c>
      <c r="E1088" s="47" t="s">
        <v>28</v>
      </c>
      <c r="F1088" s="47" t="s">
        <v>29</v>
      </c>
      <c r="G1088" s="139" t="s">
        <v>3135</v>
      </c>
      <c r="H1088" s="47" t="s">
        <v>31</v>
      </c>
      <c r="I1088" s="47" t="s">
        <v>24</v>
      </c>
      <c r="J1088" s="47" t="s">
        <v>32</v>
      </c>
      <c r="K1088" s="48" t="s">
        <v>3030</v>
      </c>
      <c r="L1088" s="47" t="s">
        <v>33</v>
      </c>
      <c r="M1088" s="46"/>
      <c r="N1088" s="46"/>
      <c r="O1088" s="46"/>
      <c r="P1088" s="46"/>
    </row>
    <row r="1089" spans="1:16" s="134" customFormat="1" ht="62">
      <c r="A1089" s="46" t="s">
        <v>24</v>
      </c>
      <c r="B1089" s="46" t="s">
        <v>25</v>
      </c>
      <c r="C1089" s="47" t="s">
        <v>3136</v>
      </c>
      <c r="D1089" s="47" t="s">
        <v>3136</v>
      </c>
      <c r="E1089" s="47" t="s">
        <v>28</v>
      </c>
      <c r="F1089" s="47" t="s">
        <v>29</v>
      </c>
      <c r="G1089" s="139" t="s">
        <v>3133</v>
      </c>
      <c r="H1089" s="47" t="s">
        <v>31</v>
      </c>
      <c r="I1089" s="47" t="s">
        <v>24</v>
      </c>
      <c r="J1089" s="47" t="s">
        <v>32</v>
      </c>
      <c r="K1089" s="48" t="s">
        <v>3030</v>
      </c>
      <c r="L1089" s="47" t="s">
        <v>33</v>
      </c>
      <c r="M1089" s="46"/>
      <c r="N1089" s="46"/>
      <c r="O1089" s="46"/>
      <c r="P1089" s="46"/>
    </row>
    <row r="1090" spans="1:16" s="134" customFormat="1" ht="62">
      <c r="A1090" s="46" t="s">
        <v>24</v>
      </c>
      <c r="B1090" s="46" t="s">
        <v>25</v>
      </c>
      <c r="C1090" s="47" t="s">
        <v>3137</v>
      </c>
      <c r="D1090" s="47" t="s">
        <v>3138</v>
      </c>
      <c r="E1090" s="47" t="s">
        <v>28</v>
      </c>
      <c r="F1090" s="47" t="s">
        <v>29</v>
      </c>
      <c r="G1090" s="139" t="s">
        <v>3139</v>
      </c>
      <c r="H1090" s="47" t="s">
        <v>31</v>
      </c>
      <c r="I1090" s="47" t="s">
        <v>24</v>
      </c>
      <c r="J1090" s="47" t="s">
        <v>32</v>
      </c>
      <c r="K1090" s="48" t="s">
        <v>3030</v>
      </c>
      <c r="L1090" s="47" t="s">
        <v>33</v>
      </c>
      <c r="M1090" s="46"/>
      <c r="N1090" s="46"/>
      <c r="O1090" s="46"/>
      <c r="P1090" s="46"/>
    </row>
    <row r="1091" spans="1:16" s="134" customFormat="1" ht="77.5">
      <c r="A1091" s="46" t="s">
        <v>24</v>
      </c>
      <c r="B1091" s="46" t="s">
        <v>25</v>
      </c>
      <c r="C1091" s="47" t="s">
        <v>3140</v>
      </c>
      <c r="D1091" s="47" t="s">
        <v>3140</v>
      </c>
      <c r="E1091" s="47" t="s">
        <v>28</v>
      </c>
      <c r="F1091" s="47" t="s">
        <v>29</v>
      </c>
      <c r="G1091" s="139" t="s">
        <v>3141</v>
      </c>
      <c r="H1091" s="47" t="s">
        <v>31</v>
      </c>
      <c r="I1091" s="47" t="s">
        <v>24</v>
      </c>
      <c r="J1091" s="47" t="s">
        <v>32</v>
      </c>
      <c r="K1091" s="48" t="s">
        <v>3030</v>
      </c>
      <c r="L1091" s="47" t="s">
        <v>33</v>
      </c>
      <c r="M1091" s="46"/>
      <c r="N1091" s="46"/>
      <c r="O1091" s="46"/>
      <c r="P1091" s="46"/>
    </row>
    <row r="1092" spans="1:16" s="134" customFormat="1" ht="62">
      <c r="A1092" s="46" t="s">
        <v>24</v>
      </c>
      <c r="B1092" s="46" t="s">
        <v>25</v>
      </c>
      <c r="C1092" s="47" t="s">
        <v>3142</v>
      </c>
      <c r="D1092" s="47" t="s">
        <v>3143</v>
      </c>
      <c r="E1092" s="47" t="s">
        <v>28</v>
      </c>
      <c r="F1092" s="47" t="s">
        <v>29</v>
      </c>
      <c r="G1092" s="139" t="s">
        <v>3144</v>
      </c>
      <c r="H1092" s="47" t="s">
        <v>31</v>
      </c>
      <c r="I1092" s="47" t="s">
        <v>24</v>
      </c>
      <c r="J1092" s="47" t="s">
        <v>32</v>
      </c>
      <c r="K1092" s="48" t="s">
        <v>3030</v>
      </c>
      <c r="L1092" s="47" t="s">
        <v>33</v>
      </c>
      <c r="M1092" s="46"/>
      <c r="N1092" s="46"/>
      <c r="O1092" s="46"/>
      <c r="P1092" s="46"/>
    </row>
    <row r="1093" spans="1:16" s="134" customFormat="1" ht="62">
      <c r="A1093" s="46" t="s">
        <v>24</v>
      </c>
      <c r="B1093" s="46" t="s">
        <v>25</v>
      </c>
      <c r="C1093" s="47" t="s">
        <v>3145</v>
      </c>
      <c r="D1093" s="47" t="s">
        <v>3146</v>
      </c>
      <c r="E1093" s="47" t="s">
        <v>28</v>
      </c>
      <c r="F1093" s="47" t="s">
        <v>29</v>
      </c>
      <c r="G1093" s="139" t="s">
        <v>3147</v>
      </c>
      <c r="H1093" s="47" t="s">
        <v>31</v>
      </c>
      <c r="I1093" s="47" t="s">
        <v>24</v>
      </c>
      <c r="J1093" s="47" t="s">
        <v>32</v>
      </c>
      <c r="K1093" s="48" t="s">
        <v>3030</v>
      </c>
      <c r="L1093" s="47" t="s">
        <v>33</v>
      </c>
      <c r="M1093" s="46"/>
      <c r="N1093" s="46"/>
      <c r="O1093" s="46"/>
      <c r="P1093" s="46"/>
    </row>
    <row r="1094" spans="1:16" s="134" customFormat="1" ht="62">
      <c r="A1094" s="46" t="s">
        <v>24</v>
      </c>
      <c r="B1094" s="46" t="s">
        <v>25</v>
      </c>
      <c r="C1094" s="47" t="s">
        <v>3148</v>
      </c>
      <c r="D1094" s="47" t="s">
        <v>3149</v>
      </c>
      <c r="E1094" s="47" t="s">
        <v>28</v>
      </c>
      <c r="F1094" s="47" t="s">
        <v>29</v>
      </c>
      <c r="G1094" s="139" t="s">
        <v>3150</v>
      </c>
      <c r="H1094" s="47" t="s">
        <v>31</v>
      </c>
      <c r="I1094" s="47" t="s">
        <v>24</v>
      </c>
      <c r="J1094" s="47" t="s">
        <v>32</v>
      </c>
      <c r="K1094" s="48" t="s">
        <v>3030</v>
      </c>
      <c r="L1094" s="47" t="s">
        <v>33</v>
      </c>
      <c r="M1094" s="46"/>
      <c r="N1094" s="46"/>
      <c r="O1094" s="46"/>
      <c r="P1094" s="46"/>
    </row>
    <row r="1095" spans="1:16" s="134" customFormat="1" ht="62">
      <c r="A1095" s="46" t="s">
        <v>24</v>
      </c>
      <c r="B1095" s="46" t="s">
        <v>25</v>
      </c>
      <c r="C1095" s="47" t="s">
        <v>3151</v>
      </c>
      <c r="D1095" s="47" t="s">
        <v>3151</v>
      </c>
      <c r="E1095" s="47" t="s">
        <v>28</v>
      </c>
      <c r="F1095" s="47" t="s">
        <v>29</v>
      </c>
      <c r="G1095" s="139" t="s">
        <v>3152</v>
      </c>
      <c r="H1095" s="47" t="s">
        <v>31</v>
      </c>
      <c r="I1095" s="47" t="s">
        <v>24</v>
      </c>
      <c r="J1095" s="47" t="s">
        <v>32</v>
      </c>
      <c r="K1095" s="48" t="s">
        <v>3030</v>
      </c>
      <c r="L1095" s="47" t="s">
        <v>33</v>
      </c>
      <c r="M1095" s="46"/>
      <c r="N1095" s="46"/>
      <c r="O1095" s="46"/>
      <c r="P1095" s="46"/>
    </row>
    <row r="1096" spans="1:16" s="134" customFormat="1" ht="62">
      <c r="A1096" s="46" t="s">
        <v>24</v>
      </c>
      <c r="B1096" s="46" t="s">
        <v>25</v>
      </c>
      <c r="C1096" s="47" t="s">
        <v>3153</v>
      </c>
      <c r="D1096" s="47" t="s">
        <v>3154</v>
      </c>
      <c r="E1096" s="47" t="s">
        <v>28</v>
      </c>
      <c r="F1096" s="47" t="s">
        <v>29</v>
      </c>
      <c r="G1096" s="139" t="s">
        <v>3155</v>
      </c>
      <c r="H1096" s="47" t="s">
        <v>31</v>
      </c>
      <c r="I1096" s="47" t="s">
        <v>24</v>
      </c>
      <c r="J1096" s="47" t="s">
        <v>32</v>
      </c>
      <c r="K1096" s="48" t="s">
        <v>3030</v>
      </c>
      <c r="L1096" s="47" t="s">
        <v>33</v>
      </c>
      <c r="M1096" s="46"/>
      <c r="N1096" s="46"/>
      <c r="O1096" s="46"/>
      <c r="P1096" s="46"/>
    </row>
    <row r="1097" spans="1:16" s="134" customFormat="1" ht="62">
      <c r="A1097" s="46" t="s">
        <v>24</v>
      </c>
      <c r="B1097" s="46" t="s">
        <v>25</v>
      </c>
      <c r="C1097" s="47" t="s">
        <v>3156</v>
      </c>
      <c r="D1097" s="47" t="s">
        <v>3157</v>
      </c>
      <c r="E1097" s="47" t="s">
        <v>28</v>
      </c>
      <c r="F1097" s="47" t="s">
        <v>29</v>
      </c>
      <c r="G1097" s="139" t="s">
        <v>3158</v>
      </c>
      <c r="H1097" s="47" t="s">
        <v>31</v>
      </c>
      <c r="I1097" s="47" t="s">
        <v>24</v>
      </c>
      <c r="J1097" s="47" t="s">
        <v>32</v>
      </c>
      <c r="K1097" s="48" t="s">
        <v>3030</v>
      </c>
      <c r="L1097" s="47" t="s">
        <v>33</v>
      </c>
      <c r="M1097" s="46"/>
      <c r="N1097" s="46"/>
      <c r="O1097" s="46"/>
      <c r="P1097" s="46"/>
    </row>
    <row r="1098" spans="1:16" s="134" customFormat="1" ht="62">
      <c r="A1098" s="46" t="s">
        <v>24</v>
      </c>
      <c r="B1098" s="46" t="s">
        <v>25</v>
      </c>
      <c r="C1098" s="47" t="s">
        <v>3159</v>
      </c>
      <c r="D1098" s="47" t="s">
        <v>3160</v>
      </c>
      <c r="E1098" s="47" t="s">
        <v>28</v>
      </c>
      <c r="F1098" s="47" t="s">
        <v>29</v>
      </c>
      <c r="G1098" s="139" t="s">
        <v>3161</v>
      </c>
      <c r="H1098" s="47" t="s">
        <v>31</v>
      </c>
      <c r="I1098" s="47" t="s">
        <v>24</v>
      </c>
      <c r="J1098" s="47" t="s">
        <v>32</v>
      </c>
      <c r="K1098" s="48" t="s">
        <v>3030</v>
      </c>
      <c r="L1098" s="47" t="s">
        <v>33</v>
      </c>
      <c r="M1098" s="46"/>
      <c r="N1098" s="46"/>
      <c r="O1098" s="46"/>
      <c r="P1098" s="46"/>
    </row>
    <row r="1099" spans="1:16" s="134" customFormat="1" ht="62">
      <c r="A1099" s="46" t="s">
        <v>24</v>
      </c>
      <c r="B1099" s="46" t="s">
        <v>25</v>
      </c>
      <c r="C1099" s="47" t="s">
        <v>3162</v>
      </c>
      <c r="D1099" s="47" t="s">
        <v>3162</v>
      </c>
      <c r="E1099" s="47" t="s">
        <v>28</v>
      </c>
      <c r="F1099" s="47" t="s">
        <v>29</v>
      </c>
      <c r="G1099" s="139" t="s">
        <v>3163</v>
      </c>
      <c r="H1099" s="47" t="s">
        <v>31</v>
      </c>
      <c r="I1099" s="47" t="s">
        <v>24</v>
      </c>
      <c r="J1099" s="47" t="s">
        <v>32</v>
      </c>
      <c r="K1099" s="48" t="s">
        <v>3030</v>
      </c>
      <c r="L1099" s="47" t="s">
        <v>33</v>
      </c>
      <c r="M1099" s="46"/>
      <c r="N1099" s="46"/>
      <c r="O1099" s="46"/>
      <c r="P1099" s="46"/>
    </row>
    <row r="1100" spans="1:16" s="134" customFormat="1" ht="62">
      <c r="A1100" s="46" t="s">
        <v>24</v>
      </c>
      <c r="B1100" s="46" t="s">
        <v>25</v>
      </c>
      <c r="C1100" s="47" t="s">
        <v>3164</v>
      </c>
      <c r="D1100" s="47" t="s">
        <v>3164</v>
      </c>
      <c r="E1100" s="47" t="s">
        <v>28</v>
      </c>
      <c r="F1100" s="47" t="s">
        <v>29</v>
      </c>
      <c r="G1100" s="139" t="s">
        <v>3165</v>
      </c>
      <c r="H1100" s="47" t="s">
        <v>31</v>
      </c>
      <c r="I1100" s="47" t="s">
        <v>24</v>
      </c>
      <c r="J1100" s="47" t="s">
        <v>32</v>
      </c>
      <c r="K1100" s="48" t="s">
        <v>3030</v>
      </c>
      <c r="L1100" s="47" t="s">
        <v>33</v>
      </c>
      <c r="M1100" s="46"/>
      <c r="N1100" s="46"/>
      <c r="O1100" s="46"/>
      <c r="P1100" s="46"/>
    </row>
    <row r="1101" spans="1:16" s="134" customFormat="1" ht="62">
      <c r="A1101" s="46" t="s">
        <v>24</v>
      </c>
      <c r="B1101" s="46" t="s">
        <v>25</v>
      </c>
      <c r="C1101" s="47" t="s">
        <v>3166</v>
      </c>
      <c r="D1101" s="47" t="s">
        <v>3167</v>
      </c>
      <c r="E1101" s="47" t="s">
        <v>28</v>
      </c>
      <c r="F1101" s="47" t="s">
        <v>29</v>
      </c>
      <c r="G1101" s="139" t="s">
        <v>3168</v>
      </c>
      <c r="H1101" s="47" t="s">
        <v>31</v>
      </c>
      <c r="I1101" s="47" t="s">
        <v>24</v>
      </c>
      <c r="J1101" s="47" t="s">
        <v>32</v>
      </c>
      <c r="K1101" s="48" t="s">
        <v>3030</v>
      </c>
      <c r="L1101" s="47" t="s">
        <v>33</v>
      </c>
      <c r="M1101" s="46"/>
      <c r="N1101" s="46"/>
      <c r="O1101" s="46"/>
      <c r="P1101" s="46"/>
    </row>
    <row r="1102" spans="1:16" s="134" customFormat="1" ht="62">
      <c r="A1102" s="46" t="s">
        <v>24</v>
      </c>
      <c r="B1102" s="46" t="s">
        <v>25</v>
      </c>
      <c r="C1102" s="47" t="s">
        <v>3169</v>
      </c>
      <c r="D1102" s="47" t="s">
        <v>3170</v>
      </c>
      <c r="E1102" s="47" t="s">
        <v>28</v>
      </c>
      <c r="F1102" s="47" t="s">
        <v>29</v>
      </c>
      <c r="G1102" s="139" t="s">
        <v>3171</v>
      </c>
      <c r="H1102" s="47" t="s">
        <v>31</v>
      </c>
      <c r="I1102" s="47" t="s">
        <v>24</v>
      </c>
      <c r="J1102" s="47" t="s">
        <v>32</v>
      </c>
      <c r="K1102" s="48" t="s">
        <v>3030</v>
      </c>
      <c r="L1102" s="47" t="s">
        <v>33</v>
      </c>
      <c r="M1102" s="46"/>
      <c r="N1102" s="46"/>
      <c r="O1102" s="46"/>
      <c r="P1102" s="46"/>
    </row>
    <row r="1103" spans="1:16" s="134" customFormat="1" ht="62">
      <c r="A1103" s="46" t="s">
        <v>24</v>
      </c>
      <c r="B1103" s="46" t="s">
        <v>25</v>
      </c>
      <c r="C1103" s="47" t="s">
        <v>3172</v>
      </c>
      <c r="D1103" s="47" t="s">
        <v>3173</v>
      </c>
      <c r="E1103" s="47" t="s">
        <v>28</v>
      </c>
      <c r="F1103" s="47" t="s">
        <v>29</v>
      </c>
      <c r="G1103" s="139" t="s">
        <v>3174</v>
      </c>
      <c r="H1103" s="47" t="s">
        <v>31</v>
      </c>
      <c r="I1103" s="47" t="s">
        <v>24</v>
      </c>
      <c r="J1103" s="47" t="s">
        <v>32</v>
      </c>
      <c r="K1103" s="48" t="s">
        <v>3030</v>
      </c>
      <c r="L1103" s="47" t="s">
        <v>33</v>
      </c>
      <c r="M1103" s="46"/>
      <c r="N1103" s="46"/>
      <c r="O1103" s="46"/>
      <c r="P1103" s="46"/>
    </row>
    <row r="1104" spans="1:16" s="134" customFormat="1" ht="62">
      <c r="A1104" s="46" t="s">
        <v>24</v>
      </c>
      <c r="B1104" s="46" t="s">
        <v>25</v>
      </c>
      <c r="C1104" s="47" t="s">
        <v>3175</v>
      </c>
      <c r="D1104" s="47" t="s">
        <v>3176</v>
      </c>
      <c r="E1104" s="47" t="s">
        <v>28</v>
      </c>
      <c r="F1104" s="47" t="s">
        <v>29</v>
      </c>
      <c r="G1104" s="139" t="s">
        <v>3177</v>
      </c>
      <c r="H1104" s="47" t="s">
        <v>31</v>
      </c>
      <c r="I1104" s="47" t="s">
        <v>24</v>
      </c>
      <c r="J1104" s="47" t="s">
        <v>32</v>
      </c>
      <c r="K1104" s="48" t="s">
        <v>3030</v>
      </c>
      <c r="L1104" s="47" t="s">
        <v>33</v>
      </c>
      <c r="M1104" s="46"/>
      <c r="N1104" s="46"/>
      <c r="O1104" s="46"/>
      <c r="P1104" s="46"/>
    </row>
    <row r="1105" spans="1:16" s="134" customFormat="1" ht="62">
      <c r="A1105" s="46" t="s">
        <v>24</v>
      </c>
      <c r="B1105" s="46" t="s">
        <v>25</v>
      </c>
      <c r="C1105" s="47" t="s">
        <v>3031</v>
      </c>
      <c r="D1105" s="47" t="s">
        <v>3031</v>
      </c>
      <c r="E1105" s="47" t="s">
        <v>28</v>
      </c>
      <c r="F1105" s="47" t="s">
        <v>29</v>
      </c>
      <c r="G1105" s="139" t="s">
        <v>3178</v>
      </c>
      <c r="H1105" s="47" t="s">
        <v>31</v>
      </c>
      <c r="I1105" s="47" t="s">
        <v>24</v>
      </c>
      <c r="J1105" s="47" t="s">
        <v>32</v>
      </c>
      <c r="K1105" s="48" t="s">
        <v>3030</v>
      </c>
      <c r="L1105" s="47" t="s">
        <v>33</v>
      </c>
      <c r="M1105" s="46"/>
      <c r="N1105" s="46"/>
      <c r="O1105" s="46"/>
      <c r="P1105" s="46"/>
    </row>
    <row r="1106" spans="1:16" s="134" customFormat="1" ht="62">
      <c r="A1106" s="46" t="s">
        <v>24</v>
      </c>
      <c r="B1106" s="46" t="s">
        <v>25</v>
      </c>
      <c r="C1106" s="47" t="s">
        <v>3179</v>
      </c>
      <c r="D1106" s="47" t="s">
        <v>3179</v>
      </c>
      <c r="E1106" s="47" t="s">
        <v>28</v>
      </c>
      <c r="F1106" s="47" t="s">
        <v>29</v>
      </c>
      <c r="G1106" s="139" t="s">
        <v>3180</v>
      </c>
      <c r="H1106" s="47" t="s">
        <v>31</v>
      </c>
      <c r="I1106" s="47" t="s">
        <v>24</v>
      </c>
      <c r="J1106" s="47" t="s">
        <v>32</v>
      </c>
      <c r="K1106" s="48" t="s">
        <v>3030</v>
      </c>
      <c r="L1106" s="47" t="s">
        <v>33</v>
      </c>
      <c r="M1106" s="46"/>
      <c r="N1106" s="46"/>
      <c r="O1106" s="46"/>
      <c r="P1106" s="46"/>
    </row>
    <row r="1107" spans="1:16" s="134" customFormat="1" ht="62">
      <c r="A1107" s="46" t="s">
        <v>24</v>
      </c>
      <c r="B1107" s="46" t="s">
        <v>25</v>
      </c>
      <c r="C1107" s="47" t="s">
        <v>3181</v>
      </c>
      <c r="D1107" s="47" t="s">
        <v>3182</v>
      </c>
      <c r="E1107" s="47" t="s">
        <v>28</v>
      </c>
      <c r="F1107" s="47" t="s">
        <v>29</v>
      </c>
      <c r="G1107" s="139" t="s">
        <v>3183</v>
      </c>
      <c r="H1107" s="47" t="s">
        <v>31</v>
      </c>
      <c r="I1107" s="47" t="s">
        <v>24</v>
      </c>
      <c r="J1107" s="47" t="s">
        <v>32</v>
      </c>
      <c r="K1107" s="48" t="s">
        <v>3030</v>
      </c>
      <c r="L1107" s="47" t="s">
        <v>33</v>
      </c>
      <c r="M1107" s="46"/>
      <c r="N1107" s="46"/>
      <c r="O1107" s="46"/>
      <c r="P1107" s="46"/>
    </row>
    <row r="1108" spans="1:16" s="134" customFormat="1" ht="62">
      <c r="A1108" s="46" t="s">
        <v>24</v>
      </c>
      <c r="B1108" s="46" t="s">
        <v>25</v>
      </c>
      <c r="C1108" s="47" t="s">
        <v>3184</v>
      </c>
      <c r="D1108" s="47" t="s">
        <v>3185</v>
      </c>
      <c r="E1108" s="47" t="s">
        <v>28</v>
      </c>
      <c r="F1108" s="47" t="s">
        <v>29</v>
      </c>
      <c r="G1108" s="139" t="s">
        <v>3186</v>
      </c>
      <c r="H1108" s="47" t="s">
        <v>31</v>
      </c>
      <c r="I1108" s="47" t="s">
        <v>24</v>
      </c>
      <c r="J1108" s="47" t="s">
        <v>32</v>
      </c>
      <c r="K1108" s="48" t="s">
        <v>3030</v>
      </c>
      <c r="L1108" s="47" t="s">
        <v>33</v>
      </c>
      <c r="M1108" s="46"/>
      <c r="N1108" s="46"/>
      <c r="O1108" s="46"/>
      <c r="P1108" s="46"/>
    </row>
    <row r="1109" spans="1:16" s="134" customFormat="1" ht="62">
      <c r="A1109" s="46" t="s">
        <v>24</v>
      </c>
      <c r="B1109" s="46" t="s">
        <v>25</v>
      </c>
      <c r="C1109" s="47" t="s">
        <v>3187</v>
      </c>
      <c r="D1109" s="47" t="s">
        <v>3188</v>
      </c>
      <c r="E1109" s="47" t="s">
        <v>28</v>
      </c>
      <c r="F1109" s="47" t="s">
        <v>29</v>
      </c>
      <c r="G1109" s="139" t="s">
        <v>3189</v>
      </c>
      <c r="H1109" s="47" t="s">
        <v>31</v>
      </c>
      <c r="I1109" s="47" t="s">
        <v>24</v>
      </c>
      <c r="J1109" s="47" t="s">
        <v>32</v>
      </c>
      <c r="K1109" s="48" t="s">
        <v>3030</v>
      </c>
      <c r="L1109" s="47" t="s">
        <v>33</v>
      </c>
      <c r="M1109" s="46"/>
      <c r="N1109" s="46"/>
      <c r="O1109" s="46"/>
      <c r="P1109" s="46"/>
    </row>
    <row r="1110" spans="1:16" s="134" customFormat="1" ht="62">
      <c r="A1110" s="46" t="s">
        <v>24</v>
      </c>
      <c r="B1110" s="46" t="s">
        <v>25</v>
      </c>
      <c r="C1110" s="47" t="s">
        <v>3190</v>
      </c>
      <c r="D1110" s="47" t="s">
        <v>3190</v>
      </c>
      <c r="E1110" s="47" t="s">
        <v>28</v>
      </c>
      <c r="F1110" s="47" t="s">
        <v>29</v>
      </c>
      <c r="G1110" s="139" t="s">
        <v>3191</v>
      </c>
      <c r="H1110" s="47" t="s">
        <v>31</v>
      </c>
      <c r="I1110" s="47" t="s">
        <v>24</v>
      </c>
      <c r="J1110" s="47" t="s">
        <v>32</v>
      </c>
      <c r="K1110" s="48" t="s">
        <v>3030</v>
      </c>
      <c r="L1110" s="47" t="s">
        <v>33</v>
      </c>
      <c r="M1110" s="46"/>
      <c r="N1110" s="46"/>
      <c r="O1110" s="46"/>
      <c r="P1110" s="46"/>
    </row>
    <row r="1111" spans="1:16" s="134" customFormat="1" ht="62">
      <c r="A1111" s="46" t="s">
        <v>24</v>
      </c>
      <c r="B1111" s="46" t="s">
        <v>25</v>
      </c>
      <c r="C1111" s="47" t="s">
        <v>3192</v>
      </c>
      <c r="D1111" s="47" t="s">
        <v>3193</v>
      </c>
      <c r="E1111" s="47" t="s">
        <v>28</v>
      </c>
      <c r="F1111" s="47" t="s">
        <v>29</v>
      </c>
      <c r="G1111" s="139" t="s">
        <v>3194</v>
      </c>
      <c r="H1111" s="47" t="s">
        <v>31</v>
      </c>
      <c r="I1111" s="47" t="s">
        <v>24</v>
      </c>
      <c r="J1111" s="47" t="s">
        <v>32</v>
      </c>
      <c r="K1111" s="48" t="s">
        <v>3030</v>
      </c>
      <c r="L1111" s="47" t="s">
        <v>33</v>
      </c>
      <c r="M1111" s="46"/>
      <c r="N1111" s="46"/>
      <c r="O1111" s="46"/>
      <c r="P1111" s="46"/>
    </row>
    <row r="1112" spans="1:16" s="134" customFormat="1" ht="62">
      <c r="A1112" s="46" t="s">
        <v>24</v>
      </c>
      <c r="B1112" s="46" t="s">
        <v>25</v>
      </c>
      <c r="C1112" s="47" t="s">
        <v>3195</v>
      </c>
      <c r="D1112" s="47" t="s">
        <v>3196</v>
      </c>
      <c r="E1112" s="47" t="s">
        <v>28</v>
      </c>
      <c r="F1112" s="47" t="s">
        <v>29</v>
      </c>
      <c r="G1112" s="139" t="s">
        <v>3197</v>
      </c>
      <c r="H1112" s="47" t="s">
        <v>31</v>
      </c>
      <c r="I1112" s="47" t="s">
        <v>24</v>
      </c>
      <c r="J1112" s="47" t="s">
        <v>32</v>
      </c>
      <c r="K1112" s="48" t="s">
        <v>3030</v>
      </c>
      <c r="L1112" s="47" t="s">
        <v>33</v>
      </c>
      <c r="M1112" s="46"/>
      <c r="N1112" s="46"/>
      <c r="O1112" s="46"/>
      <c r="P1112" s="46"/>
    </row>
    <row r="1113" spans="1:16" s="134" customFormat="1" ht="62">
      <c r="A1113" s="46" t="s">
        <v>24</v>
      </c>
      <c r="B1113" s="46" t="s">
        <v>25</v>
      </c>
      <c r="C1113" s="47" t="s">
        <v>3198</v>
      </c>
      <c r="D1113" s="47" t="s">
        <v>3199</v>
      </c>
      <c r="E1113" s="47" t="s">
        <v>28</v>
      </c>
      <c r="F1113" s="47" t="s">
        <v>29</v>
      </c>
      <c r="G1113" s="139" t="s">
        <v>3200</v>
      </c>
      <c r="H1113" s="47" t="s">
        <v>31</v>
      </c>
      <c r="I1113" s="47" t="s">
        <v>24</v>
      </c>
      <c r="J1113" s="47" t="s">
        <v>32</v>
      </c>
      <c r="K1113" s="48" t="s">
        <v>3030</v>
      </c>
      <c r="L1113" s="47" t="s">
        <v>33</v>
      </c>
      <c r="M1113" s="46"/>
      <c r="N1113" s="46"/>
      <c r="O1113" s="46"/>
      <c r="P1113" s="46"/>
    </row>
    <row r="1114" spans="1:16" s="134" customFormat="1" ht="62">
      <c r="A1114" s="46" t="s">
        <v>24</v>
      </c>
      <c r="B1114" s="46" t="s">
        <v>25</v>
      </c>
      <c r="C1114" s="47" t="s">
        <v>3201</v>
      </c>
      <c r="D1114" s="47" t="s">
        <v>3201</v>
      </c>
      <c r="E1114" s="47" t="s">
        <v>28</v>
      </c>
      <c r="F1114" s="47" t="s">
        <v>29</v>
      </c>
      <c r="G1114" s="139" t="s">
        <v>3202</v>
      </c>
      <c r="H1114" s="47" t="s">
        <v>31</v>
      </c>
      <c r="I1114" s="47" t="s">
        <v>24</v>
      </c>
      <c r="J1114" s="47" t="s">
        <v>32</v>
      </c>
      <c r="K1114" s="48" t="s">
        <v>3030</v>
      </c>
      <c r="L1114" s="47" t="s">
        <v>33</v>
      </c>
      <c r="M1114" s="46"/>
      <c r="N1114" s="46"/>
      <c r="O1114" s="46"/>
      <c r="P1114" s="46"/>
    </row>
    <row r="1115" spans="1:16" s="134" customFormat="1" ht="62">
      <c r="A1115" s="46" t="s">
        <v>24</v>
      </c>
      <c r="B1115" s="46" t="s">
        <v>25</v>
      </c>
      <c r="C1115" s="47" t="s">
        <v>3203</v>
      </c>
      <c r="D1115" s="47" t="s">
        <v>3204</v>
      </c>
      <c r="E1115" s="47" t="s">
        <v>28</v>
      </c>
      <c r="F1115" s="47" t="s">
        <v>29</v>
      </c>
      <c r="G1115" s="139" t="s">
        <v>3205</v>
      </c>
      <c r="H1115" s="47" t="s">
        <v>31</v>
      </c>
      <c r="I1115" s="47" t="s">
        <v>24</v>
      </c>
      <c r="J1115" s="47" t="s">
        <v>32</v>
      </c>
      <c r="K1115" s="48" t="s">
        <v>3030</v>
      </c>
      <c r="L1115" s="47" t="s">
        <v>33</v>
      </c>
      <c r="M1115" s="46"/>
      <c r="N1115" s="46"/>
      <c r="O1115" s="46"/>
      <c r="P1115" s="46"/>
    </row>
    <row r="1116" spans="1:16" s="134" customFormat="1" ht="62">
      <c r="A1116" s="46" t="s">
        <v>24</v>
      </c>
      <c r="B1116" s="46" t="s">
        <v>25</v>
      </c>
      <c r="C1116" s="47" t="s">
        <v>3206</v>
      </c>
      <c r="D1116" s="47" t="s">
        <v>3207</v>
      </c>
      <c r="E1116" s="47" t="s">
        <v>28</v>
      </c>
      <c r="F1116" s="47" t="s">
        <v>29</v>
      </c>
      <c r="G1116" s="139" t="s">
        <v>3208</v>
      </c>
      <c r="H1116" s="47" t="s">
        <v>31</v>
      </c>
      <c r="I1116" s="47" t="s">
        <v>24</v>
      </c>
      <c r="J1116" s="47" t="s">
        <v>32</v>
      </c>
      <c r="K1116" s="48" t="s">
        <v>3030</v>
      </c>
      <c r="L1116" s="47" t="s">
        <v>33</v>
      </c>
      <c r="M1116" s="46"/>
      <c r="N1116" s="46"/>
      <c r="O1116" s="46"/>
      <c r="P1116" s="46"/>
    </row>
    <row r="1117" spans="1:16" s="134" customFormat="1" ht="62">
      <c r="A1117" s="46" t="s">
        <v>24</v>
      </c>
      <c r="B1117" s="46" t="s">
        <v>25</v>
      </c>
      <c r="C1117" s="47" t="s">
        <v>3209</v>
      </c>
      <c r="D1117" s="47" t="s">
        <v>3210</v>
      </c>
      <c r="E1117" s="47" t="s">
        <v>28</v>
      </c>
      <c r="F1117" s="47" t="s">
        <v>29</v>
      </c>
      <c r="G1117" s="139" t="s">
        <v>3211</v>
      </c>
      <c r="H1117" s="47" t="s">
        <v>31</v>
      </c>
      <c r="I1117" s="47" t="s">
        <v>24</v>
      </c>
      <c r="J1117" s="47" t="s">
        <v>32</v>
      </c>
      <c r="K1117" s="48" t="s">
        <v>3030</v>
      </c>
      <c r="L1117" s="47" t="s">
        <v>33</v>
      </c>
      <c r="M1117" s="46"/>
      <c r="N1117" s="46"/>
      <c r="O1117" s="46"/>
      <c r="P1117" s="46"/>
    </row>
    <row r="1118" spans="1:16" s="134" customFormat="1" ht="62">
      <c r="A1118" s="46" t="s">
        <v>24</v>
      </c>
      <c r="B1118" s="46" t="s">
        <v>25</v>
      </c>
      <c r="C1118" s="47" t="s">
        <v>3212</v>
      </c>
      <c r="D1118" s="47" t="s">
        <v>3212</v>
      </c>
      <c r="E1118" s="47" t="s">
        <v>28</v>
      </c>
      <c r="F1118" s="47" t="s">
        <v>29</v>
      </c>
      <c r="G1118" s="139" t="s">
        <v>3213</v>
      </c>
      <c r="H1118" s="47" t="s">
        <v>31</v>
      </c>
      <c r="I1118" s="47" t="s">
        <v>24</v>
      </c>
      <c r="J1118" s="47" t="s">
        <v>32</v>
      </c>
      <c r="K1118" s="48" t="s">
        <v>3030</v>
      </c>
      <c r="L1118" s="47" t="s">
        <v>33</v>
      </c>
      <c r="M1118" s="46"/>
      <c r="N1118" s="46"/>
      <c r="O1118" s="46"/>
      <c r="P1118" s="46"/>
    </row>
    <row r="1119" spans="1:16" s="134" customFormat="1" ht="62">
      <c r="A1119" s="46" t="s">
        <v>24</v>
      </c>
      <c r="B1119" s="46" t="s">
        <v>25</v>
      </c>
      <c r="C1119" s="47" t="s">
        <v>3214</v>
      </c>
      <c r="D1119" s="47" t="s">
        <v>3215</v>
      </c>
      <c r="E1119" s="47" t="s">
        <v>28</v>
      </c>
      <c r="F1119" s="47" t="s">
        <v>29</v>
      </c>
      <c r="G1119" s="139" t="s">
        <v>3216</v>
      </c>
      <c r="H1119" s="47" t="s">
        <v>31</v>
      </c>
      <c r="I1119" s="47" t="s">
        <v>24</v>
      </c>
      <c r="J1119" s="47" t="s">
        <v>32</v>
      </c>
      <c r="K1119" s="48" t="s">
        <v>3030</v>
      </c>
      <c r="L1119" s="47" t="s">
        <v>33</v>
      </c>
      <c r="M1119" s="46"/>
      <c r="N1119" s="46"/>
      <c r="O1119" s="46"/>
      <c r="P1119" s="46"/>
    </row>
    <row r="1120" spans="1:16" s="134" customFormat="1" ht="62">
      <c r="A1120" s="46" t="s">
        <v>24</v>
      </c>
      <c r="B1120" s="46" t="s">
        <v>25</v>
      </c>
      <c r="C1120" s="47" t="s">
        <v>3217</v>
      </c>
      <c r="D1120" s="47" t="s">
        <v>3218</v>
      </c>
      <c r="E1120" s="47" t="s">
        <v>28</v>
      </c>
      <c r="F1120" s="47" t="s">
        <v>29</v>
      </c>
      <c r="G1120" s="139" t="s">
        <v>3219</v>
      </c>
      <c r="H1120" s="47" t="s">
        <v>31</v>
      </c>
      <c r="I1120" s="47" t="s">
        <v>24</v>
      </c>
      <c r="J1120" s="47" t="s">
        <v>32</v>
      </c>
      <c r="K1120" s="48" t="s">
        <v>3030</v>
      </c>
      <c r="L1120" s="47" t="s">
        <v>33</v>
      </c>
      <c r="M1120" s="46"/>
      <c r="N1120" s="46"/>
      <c r="O1120" s="46"/>
      <c r="P1120" s="46"/>
    </row>
    <row r="1121" spans="1:16" s="134" customFormat="1" ht="62">
      <c r="A1121" s="46" t="s">
        <v>24</v>
      </c>
      <c r="B1121" s="46" t="s">
        <v>25</v>
      </c>
      <c r="C1121" s="47" t="s">
        <v>3220</v>
      </c>
      <c r="D1121" s="47" t="s">
        <v>3221</v>
      </c>
      <c r="E1121" s="47" t="s">
        <v>28</v>
      </c>
      <c r="F1121" s="47" t="s">
        <v>29</v>
      </c>
      <c r="G1121" s="139" t="s">
        <v>3222</v>
      </c>
      <c r="H1121" s="47" t="s">
        <v>31</v>
      </c>
      <c r="I1121" s="47" t="s">
        <v>24</v>
      </c>
      <c r="J1121" s="47" t="s">
        <v>32</v>
      </c>
      <c r="K1121" s="48" t="s">
        <v>3030</v>
      </c>
      <c r="L1121" s="47" t="s">
        <v>33</v>
      </c>
      <c r="M1121" s="46"/>
      <c r="N1121" s="46"/>
      <c r="O1121" s="46"/>
      <c r="P1121" s="46"/>
    </row>
    <row r="1122" spans="1:16" s="134" customFormat="1" ht="62">
      <c r="A1122" s="46" t="s">
        <v>24</v>
      </c>
      <c r="B1122" s="46" t="s">
        <v>25</v>
      </c>
      <c r="C1122" s="47" t="s">
        <v>2454</v>
      </c>
      <c r="D1122" s="46" t="s">
        <v>2840</v>
      </c>
      <c r="E1122" s="47" t="s">
        <v>28</v>
      </c>
      <c r="F1122" s="47" t="s">
        <v>29</v>
      </c>
      <c r="G1122" s="139" t="s">
        <v>3223</v>
      </c>
      <c r="H1122" s="47" t="s">
        <v>31</v>
      </c>
      <c r="I1122" s="47" t="s">
        <v>24</v>
      </c>
      <c r="J1122" s="47" t="s">
        <v>32</v>
      </c>
      <c r="K1122" s="48" t="s">
        <v>3030</v>
      </c>
      <c r="L1122" s="47" t="s">
        <v>33</v>
      </c>
      <c r="M1122" s="46"/>
      <c r="N1122" s="46"/>
      <c r="O1122" s="46"/>
      <c r="P1122" s="46"/>
    </row>
    <row r="1123" spans="1:16" s="134" customFormat="1" ht="62">
      <c r="A1123" s="46" t="s">
        <v>24</v>
      </c>
      <c r="B1123" s="46" t="s">
        <v>25</v>
      </c>
      <c r="C1123" s="47" t="s">
        <v>3224</v>
      </c>
      <c r="D1123" s="46" t="s">
        <v>3225</v>
      </c>
      <c r="E1123" s="47" t="s">
        <v>28</v>
      </c>
      <c r="F1123" s="47" t="s">
        <v>29</v>
      </c>
      <c r="G1123" s="139" t="s">
        <v>3226</v>
      </c>
      <c r="H1123" s="47" t="s">
        <v>31</v>
      </c>
      <c r="I1123" s="47" t="s">
        <v>24</v>
      </c>
      <c r="J1123" s="47" t="s">
        <v>32</v>
      </c>
      <c r="K1123" s="48" t="s">
        <v>3030</v>
      </c>
      <c r="L1123" s="47" t="s">
        <v>33</v>
      </c>
      <c r="M1123" s="46"/>
      <c r="N1123" s="46"/>
      <c r="O1123" s="46"/>
      <c r="P1123" s="46"/>
    </row>
    <row r="1124" spans="1:16" s="134" customFormat="1" ht="62">
      <c r="A1124" s="46" t="s">
        <v>24</v>
      </c>
      <c r="B1124" s="46" t="s">
        <v>25</v>
      </c>
      <c r="C1124" s="47" t="s">
        <v>2457</v>
      </c>
      <c r="D1124" s="46" t="s">
        <v>2842</v>
      </c>
      <c r="E1124" s="47" t="s">
        <v>28</v>
      </c>
      <c r="F1124" s="47" t="s">
        <v>29</v>
      </c>
      <c r="G1124" s="139" t="s">
        <v>3227</v>
      </c>
      <c r="H1124" s="47" t="s">
        <v>31</v>
      </c>
      <c r="I1124" s="47" t="s">
        <v>24</v>
      </c>
      <c r="J1124" s="47" t="s">
        <v>32</v>
      </c>
      <c r="K1124" s="48" t="s">
        <v>3030</v>
      </c>
      <c r="L1124" s="47" t="s">
        <v>33</v>
      </c>
      <c r="M1124" s="46"/>
      <c r="N1124" s="46"/>
      <c r="O1124" s="46"/>
      <c r="P1124" s="46"/>
    </row>
    <row r="1125" spans="1:16" s="134" customFormat="1" ht="62">
      <c r="A1125" s="46" t="s">
        <v>24</v>
      </c>
      <c r="B1125" s="46" t="s">
        <v>25</v>
      </c>
      <c r="C1125" s="47" t="s">
        <v>2459</v>
      </c>
      <c r="D1125" s="46" t="s">
        <v>3228</v>
      </c>
      <c r="E1125" s="47" t="s">
        <v>28</v>
      </c>
      <c r="F1125" s="47" t="s">
        <v>29</v>
      </c>
      <c r="G1125" s="139" t="s">
        <v>3229</v>
      </c>
      <c r="H1125" s="47" t="s">
        <v>31</v>
      </c>
      <c r="I1125" s="47" t="s">
        <v>24</v>
      </c>
      <c r="J1125" s="47" t="s">
        <v>32</v>
      </c>
      <c r="K1125" s="48" t="s">
        <v>3030</v>
      </c>
      <c r="L1125" s="47" t="s">
        <v>33</v>
      </c>
      <c r="M1125" s="46"/>
      <c r="N1125" s="46"/>
      <c r="O1125" s="46"/>
      <c r="P1125" s="46"/>
    </row>
    <row r="1126" spans="1:16" s="134" customFormat="1" ht="62">
      <c r="A1126" s="46" t="s">
        <v>24</v>
      </c>
      <c r="B1126" s="46" t="s">
        <v>25</v>
      </c>
      <c r="C1126" s="47" t="s">
        <v>2462</v>
      </c>
      <c r="D1126" s="46" t="s">
        <v>2846</v>
      </c>
      <c r="E1126" s="47" t="s">
        <v>28</v>
      </c>
      <c r="F1126" s="47" t="s">
        <v>29</v>
      </c>
      <c r="G1126" s="139" t="s">
        <v>3230</v>
      </c>
      <c r="H1126" s="47" t="s">
        <v>31</v>
      </c>
      <c r="I1126" s="47" t="s">
        <v>24</v>
      </c>
      <c r="J1126" s="47" t="s">
        <v>32</v>
      </c>
      <c r="K1126" s="48" t="s">
        <v>3030</v>
      </c>
      <c r="L1126" s="47" t="s">
        <v>33</v>
      </c>
      <c r="M1126" s="46"/>
      <c r="N1126" s="46"/>
      <c r="O1126" s="46"/>
      <c r="P1126" s="46"/>
    </row>
    <row r="1127" spans="1:16" s="134" customFormat="1" ht="62">
      <c r="A1127" s="46" t="s">
        <v>24</v>
      </c>
      <c r="B1127" s="46" t="s">
        <v>25</v>
      </c>
      <c r="C1127" s="47" t="s">
        <v>2465</v>
      </c>
      <c r="D1127" s="46" t="s">
        <v>3231</v>
      </c>
      <c r="E1127" s="47" t="s">
        <v>28</v>
      </c>
      <c r="F1127" s="47" t="s">
        <v>29</v>
      </c>
      <c r="G1127" s="139" t="s">
        <v>3232</v>
      </c>
      <c r="H1127" s="47" t="s">
        <v>31</v>
      </c>
      <c r="I1127" s="47" t="s">
        <v>24</v>
      </c>
      <c r="J1127" s="47" t="s">
        <v>32</v>
      </c>
      <c r="K1127" s="48" t="s">
        <v>3030</v>
      </c>
      <c r="L1127" s="47" t="s">
        <v>33</v>
      </c>
      <c r="M1127" s="46"/>
      <c r="N1127" s="46"/>
      <c r="O1127" s="46"/>
      <c r="P1127" s="46"/>
    </row>
    <row r="1128" spans="1:16" s="134" customFormat="1" ht="62">
      <c r="A1128" s="46" t="s">
        <v>24</v>
      </c>
      <c r="B1128" s="46" t="s">
        <v>25</v>
      </c>
      <c r="C1128" s="47" t="s">
        <v>3233</v>
      </c>
      <c r="D1128" s="63" t="s">
        <v>3234</v>
      </c>
      <c r="E1128" s="47" t="s">
        <v>28</v>
      </c>
      <c r="F1128" s="47" t="s">
        <v>29</v>
      </c>
      <c r="G1128" s="139" t="s">
        <v>3235</v>
      </c>
      <c r="H1128" s="47" t="s">
        <v>31</v>
      </c>
      <c r="I1128" s="47" t="s">
        <v>24</v>
      </c>
      <c r="J1128" s="47" t="s">
        <v>32</v>
      </c>
      <c r="K1128" s="48" t="s">
        <v>3030</v>
      </c>
      <c r="L1128" s="47" t="s">
        <v>33</v>
      </c>
      <c r="M1128" s="46"/>
      <c r="N1128" s="46"/>
      <c r="O1128" s="46"/>
      <c r="P1128" s="46"/>
    </row>
    <row r="1129" spans="1:16" s="134" customFormat="1" ht="62">
      <c r="A1129" s="46" t="s">
        <v>24</v>
      </c>
      <c r="B1129" s="46" t="s">
        <v>25</v>
      </c>
      <c r="C1129" s="47" t="s">
        <v>2594</v>
      </c>
      <c r="D1129" s="63" t="s">
        <v>3236</v>
      </c>
      <c r="E1129" s="47" t="s">
        <v>28</v>
      </c>
      <c r="F1129" s="47" t="s">
        <v>29</v>
      </c>
      <c r="G1129" s="139" t="s">
        <v>3237</v>
      </c>
      <c r="H1129" s="47" t="s">
        <v>31</v>
      </c>
      <c r="I1129" s="47" t="s">
        <v>24</v>
      </c>
      <c r="J1129" s="47" t="s">
        <v>32</v>
      </c>
      <c r="K1129" s="48" t="s">
        <v>3030</v>
      </c>
      <c r="L1129" s="47" t="s">
        <v>33</v>
      </c>
      <c r="M1129" s="46"/>
      <c r="N1129" s="46"/>
      <c r="O1129" s="46"/>
      <c r="P1129" s="46"/>
    </row>
    <row r="1130" spans="1:16" s="134" customFormat="1" ht="62">
      <c r="A1130" s="46" t="s">
        <v>24</v>
      </c>
      <c r="B1130" s="46" t="s">
        <v>25</v>
      </c>
      <c r="C1130" s="47" t="s">
        <v>2468</v>
      </c>
      <c r="D1130" s="63" t="s">
        <v>3238</v>
      </c>
      <c r="E1130" s="47" t="s">
        <v>28</v>
      </c>
      <c r="F1130" s="47" t="s">
        <v>29</v>
      </c>
      <c r="G1130" s="139" t="s">
        <v>3239</v>
      </c>
      <c r="H1130" s="47" t="s">
        <v>31</v>
      </c>
      <c r="I1130" s="47" t="s">
        <v>24</v>
      </c>
      <c r="J1130" s="47" t="s">
        <v>32</v>
      </c>
      <c r="K1130" s="48" t="s">
        <v>3030</v>
      </c>
      <c r="L1130" s="47" t="s">
        <v>33</v>
      </c>
      <c r="M1130" s="46"/>
      <c r="N1130" s="46"/>
      <c r="O1130" s="46"/>
      <c r="P1130" s="46"/>
    </row>
    <row r="1131" spans="1:16" s="134" customFormat="1" ht="62">
      <c r="A1131" s="46" t="s">
        <v>24</v>
      </c>
      <c r="B1131" s="46" t="s">
        <v>25</v>
      </c>
      <c r="C1131" s="47" t="s">
        <v>3240</v>
      </c>
      <c r="D1131" s="47" t="s">
        <v>3240</v>
      </c>
      <c r="E1131" s="47" t="s">
        <v>28</v>
      </c>
      <c r="F1131" s="47" t="s">
        <v>29</v>
      </c>
      <c r="G1131" s="139" t="s">
        <v>3241</v>
      </c>
      <c r="H1131" s="47" t="s">
        <v>31</v>
      </c>
      <c r="I1131" s="47" t="s">
        <v>24</v>
      </c>
      <c r="J1131" s="47" t="s">
        <v>32</v>
      </c>
      <c r="K1131" s="48" t="s">
        <v>3030</v>
      </c>
      <c r="L1131" s="47" t="s">
        <v>33</v>
      </c>
      <c r="M1131" s="46"/>
      <c r="N1131" s="46"/>
      <c r="O1131" s="46"/>
      <c r="P1131" s="46"/>
    </row>
    <row r="1132" spans="1:16" s="134" customFormat="1" ht="62">
      <c r="A1132" s="46" t="s">
        <v>24</v>
      </c>
      <c r="B1132" s="46" t="s">
        <v>25</v>
      </c>
      <c r="C1132" s="47" t="s">
        <v>3242</v>
      </c>
      <c r="D1132" s="47" t="s">
        <v>3243</v>
      </c>
      <c r="E1132" s="47" t="s">
        <v>28</v>
      </c>
      <c r="F1132" s="47" t="s">
        <v>29</v>
      </c>
      <c r="G1132" s="139" t="s">
        <v>3244</v>
      </c>
      <c r="H1132" s="47" t="s">
        <v>31</v>
      </c>
      <c r="I1132" s="47" t="s">
        <v>24</v>
      </c>
      <c r="J1132" s="47" t="s">
        <v>32</v>
      </c>
      <c r="K1132" s="48" t="s">
        <v>3030</v>
      </c>
      <c r="L1132" s="47" t="s">
        <v>33</v>
      </c>
      <c r="M1132" s="46"/>
      <c r="N1132" s="46"/>
      <c r="O1132" s="46"/>
      <c r="P1132" s="46"/>
    </row>
    <row r="1133" spans="1:16" s="134" customFormat="1" ht="62">
      <c r="A1133" s="46" t="s">
        <v>24</v>
      </c>
      <c r="B1133" s="46" t="s">
        <v>25</v>
      </c>
      <c r="C1133" s="47" t="s">
        <v>3245</v>
      </c>
      <c r="D1133" s="47" t="s">
        <v>3246</v>
      </c>
      <c r="E1133" s="47" t="s">
        <v>28</v>
      </c>
      <c r="F1133" s="47" t="s">
        <v>29</v>
      </c>
      <c r="G1133" s="139" t="s">
        <v>3247</v>
      </c>
      <c r="H1133" s="47" t="s">
        <v>31</v>
      </c>
      <c r="I1133" s="47" t="s">
        <v>24</v>
      </c>
      <c r="J1133" s="47" t="s">
        <v>32</v>
      </c>
      <c r="K1133" s="48" t="s">
        <v>3030</v>
      </c>
      <c r="L1133" s="47" t="s">
        <v>33</v>
      </c>
      <c r="M1133" s="46"/>
      <c r="N1133" s="46"/>
      <c r="O1133" s="46"/>
      <c r="P1133" s="46"/>
    </row>
    <row r="1134" spans="1:16" s="134" customFormat="1" ht="62">
      <c r="A1134" s="46" t="s">
        <v>24</v>
      </c>
      <c r="B1134" s="46" t="s">
        <v>25</v>
      </c>
      <c r="C1134" s="47" t="s">
        <v>3248</v>
      </c>
      <c r="D1134" s="47" t="s">
        <v>3249</v>
      </c>
      <c r="E1134" s="47" t="s">
        <v>28</v>
      </c>
      <c r="F1134" s="47" t="s">
        <v>29</v>
      </c>
      <c r="G1134" s="139" t="s">
        <v>3250</v>
      </c>
      <c r="H1134" s="47" t="s">
        <v>31</v>
      </c>
      <c r="I1134" s="47" t="s">
        <v>24</v>
      </c>
      <c r="J1134" s="47" t="s">
        <v>32</v>
      </c>
      <c r="K1134" s="48" t="s">
        <v>3030</v>
      </c>
      <c r="L1134" s="47" t="s">
        <v>33</v>
      </c>
      <c r="M1134" s="46"/>
      <c r="N1134" s="46"/>
      <c r="O1134" s="46"/>
      <c r="P1134" s="46"/>
    </row>
    <row r="1135" spans="1:16" s="134" customFormat="1" ht="62">
      <c r="A1135" s="46" t="s">
        <v>24</v>
      </c>
      <c r="B1135" s="46" t="s">
        <v>25</v>
      </c>
      <c r="C1135" s="47" t="s">
        <v>3251</v>
      </c>
      <c r="D1135" s="47" t="s">
        <v>3251</v>
      </c>
      <c r="E1135" s="47" t="s">
        <v>28</v>
      </c>
      <c r="F1135" s="47" t="s">
        <v>29</v>
      </c>
      <c r="G1135" s="139" t="s">
        <v>3252</v>
      </c>
      <c r="H1135" s="47" t="s">
        <v>31</v>
      </c>
      <c r="I1135" s="47" t="s">
        <v>24</v>
      </c>
      <c r="J1135" s="47" t="s">
        <v>32</v>
      </c>
      <c r="K1135" s="48" t="s">
        <v>3030</v>
      </c>
      <c r="L1135" s="47" t="s">
        <v>33</v>
      </c>
      <c r="M1135" s="46"/>
      <c r="N1135" s="46"/>
      <c r="O1135" s="46"/>
      <c r="P1135" s="46"/>
    </row>
    <row r="1136" spans="1:16" s="134" customFormat="1" ht="62">
      <c r="A1136" s="46" t="s">
        <v>24</v>
      </c>
      <c r="B1136" s="46" t="s">
        <v>25</v>
      </c>
      <c r="C1136" s="47" t="s">
        <v>3253</v>
      </c>
      <c r="D1136" s="47" t="s">
        <v>3253</v>
      </c>
      <c r="E1136" s="47" t="s">
        <v>28</v>
      </c>
      <c r="F1136" s="47" t="s">
        <v>29</v>
      </c>
      <c r="G1136" s="139" t="s">
        <v>3254</v>
      </c>
      <c r="H1136" s="47" t="s">
        <v>31</v>
      </c>
      <c r="I1136" s="47" t="s">
        <v>24</v>
      </c>
      <c r="J1136" s="47" t="s">
        <v>32</v>
      </c>
      <c r="K1136" s="48" t="s">
        <v>3030</v>
      </c>
      <c r="L1136" s="47" t="s">
        <v>33</v>
      </c>
      <c r="M1136" s="46"/>
      <c r="N1136" s="46"/>
      <c r="O1136" s="46"/>
      <c r="P1136" s="46"/>
    </row>
    <row r="1137" spans="1:16" s="134" customFormat="1" ht="62">
      <c r="A1137" s="46" t="s">
        <v>24</v>
      </c>
      <c r="B1137" s="46" t="s">
        <v>25</v>
      </c>
      <c r="C1137" s="47" t="s">
        <v>3255</v>
      </c>
      <c r="D1137" s="47" t="s">
        <v>3255</v>
      </c>
      <c r="E1137" s="47" t="s">
        <v>28</v>
      </c>
      <c r="F1137" s="47" t="s">
        <v>29</v>
      </c>
      <c r="G1137" s="139" t="s">
        <v>3256</v>
      </c>
      <c r="H1137" s="47" t="s">
        <v>31</v>
      </c>
      <c r="I1137" s="47" t="s">
        <v>24</v>
      </c>
      <c r="J1137" s="47" t="s">
        <v>32</v>
      </c>
      <c r="K1137" s="48" t="s">
        <v>3030</v>
      </c>
      <c r="L1137" s="47" t="s">
        <v>33</v>
      </c>
      <c r="M1137" s="46"/>
      <c r="N1137" s="46"/>
      <c r="O1137" s="46"/>
      <c r="P1137" s="46"/>
    </row>
    <row r="1138" spans="1:16" s="134" customFormat="1" ht="62">
      <c r="A1138" s="46" t="s">
        <v>24</v>
      </c>
      <c r="B1138" s="46" t="s">
        <v>25</v>
      </c>
      <c r="C1138" s="47" t="s">
        <v>2471</v>
      </c>
      <c r="D1138" s="47" t="s">
        <v>2471</v>
      </c>
      <c r="E1138" s="47" t="s">
        <v>28</v>
      </c>
      <c r="F1138" s="47" t="s">
        <v>29</v>
      </c>
      <c r="G1138" s="139" t="s">
        <v>3257</v>
      </c>
      <c r="H1138" s="47" t="s">
        <v>31</v>
      </c>
      <c r="I1138" s="47" t="s">
        <v>24</v>
      </c>
      <c r="J1138" s="47" t="s">
        <v>32</v>
      </c>
      <c r="K1138" s="48" t="s">
        <v>3030</v>
      </c>
      <c r="L1138" s="47" t="s">
        <v>33</v>
      </c>
      <c r="M1138" s="46"/>
      <c r="N1138" s="46"/>
      <c r="O1138" s="46"/>
      <c r="P1138" s="46"/>
    </row>
    <row r="1139" spans="1:16" s="134" customFormat="1" ht="62">
      <c r="A1139" s="46" t="s">
        <v>24</v>
      </c>
      <c r="B1139" s="46" t="s">
        <v>25</v>
      </c>
      <c r="C1139" s="47" t="s">
        <v>3258</v>
      </c>
      <c r="D1139" s="47" t="s">
        <v>3258</v>
      </c>
      <c r="E1139" s="47" t="s">
        <v>28</v>
      </c>
      <c r="F1139" s="47" t="s">
        <v>29</v>
      </c>
      <c r="G1139" s="139" t="s">
        <v>3259</v>
      </c>
      <c r="H1139" s="47" t="s">
        <v>31</v>
      </c>
      <c r="I1139" s="47" t="s">
        <v>24</v>
      </c>
      <c r="J1139" s="47" t="s">
        <v>32</v>
      </c>
      <c r="K1139" s="48" t="s">
        <v>3030</v>
      </c>
      <c r="L1139" s="47" t="s">
        <v>33</v>
      </c>
      <c r="M1139" s="46"/>
      <c r="N1139" s="46"/>
      <c r="O1139" s="46"/>
      <c r="P1139" s="46"/>
    </row>
    <row r="1140" spans="1:16" s="134" customFormat="1" ht="62">
      <c r="A1140" s="46" t="s">
        <v>24</v>
      </c>
      <c r="B1140" s="46" t="s">
        <v>25</v>
      </c>
      <c r="C1140" s="47" t="s">
        <v>3260</v>
      </c>
      <c r="D1140" s="47" t="s">
        <v>3260</v>
      </c>
      <c r="E1140" s="47" t="s">
        <v>28</v>
      </c>
      <c r="F1140" s="47" t="s">
        <v>29</v>
      </c>
      <c r="G1140" s="139" t="s">
        <v>3261</v>
      </c>
      <c r="H1140" s="47" t="s">
        <v>31</v>
      </c>
      <c r="I1140" s="47" t="s">
        <v>24</v>
      </c>
      <c r="J1140" s="47" t="s">
        <v>32</v>
      </c>
      <c r="K1140" s="48" t="s">
        <v>3030</v>
      </c>
      <c r="L1140" s="47" t="s">
        <v>33</v>
      </c>
      <c r="M1140" s="46"/>
      <c r="N1140" s="46"/>
      <c r="O1140" s="46"/>
      <c r="P1140" s="46"/>
    </row>
    <row r="1141" spans="1:16" s="154" customFormat="1" ht="62">
      <c r="A1141" s="46" t="s">
        <v>24</v>
      </c>
      <c r="B1141" s="46" t="s">
        <v>25</v>
      </c>
      <c r="C1141" s="47" t="s">
        <v>3262</v>
      </c>
      <c r="D1141" s="47" t="s">
        <v>3262</v>
      </c>
      <c r="E1141" s="47" t="s">
        <v>28</v>
      </c>
      <c r="F1141" s="47" t="s">
        <v>29</v>
      </c>
      <c r="G1141" s="139" t="s">
        <v>3263</v>
      </c>
      <c r="H1141" s="47" t="s">
        <v>31</v>
      </c>
      <c r="I1141" s="47" t="s">
        <v>24</v>
      </c>
      <c r="J1141" s="47" t="s">
        <v>32</v>
      </c>
      <c r="K1141" s="48" t="s">
        <v>3030</v>
      </c>
      <c r="L1141" s="47" t="s">
        <v>33</v>
      </c>
      <c r="M1141" s="144"/>
      <c r="N1141" s="144"/>
      <c r="O1141" s="144"/>
      <c r="P1141" s="144"/>
    </row>
    <row r="1142" spans="1:16" s="134" customFormat="1" ht="62">
      <c r="A1142" s="46" t="s">
        <v>24</v>
      </c>
      <c r="B1142" s="46" t="s">
        <v>25</v>
      </c>
      <c r="C1142" s="46" t="s">
        <v>3264</v>
      </c>
      <c r="D1142" s="46" t="s">
        <v>3265</v>
      </c>
      <c r="E1142" s="47" t="s">
        <v>28</v>
      </c>
      <c r="F1142" s="47" t="s">
        <v>29</v>
      </c>
      <c r="G1142" s="139" t="s">
        <v>3266</v>
      </c>
      <c r="H1142" s="47" t="s">
        <v>31</v>
      </c>
      <c r="I1142" s="47" t="s">
        <v>24</v>
      </c>
      <c r="J1142" s="47" t="s">
        <v>32</v>
      </c>
      <c r="K1142" s="48" t="s">
        <v>3030</v>
      </c>
      <c r="L1142" s="47" t="s">
        <v>33</v>
      </c>
      <c r="M1142" s="46"/>
      <c r="N1142" s="46"/>
      <c r="O1142" s="46"/>
      <c r="P1142" s="46"/>
    </row>
    <row r="1143" spans="1:16" s="134" customFormat="1" ht="62">
      <c r="A1143" s="46" t="s">
        <v>24</v>
      </c>
      <c r="B1143" s="46" t="s">
        <v>25</v>
      </c>
      <c r="C1143" s="46" t="s">
        <v>3267</v>
      </c>
      <c r="D1143" s="46" t="s">
        <v>3268</v>
      </c>
      <c r="E1143" s="47" t="s">
        <v>28</v>
      </c>
      <c r="F1143" s="47" t="s">
        <v>29</v>
      </c>
      <c r="G1143" s="139" t="s">
        <v>3266</v>
      </c>
      <c r="H1143" s="47" t="s">
        <v>31</v>
      </c>
      <c r="I1143" s="47" t="s">
        <v>24</v>
      </c>
      <c r="J1143" s="47" t="s">
        <v>32</v>
      </c>
      <c r="K1143" s="48" t="s">
        <v>3030</v>
      </c>
      <c r="L1143" s="47" t="s">
        <v>33</v>
      </c>
      <c r="M1143" s="46"/>
      <c r="N1143" s="46"/>
      <c r="O1143" s="46"/>
      <c r="P1143" s="46"/>
    </row>
    <row r="1144" spans="1:16" s="134" customFormat="1" ht="62">
      <c r="A1144" s="46" t="s">
        <v>24</v>
      </c>
      <c r="B1144" s="46" t="s">
        <v>25</v>
      </c>
      <c r="C1144" s="46" t="s">
        <v>3269</v>
      </c>
      <c r="D1144" s="46" t="s">
        <v>3270</v>
      </c>
      <c r="E1144" s="47" t="s">
        <v>28</v>
      </c>
      <c r="F1144" s="47" t="s">
        <v>29</v>
      </c>
      <c r="G1144" s="139" t="s">
        <v>3271</v>
      </c>
      <c r="H1144" s="47" t="s">
        <v>31</v>
      </c>
      <c r="I1144" s="47" t="s">
        <v>24</v>
      </c>
      <c r="J1144" s="47" t="s">
        <v>32</v>
      </c>
      <c r="K1144" s="48" t="s">
        <v>3030</v>
      </c>
      <c r="L1144" s="47" t="s">
        <v>33</v>
      </c>
      <c r="M1144" s="46"/>
      <c r="N1144" s="46"/>
      <c r="O1144" s="46"/>
      <c r="P1144" s="46"/>
    </row>
    <row r="1145" spans="1:16" s="134" customFormat="1" ht="62">
      <c r="A1145" s="46" t="s">
        <v>24</v>
      </c>
      <c r="B1145" s="46" t="s">
        <v>25</v>
      </c>
      <c r="C1145" s="46" t="s">
        <v>3272</v>
      </c>
      <c r="D1145" s="46" t="s">
        <v>3272</v>
      </c>
      <c r="E1145" s="47" t="s">
        <v>28</v>
      </c>
      <c r="F1145" s="47" t="s">
        <v>29</v>
      </c>
      <c r="G1145" s="139" t="s">
        <v>3273</v>
      </c>
      <c r="H1145" s="47" t="s">
        <v>31</v>
      </c>
      <c r="I1145" s="47" t="s">
        <v>24</v>
      </c>
      <c r="J1145" s="47" t="s">
        <v>32</v>
      </c>
      <c r="K1145" s="48" t="s">
        <v>3030</v>
      </c>
      <c r="L1145" s="47" t="s">
        <v>33</v>
      </c>
      <c r="M1145" s="46"/>
      <c r="N1145" s="46"/>
      <c r="O1145" s="46"/>
      <c r="P1145" s="46"/>
    </row>
    <row r="1146" spans="1:16" s="134" customFormat="1" ht="62">
      <c r="A1146" s="46" t="s">
        <v>24</v>
      </c>
      <c r="B1146" s="46" t="s">
        <v>25</v>
      </c>
      <c r="C1146" s="46" t="s">
        <v>3274</v>
      </c>
      <c r="D1146" s="46" t="s">
        <v>3275</v>
      </c>
      <c r="E1146" s="47" t="s">
        <v>28</v>
      </c>
      <c r="F1146" s="47" t="s">
        <v>29</v>
      </c>
      <c r="G1146" s="139" t="s">
        <v>3276</v>
      </c>
      <c r="H1146" s="47" t="s">
        <v>31</v>
      </c>
      <c r="I1146" s="47" t="s">
        <v>24</v>
      </c>
      <c r="J1146" s="47" t="s">
        <v>32</v>
      </c>
      <c r="K1146" s="48" t="s">
        <v>3030</v>
      </c>
      <c r="L1146" s="47" t="s">
        <v>33</v>
      </c>
      <c r="M1146" s="46"/>
      <c r="N1146" s="46"/>
      <c r="O1146" s="46"/>
      <c r="P1146" s="46"/>
    </row>
    <row r="1147" spans="1:16" s="134" customFormat="1" ht="62">
      <c r="A1147" s="46" t="s">
        <v>24</v>
      </c>
      <c r="B1147" s="46" t="s">
        <v>25</v>
      </c>
      <c r="C1147" s="46" t="s">
        <v>3277</v>
      </c>
      <c r="D1147" s="46" t="s">
        <v>3278</v>
      </c>
      <c r="E1147" s="47" t="s">
        <v>28</v>
      </c>
      <c r="F1147" s="47" t="s">
        <v>29</v>
      </c>
      <c r="G1147" s="139" t="s">
        <v>3279</v>
      </c>
      <c r="H1147" s="47" t="s">
        <v>31</v>
      </c>
      <c r="I1147" s="47" t="s">
        <v>24</v>
      </c>
      <c r="J1147" s="47" t="s">
        <v>32</v>
      </c>
      <c r="K1147" s="48" t="s">
        <v>3030</v>
      </c>
      <c r="L1147" s="47" t="s">
        <v>33</v>
      </c>
      <c r="M1147" s="46"/>
      <c r="N1147" s="46"/>
      <c r="O1147" s="46"/>
      <c r="P1147" s="46"/>
    </row>
    <row r="1148" spans="1:16" s="134" customFormat="1" ht="62">
      <c r="A1148" s="47" t="s">
        <v>24</v>
      </c>
      <c r="B1148" s="47" t="s">
        <v>25</v>
      </c>
      <c r="C1148" s="47" t="s">
        <v>3280</v>
      </c>
      <c r="D1148" s="47" t="s">
        <v>3281</v>
      </c>
      <c r="E1148" s="47" t="s">
        <v>28</v>
      </c>
      <c r="F1148" s="47" t="s">
        <v>29</v>
      </c>
      <c r="G1148" s="63" t="s">
        <v>3282</v>
      </c>
      <c r="H1148" s="47" t="s">
        <v>31</v>
      </c>
      <c r="I1148" s="47" t="s">
        <v>24</v>
      </c>
      <c r="J1148" s="47" t="s">
        <v>32</v>
      </c>
      <c r="K1148" s="48" t="s">
        <v>3030</v>
      </c>
      <c r="L1148" s="47" t="s">
        <v>33</v>
      </c>
      <c r="M1148" s="46"/>
      <c r="N1148" s="46"/>
      <c r="O1148" s="46"/>
      <c r="P1148" s="46"/>
    </row>
    <row r="1149" spans="1:16" s="134" customFormat="1" ht="62">
      <c r="A1149" s="47" t="s">
        <v>24</v>
      </c>
      <c r="B1149" s="47" t="s">
        <v>25</v>
      </c>
      <c r="C1149" s="47" t="s">
        <v>3283</v>
      </c>
      <c r="D1149" s="47" t="s">
        <v>3284</v>
      </c>
      <c r="E1149" s="47" t="s">
        <v>28</v>
      </c>
      <c r="F1149" s="47" t="s">
        <v>29</v>
      </c>
      <c r="G1149" s="63" t="s">
        <v>3285</v>
      </c>
      <c r="H1149" s="47" t="s">
        <v>31</v>
      </c>
      <c r="I1149" s="47" t="s">
        <v>24</v>
      </c>
      <c r="J1149" s="47" t="s">
        <v>32</v>
      </c>
      <c r="K1149" s="48" t="s">
        <v>3030</v>
      </c>
      <c r="L1149" s="47" t="s">
        <v>33</v>
      </c>
      <c r="M1149" s="46"/>
      <c r="N1149" s="46"/>
      <c r="O1149" s="46"/>
      <c r="P1149" s="46"/>
    </row>
    <row r="1150" spans="1:16" s="134" customFormat="1" ht="62">
      <c r="A1150" s="47" t="s">
        <v>24</v>
      </c>
      <c r="B1150" s="47" t="s">
        <v>25</v>
      </c>
      <c r="C1150" s="47" t="s">
        <v>3286</v>
      </c>
      <c r="D1150" s="47" t="s">
        <v>3287</v>
      </c>
      <c r="E1150" s="47" t="s">
        <v>28</v>
      </c>
      <c r="F1150" s="47" t="s">
        <v>29</v>
      </c>
      <c r="G1150" s="63" t="s">
        <v>3288</v>
      </c>
      <c r="H1150" s="47" t="s">
        <v>31</v>
      </c>
      <c r="I1150" s="47" t="s">
        <v>24</v>
      </c>
      <c r="J1150" s="47" t="s">
        <v>32</v>
      </c>
      <c r="K1150" s="48" t="s">
        <v>3030</v>
      </c>
      <c r="L1150" s="47" t="s">
        <v>33</v>
      </c>
      <c r="M1150" s="46"/>
      <c r="N1150" s="46"/>
      <c r="O1150" s="46"/>
      <c r="P1150" s="46"/>
    </row>
    <row r="1151" spans="1:16" s="134" customFormat="1" ht="62">
      <c r="A1151" s="47" t="s">
        <v>24</v>
      </c>
      <c r="B1151" s="47" t="s">
        <v>25</v>
      </c>
      <c r="C1151" s="47" t="s">
        <v>3289</v>
      </c>
      <c r="D1151" s="47" t="s">
        <v>3290</v>
      </c>
      <c r="E1151" s="47" t="s">
        <v>28</v>
      </c>
      <c r="F1151" s="47" t="s">
        <v>29</v>
      </c>
      <c r="G1151" s="63" t="s">
        <v>3291</v>
      </c>
      <c r="H1151" s="47" t="s">
        <v>31</v>
      </c>
      <c r="I1151" s="47" t="s">
        <v>24</v>
      </c>
      <c r="J1151" s="47" t="s">
        <v>32</v>
      </c>
      <c r="K1151" s="48" t="s">
        <v>3030</v>
      </c>
      <c r="L1151" s="47" t="s">
        <v>33</v>
      </c>
      <c r="M1151" s="46"/>
      <c r="N1151" s="46"/>
      <c r="O1151" s="46"/>
      <c r="P1151" s="46"/>
    </row>
    <row r="1152" spans="1:16" s="134" customFormat="1" ht="62">
      <c r="A1152" s="47" t="s">
        <v>24</v>
      </c>
      <c r="B1152" s="47" t="s">
        <v>25</v>
      </c>
      <c r="C1152" s="47" t="s">
        <v>3292</v>
      </c>
      <c r="D1152" s="47" t="s">
        <v>3293</v>
      </c>
      <c r="E1152" s="47" t="s">
        <v>28</v>
      </c>
      <c r="F1152" s="47" t="s">
        <v>29</v>
      </c>
      <c r="G1152" s="63" t="s">
        <v>3294</v>
      </c>
      <c r="H1152" s="47" t="s">
        <v>31</v>
      </c>
      <c r="I1152" s="47" t="s">
        <v>24</v>
      </c>
      <c r="J1152" s="47" t="s">
        <v>32</v>
      </c>
      <c r="K1152" s="48" t="s">
        <v>3030</v>
      </c>
      <c r="L1152" s="47" t="s">
        <v>33</v>
      </c>
      <c r="M1152" s="46"/>
      <c r="N1152" s="46"/>
      <c r="O1152" s="46"/>
      <c r="P1152" s="46"/>
    </row>
    <row r="1153" spans="1:16" s="134" customFormat="1" ht="62">
      <c r="A1153" s="47" t="s">
        <v>24</v>
      </c>
      <c r="B1153" s="47" t="s">
        <v>25</v>
      </c>
      <c r="C1153" s="47" t="s">
        <v>3295</v>
      </c>
      <c r="D1153" s="47" t="s">
        <v>3296</v>
      </c>
      <c r="E1153" s="47" t="s">
        <v>28</v>
      </c>
      <c r="F1153" s="47" t="s">
        <v>29</v>
      </c>
      <c r="G1153" s="63" t="s">
        <v>3297</v>
      </c>
      <c r="H1153" s="47" t="s">
        <v>31</v>
      </c>
      <c r="I1153" s="47" t="s">
        <v>24</v>
      </c>
      <c r="J1153" s="47" t="s">
        <v>32</v>
      </c>
      <c r="K1153" s="48" t="s">
        <v>3030</v>
      </c>
      <c r="L1153" s="47" t="s">
        <v>33</v>
      </c>
      <c r="M1153" s="46"/>
      <c r="N1153" s="46"/>
      <c r="O1153" s="46"/>
      <c r="P1153" s="46"/>
    </row>
    <row r="1154" spans="1:16" s="134" customFormat="1" ht="62">
      <c r="A1154" s="47" t="s">
        <v>24</v>
      </c>
      <c r="B1154" s="47" t="s">
        <v>25</v>
      </c>
      <c r="C1154" s="47" t="s">
        <v>3298</v>
      </c>
      <c r="D1154" s="47" t="s">
        <v>3299</v>
      </c>
      <c r="E1154" s="47" t="s">
        <v>28</v>
      </c>
      <c r="F1154" s="47" t="s">
        <v>29</v>
      </c>
      <c r="G1154" s="63" t="s">
        <v>3300</v>
      </c>
      <c r="H1154" s="47" t="s">
        <v>31</v>
      </c>
      <c r="I1154" s="47" t="s">
        <v>24</v>
      </c>
      <c r="J1154" s="47" t="s">
        <v>32</v>
      </c>
      <c r="K1154" s="48" t="s">
        <v>3030</v>
      </c>
      <c r="L1154" s="47" t="s">
        <v>33</v>
      </c>
      <c r="M1154" s="46"/>
      <c r="N1154" s="46"/>
      <c r="O1154" s="46"/>
      <c r="P1154" s="46"/>
    </row>
    <row r="1155" spans="1:16" s="134" customFormat="1" ht="62">
      <c r="A1155" s="47" t="s">
        <v>24</v>
      </c>
      <c r="B1155" s="47" t="s">
        <v>25</v>
      </c>
      <c r="C1155" s="47" t="s">
        <v>3301</v>
      </c>
      <c r="D1155" s="47" t="s">
        <v>3302</v>
      </c>
      <c r="E1155" s="47" t="s">
        <v>28</v>
      </c>
      <c r="F1155" s="47" t="s">
        <v>29</v>
      </c>
      <c r="G1155" s="63" t="s">
        <v>3303</v>
      </c>
      <c r="H1155" s="47" t="s">
        <v>31</v>
      </c>
      <c r="I1155" s="47" t="s">
        <v>24</v>
      </c>
      <c r="J1155" s="47" t="s">
        <v>32</v>
      </c>
      <c r="K1155" s="48" t="s">
        <v>3030</v>
      </c>
      <c r="L1155" s="47" t="s">
        <v>33</v>
      </c>
      <c r="M1155" s="46"/>
      <c r="N1155" s="46"/>
      <c r="O1155" s="46"/>
      <c r="P1155" s="46"/>
    </row>
    <row r="1156" spans="1:16" s="134" customFormat="1" ht="62">
      <c r="A1156" s="47" t="s">
        <v>24</v>
      </c>
      <c r="B1156" s="47" t="s">
        <v>25</v>
      </c>
      <c r="C1156" s="47" t="s">
        <v>3304</v>
      </c>
      <c r="D1156" s="47" t="s">
        <v>3305</v>
      </c>
      <c r="E1156" s="47" t="s">
        <v>28</v>
      </c>
      <c r="F1156" s="47" t="s">
        <v>29</v>
      </c>
      <c r="G1156" s="63" t="s">
        <v>3306</v>
      </c>
      <c r="H1156" s="47" t="s">
        <v>31</v>
      </c>
      <c r="I1156" s="47" t="s">
        <v>24</v>
      </c>
      <c r="J1156" s="47" t="s">
        <v>32</v>
      </c>
      <c r="K1156" s="48" t="s">
        <v>3030</v>
      </c>
      <c r="L1156" s="47" t="s">
        <v>33</v>
      </c>
      <c r="M1156" s="46"/>
      <c r="N1156" s="46"/>
      <c r="O1156" s="46"/>
      <c r="P1156" s="46"/>
    </row>
    <row r="1157" spans="1:16" s="134" customFormat="1" ht="62">
      <c r="A1157" s="47" t="s">
        <v>24</v>
      </c>
      <c r="B1157" s="47" t="s">
        <v>25</v>
      </c>
      <c r="C1157" s="47" t="s">
        <v>3307</v>
      </c>
      <c r="D1157" s="47" t="s">
        <v>3308</v>
      </c>
      <c r="E1157" s="47" t="s">
        <v>28</v>
      </c>
      <c r="F1157" s="47" t="s">
        <v>29</v>
      </c>
      <c r="G1157" s="63" t="s">
        <v>3309</v>
      </c>
      <c r="H1157" s="47" t="s">
        <v>31</v>
      </c>
      <c r="I1157" s="47" t="s">
        <v>24</v>
      </c>
      <c r="J1157" s="47" t="s">
        <v>32</v>
      </c>
      <c r="K1157" s="48" t="s">
        <v>3030</v>
      </c>
      <c r="L1157" s="47" t="s">
        <v>33</v>
      </c>
      <c r="M1157" s="46"/>
      <c r="N1157" s="46"/>
      <c r="O1157" s="46"/>
      <c r="P1157" s="46"/>
    </row>
    <row r="1158" spans="1:16" s="134" customFormat="1" ht="62">
      <c r="A1158" s="47" t="s">
        <v>24</v>
      </c>
      <c r="B1158" s="47" t="s">
        <v>25</v>
      </c>
      <c r="C1158" s="47" t="s">
        <v>3310</v>
      </c>
      <c r="D1158" s="47" t="s">
        <v>3311</v>
      </c>
      <c r="E1158" s="47" t="s">
        <v>28</v>
      </c>
      <c r="F1158" s="47" t="s">
        <v>29</v>
      </c>
      <c r="G1158" s="63" t="s">
        <v>3312</v>
      </c>
      <c r="H1158" s="47" t="s">
        <v>31</v>
      </c>
      <c r="I1158" s="47" t="s">
        <v>24</v>
      </c>
      <c r="J1158" s="47" t="s">
        <v>32</v>
      </c>
      <c r="K1158" s="48" t="s">
        <v>3030</v>
      </c>
      <c r="L1158" s="47" t="s">
        <v>33</v>
      </c>
      <c r="M1158" s="46"/>
      <c r="N1158" s="46"/>
      <c r="O1158" s="46"/>
      <c r="P1158" s="46"/>
    </row>
    <row r="1159" spans="1:16" s="134" customFormat="1" ht="62">
      <c r="A1159" s="47" t="s">
        <v>24</v>
      </c>
      <c r="B1159" s="47" t="s">
        <v>25</v>
      </c>
      <c r="C1159" s="47" t="s">
        <v>3313</v>
      </c>
      <c r="D1159" s="47" t="s">
        <v>3314</v>
      </c>
      <c r="E1159" s="47" t="s">
        <v>28</v>
      </c>
      <c r="F1159" s="47" t="s">
        <v>29</v>
      </c>
      <c r="G1159" s="63" t="s">
        <v>3315</v>
      </c>
      <c r="H1159" s="47" t="s">
        <v>31</v>
      </c>
      <c r="I1159" s="47" t="s">
        <v>24</v>
      </c>
      <c r="J1159" s="47" t="s">
        <v>32</v>
      </c>
      <c r="K1159" s="48" t="s">
        <v>3030</v>
      </c>
      <c r="L1159" s="47" t="s">
        <v>33</v>
      </c>
      <c r="M1159" s="46"/>
      <c r="N1159" s="46"/>
      <c r="O1159" s="46"/>
      <c r="P1159" s="46"/>
    </row>
    <row r="1160" spans="1:16" s="134" customFormat="1" ht="62">
      <c r="A1160" s="47" t="s">
        <v>24</v>
      </c>
      <c r="B1160" s="47" t="s">
        <v>25</v>
      </c>
      <c r="C1160" s="47" t="s">
        <v>3316</v>
      </c>
      <c r="D1160" s="47" t="s">
        <v>3317</v>
      </c>
      <c r="E1160" s="47" t="s">
        <v>28</v>
      </c>
      <c r="F1160" s="47" t="s">
        <v>29</v>
      </c>
      <c r="G1160" s="63" t="s">
        <v>3318</v>
      </c>
      <c r="H1160" s="47" t="s">
        <v>31</v>
      </c>
      <c r="I1160" s="47" t="s">
        <v>24</v>
      </c>
      <c r="J1160" s="47" t="s">
        <v>32</v>
      </c>
      <c r="K1160" s="48" t="s">
        <v>3030</v>
      </c>
      <c r="L1160" s="47" t="s">
        <v>33</v>
      </c>
      <c r="M1160" s="46"/>
      <c r="N1160" s="46"/>
      <c r="O1160" s="46"/>
      <c r="P1160" s="46"/>
    </row>
    <row r="1161" spans="1:16" s="134" customFormat="1" ht="62">
      <c r="A1161" s="47" t="s">
        <v>24</v>
      </c>
      <c r="B1161" s="47" t="s">
        <v>25</v>
      </c>
      <c r="C1161" s="47" t="s">
        <v>3319</v>
      </c>
      <c r="D1161" s="47" t="s">
        <v>3320</v>
      </c>
      <c r="E1161" s="47" t="s">
        <v>28</v>
      </c>
      <c r="F1161" s="47" t="s">
        <v>29</v>
      </c>
      <c r="G1161" s="63" t="s">
        <v>3321</v>
      </c>
      <c r="H1161" s="47" t="s">
        <v>31</v>
      </c>
      <c r="I1161" s="47" t="s">
        <v>24</v>
      </c>
      <c r="J1161" s="47" t="s">
        <v>32</v>
      </c>
      <c r="K1161" s="48" t="s">
        <v>3030</v>
      </c>
      <c r="L1161" s="47" t="s">
        <v>33</v>
      </c>
      <c r="M1161" s="46"/>
      <c r="N1161" s="46"/>
      <c r="O1161" s="46"/>
      <c r="P1161" s="46"/>
    </row>
    <row r="1162" spans="1:16" s="134" customFormat="1" ht="62">
      <c r="A1162" s="47" t="s">
        <v>24</v>
      </c>
      <c r="B1162" s="47" t="s">
        <v>25</v>
      </c>
      <c r="C1162" s="47" t="s">
        <v>3322</v>
      </c>
      <c r="D1162" s="47" t="s">
        <v>3323</v>
      </c>
      <c r="E1162" s="47" t="s">
        <v>28</v>
      </c>
      <c r="F1162" s="47" t="s">
        <v>29</v>
      </c>
      <c r="G1162" s="63" t="s">
        <v>3324</v>
      </c>
      <c r="H1162" s="47" t="s">
        <v>31</v>
      </c>
      <c r="I1162" s="47" t="s">
        <v>24</v>
      </c>
      <c r="J1162" s="47" t="s">
        <v>32</v>
      </c>
      <c r="K1162" s="48" t="s">
        <v>3030</v>
      </c>
      <c r="L1162" s="47" t="s">
        <v>33</v>
      </c>
      <c r="M1162" s="46"/>
      <c r="N1162" s="46"/>
      <c r="O1162" s="46"/>
      <c r="P1162" s="46"/>
    </row>
    <row r="1163" spans="1:16" s="134" customFormat="1" ht="62">
      <c r="A1163" s="47" t="s">
        <v>24</v>
      </c>
      <c r="B1163" s="47" t="s">
        <v>25</v>
      </c>
      <c r="C1163" s="47" t="s">
        <v>3325</v>
      </c>
      <c r="D1163" s="47" t="s">
        <v>3326</v>
      </c>
      <c r="E1163" s="47" t="s">
        <v>28</v>
      </c>
      <c r="F1163" s="47" t="s">
        <v>29</v>
      </c>
      <c r="G1163" s="63" t="s">
        <v>3327</v>
      </c>
      <c r="H1163" s="47" t="s">
        <v>31</v>
      </c>
      <c r="I1163" s="47" t="s">
        <v>24</v>
      </c>
      <c r="J1163" s="47" t="s">
        <v>32</v>
      </c>
      <c r="K1163" s="48" t="s">
        <v>3030</v>
      </c>
      <c r="L1163" s="47" t="s">
        <v>33</v>
      </c>
      <c r="M1163" s="46"/>
      <c r="N1163" s="46"/>
      <c r="O1163" s="46"/>
      <c r="P1163" s="46"/>
    </row>
    <row r="1164" spans="1:16" s="134" customFormat="1" ht="62">
      <c r="A1164" s="47" t="s">
        <v>24</v>
      </c>
      <c r="B1164" s="47" t="s">
        <v>25</v>
      </c>
      <c r="C1164" s="47" t="s">
        <v>3328</v>
      </c>
      <c r="D1164" s="47" t="s">
        <v>3329</v>
      </c>
      <c r="E1164" s="47" t="s">
        <v>28</v>
      </c>
      <c r="F1164" s="47" t="s">
        <v>29</v>
      </c>
      <c r="G1164" s="63" t="s">
        <v>3330</v>
      </c>
      <c r="H1164" s="47" t="s">
        <v>31</v>
      </c>
      <c r="I1164" s="47" t="s">
        <v>24</v>
      </c>
      <c r="J1164" s="47" t="s">
        <v>32</v>
      </c>
      <c r="K1164" s="48" t="s">
        <v>3030</v>
      </c>
      <c r="L1164" s="47" t="s">
        <v>33</v>
      </c>
      <c r="M1164" s="46"/>
      <c r="N1164" s="46"/>
      <c r="O1164" s="46"/>
      <c r="P1164" s="46"/>
    </row>
    <row r="1165" spans="1:16" s="134" customFormat="1" ht="62">
      <c r="A1165" s="47" t="s">
        <v>24</v>
      </c>
      <c r="B1165" s="47" t="s">
        <v>25</v>
      </c>
      <c r="C1165" s="47" t="s">
        <v>3331</v>
      </c>
      <c r="D1165" s="47" t="s">
        <v>3332</v>
      </c>
      <c r="E1165" s="47" t="s">
        <v>28</v>
      </c>
      <c r="F1165" s="47" t="s">
        <v>29</v>
      </c>
      <c r="G1165" s="63" t="s">
        <v>3333</v>
      </c>
      <c r="H1165" s="47" t="s">
        <v>31</v>
      </c>
      <c r="I1165" s="47" t="s">
        <v>24</v>
      </c>
      <c r="J1165" s="47" t="s">
        <v>32</v>
      </c>
      <c r="K1165" s="48" t="s">
        <v>3030</v>
      </c>
      <c r="L1165" s="47" t="s">
        <v>33</v>
      </c>
      <c r="M1165" s="46"/>
      <c r="N1165" s="46"/>
      <c r="O1165" s="46"/>
      <c r="P1165" s="46"/>
    </row>
    <row r="1166" spans="1:16" s="134" customFormat="1" ht="62">
      <c r="A1166" s="47" t="s">
        <v>24</v>
      </c>
      <c r="B1166" s="47" t="s">
        <v>25</v>
      </c>
      <c r="C1166" s="47" t="s">
        <v>3334</v>
      </c>
      <c r="D1166" s="47" t="s">
        <v>3335</v>
      </c>
      <c r="E1166" s="47" t="s">
        <v>28</v>
      </c>
      <c r="F1166" s="47" t="s">
        <v>29</v>
      </c>
      <c r="G1166" s="63" t="s">
        <v>3336</v>
      </c>
      <c r="H1166" s="47" t="s">
        <v>31</v>
      </c>
      <c r="I1166" s="47" t="s">
        <v>24</v>
      </c>
      <c r="J1166" s="47" t="s">
        <v>32</v>
      </c>
      <c r="K1166" s="48" t="s">
        <v>3030</v>
      </c>
      <c r="L1166" s="47" t="s">
        <v>33</v>
      </c>
      <c r="M1166" s="46"/>
      <c r="N1166" s="46"/>
      <c r="O1166" s="46"/>
      <c r="P1166" s="46"/>
    </row>
    <row r="1167" spans="1:16" s="134" customFormat="1" ht="62">
      <c r="A1167" s="47" t="s">
        <v>24</v>
      </c>
      <c r="B1167" s="47" t="s">
        <v>25</v>
      </c>
      <c r="C1167" s="47" t="s">
        <v>3337</v>
      </c>
      <c r="D1167" s="47" t="s">
        <v>3338</v>
      </c>
      <c r="E1167" s="47" t="s">
        <v>28</v>
      </c>
      <c r="F1167" s="47" t="s">
        <v>29</v>
      </c>
      <c r="G1167" s="63" t="s">
        <v>3339</v>
      </c>
      <c r="H1167" s="47" t="s">
        <v>31</v>
      </c>
      <c r="I1167" s="47" t="s">
        <v>24</v>
      </c>
      <c r="J1167" s="47" t="s">
        <v>32</v>
      </c>
      <c r="K1167" s="48" t="s">
        <v>3030</v>
      </c>
      <c r="L1167" s="47" t="s">
        <v>33</v>
      </c>
      <c r="M1167" s="46"/>
      <c r="N1167" s="46"/>
      <c r="O1167" s="46"/>
      <c r="P1167" s="46"/>
    </row>
    <row r="1168" spans="1:16" s="134" customFormat="1" ht="62">
      <c r="A1168" s="47" t="s">
        <v>24</v>
      </c>
      <c r="B1168" s="47" t="s">
        <v>25</v>
      </c>
      <c r="C1168" s="47" t="s">
        <v>3340</v>
      </c>
      <c r="D1168" s="47" t="s">
        <v>3341</v>
      </c>
      <c r="E1168" s="47" t="s">
        <v>28</v>
      </c>
      <c r="F1168" s="47" t="s">
        <v>29</v>
      </c>
      <c r="G1168" s="63" t="s">
        <v>3342</v>
      </c>
      <c r="H1168" s="47" t="s">
        <v>31</v>
      </c>
      <c r="I1168" s="47" t="s">
        <v>24</v>
      </c>
      <c r="J1168" s="47" t="s">
        <v>32</v>
      </c>
      <c r="K1168" s="48" t="s">
        <v>3030</v>
      </c>
      <c r="L1168" s="47" t="s">
        <v>33</v>
      </c>
      <c r="M1168" s="46"/>
      <c r="N1168" s="46"/>
      <c r="O1168" s="46"/>
      <c r="P1168" s="46"/>
    </row>
    <row r="1169" spans="1:16" s="134" customFormat="1" ht="62">
      <c r="A1169" s="47" t="s">
        <v>24</v>
      </c>
      <c r="B1169" s="47" t="s">
        <v>25</v>
      </c>
      <c r="C1169" s="47" t="s">
        <v>3343</v>
      </c>
      <c r="D1169" s="47" t="s">
        <v>3323</v>
      </c>
      <c r="E1169" s="47" t="s">
        <v>28</v>
      </c>
      <c r="F1169" s="47" t="s">
        <v>29</v>
      </c>
      <c r="G1169" s="63" t="s">
        <v>3344</v>
      </c>
      <c r="H1169" s="47" t="s">
        <v>31</v>
      </c>
      <c r="I1169" s="47" t="s">
        <v>24</v>
      </c>
      <c r="J1169" s="47" t="s">
        <v>32</v>
      </c>
      <c r="K1169" s="48" t="s">
        <v>3030</v>
      </c>
      <c r="L1169" s="47" t="s">
        <v>33</v>
      </c>
      <c r="M1169" s="46"/>
      <c r="N1169" s="46"/>
      <c r="O1169" s="46"/>
      <c r="P1169" s="46"/>
    </row>
    <row r="1170" spans="1:16" s="134" customFormat="1" ht="62">
      <c r="A1170" s="47" t="s">
        <v>24</v>
      </c>
      <c r="B1170" s="47" t="s">
        <v>25</v>
      </c>
      <c r="C1170" s="47" t="s">
        <v>3345</v>
      </c>
      <c r="D1170" s="47" t="s">
        <v>3346</v>
      </c>
      <c r="E1170" s="47" t="s">
        <v>28</v>
      </c>
      <c r="F1170" s="47" t="s">
        <v>29</v>
      </c>
      <c r="G1170" s="63" t="s">
        <v>3347</v>
      </c>
      <c r="H1170" s="47" t="s">
        <v>31</v>
      </c>
      <c r="I1170" s="47" t="s">
        <v>24</v>
      </c>
      <c r="J1170" s="47" t="s">
        <v>32</v>
      </c>
      <c r="K1170" s="48" t="s">
        <v>3030</v>
      </c>
      <c r="L1170" s="47" t="s">
        <v>33</v>
      </c>
      <c r="M1170" s="46"/>
      <c r="N1170" s="46"/>
      <c r="O1170" s="46"/>
      <c r="P1170" s="46"/>
    </row>
    <row r="1171" spans="1:16" s="134" customFormat="1" ht="62">
      <c r="A1171" s="47" t="s">
        <v>24</v>
      </c>
      <c r="B1171" s="47" t="s">
        <v>25</v>
      </c>
      <c r="C1171" s="47" t="s">
        <v>3348</v>
      </c>
      <c r="D1171" s="47" t="s">
        <v>3349</v>
      </c>
      <c r="E1171" s="47" t="s">
        <v>28</v>
      </c>
      <c r="F1171" s="47" t="s">
        <v>29</v>
      </c>
      <c r="G1171" s="63" t="s">
        <v>3350</v>
      </c>
      <c r="H1171" s="47" t="s">
        <v>31</v>
      </c>
      <c r="I1171" s="47" t="s">
        <v>24</v>
      </c>
      <c r="J1171" s="47" t="s">
        <v>32</v>
      </c>
      <c r="K1171" s="48" t="s">
        <v>3030</v>
      </c>
      <c r="L1171" s="47" t="s">
        <v>33</v>
      </c>
      <c r="M1171" s="46"/>
      <c r="N1171" s="46"/>
      <c r="O1171" s="46"/>
      <c r="P1171" s="46"/>
    </row>
    <row r="1172" spans="1:16" s="134" customFormat="1" ht="62">
      <c r="A1172" s="47" t="s">
        <v>24</v>
      </c>
      <c r="B1172" s="47" t="s">
        <v>25</v>
      </c>
      <c r="C1172" s="47" t="s">
        <v>3351</v>
      </c>
      <c r="D1172" s="47" t="s">
        <v>3352</v>
      </c>
      <c r="E1172" s="47" t="s">
        <v>28</v>
      </c>
      <c r="F1172" s="47" t="s">
        <v>29</v>
      </c>
      <c r="G1172" s="63" t="s">
        <v>3353</v>
      </c>
      <c r="H1172" s="47" t="s">
        <v>31</v>
      </c>
      <c r="I1172" s="47" t="s">
        <v>24</v>
      </c>
      <c r="J1172" s="47" t="s">
        <v>32</v>
      </c>
      <c r="K1172" s="48" t="s">
        <v>3030</v>
      </c>
      <c r="L1172" s="47" t="s">
        <v>33</v>
      </c>
      <c r="M1172" s="46"/>
      <c r="N1172" s="46"/>
      <c r="O1172" s="46"/>
      <c r="P1172" s="46"/>
    </row>
    <row r="1173" spans="1:16" s="134" customFormat="1" ht="62">
      <c r="A1173" s="47" t="s">
        <v>24</v>
      </c>
      <c r="B1173" s="47" t="s">
        <v>25</v>
      </c>
      <c r="C1173" s="47" t="s">
        <v>3354</v>
      </c>
      <c r="D1173" s="47" t="s">
        <v>3355</v>
      </c>
      <c r="E1173" s="47" t="s">
        <v>28</v>
      </c>
      <c r="F1173" s="47" t="s">
        <v>29</v>
      </c>
      <c r="G1173" s="63" t="s">
        <v>3356</v>
      </c>
      <c r="H1173" s="47" t="s">
        <v>31</v>
      </c>
      <c r="I1173" s="47" t="s">
        <v>24</v>
      </c>
      <c r="J1173" s="47" t="s">
        <v>32</v>
      </c>
      <c r="K1173" s="48" t="s">
        <v>3030</v>
      </c>
      <c r="L1173" s="47" t="s">
        <v>33</v>
      </c>
      <c r="M1173" s="46"/>
      <c r="N1173" s="46"/>
      <c r="O1173" s="46"/>
      <c r="P1173" s="46"/>
    </row>
    <row r="1174" spans="1:16" s="134" customFormat="1" ht="62">
      <c r="A1174" s="47" t="s">
        <v>24</v>
      </c>
      <c r="B1174" s="47" t="s">
        <v>25</v>
      </c>
      <c r="C1174" s="47" t="s">
        <v>3280</v>
      </c>
      <c r="D1174" s="47" t="s">
        <v>3357</v>
      </c>
      <c r="E1174" s="47" t="s">
        <v>28</v>
      </c>
      <c r="F1174" s="47" t="s">
        <v>29</v>
      </c>
      <c r="G1174" s="63" t="s">
        <v>3358</v>
      </c>
      <c r="H1174" s="47" t="s">
        <v>31</v>
      </c>
      <c r="I1174" s="47" t="s">
        <v>24</v>
      </c>
      <c r="J1174" s="47" t="s">
        <v>32</v>
      </c>
      <c r="K1174" s="48" t="s">
        <v>3030</v>
      </c>
      <c r="L1174" s="47" t="s">
        <v>33</v>
      </c>
      <c r="M1174" s="46"/>
      <c r="N1174" s="46"/>
      <c r="O1174" s="46"/>
      <c r="P1174" s="46"/>
    </row>
    <row r="1175" spans="1:16" s="134" customFormat="1" ht="62">
      <c r="A1175" s="47" t="s">
        <v>24</v>
      </c>
      <c r="B1175" s="47" t="s">
        <v>25</v>
      </c>
      <c r="C1175" s="47" t="s">
        <v>3286</v>
      </c>
      <c r="D1175" s="47" t="s">
        <v>3359</v>
      </c>
      <c r="E1175" s="47" t="s">
        <v>28</v>
      </c>
      <c r="F1175" s="47" t="s">
        <v>29</v>
      </c>
      <c r="G1175" s="139" t="s">
        <v>3360</v>
      </c>
      <c r="H1175" s="47" t="s">
        <v>31</v>
      </c>
      <c r="I1175" s="47" t="s">
        <v>24</v>
      </c>
      <c r="J1175" s="47" t="s">
        <v>32</v>
      </c>
      <c r="K1175" s="48" t="s">
        <v>3030</v>
      </c>
      <c r="L1175" s="47" t="s">
        <v>33</v>
      </c>
      <c r="M1175" s="46"/>
      <c r="N1175" s="46"/>
      <c r="O1175" s="46"/>
      <c r="P1175" s="46"/>
    </row>
    <row r="1176" spans="1:16" s="134" customFormat="1" ht="62">
      <c r="A1176" s="47" t="s">
        <v>24</v>
      </c>
      <c r="B1176" s="47" t="s">
        <v>25</v>
      </c>
      <c r="C1176" s="47" t="s">
        <v>3289</v>
      </c>
      <c r="D1176" s="47" t="s">
        <v>3361</v>
      </c>
      <c r="E1176" s="47" t="s">
        <v>28</v>
      </c>
      <c r="F1176" s="47" t="s">
        <v>29</v>
      </c>
      <c r="G1176" s="63" t="s">
        <v>3362</v>
      </c>
      <c r="H1176" s="47" t="s">
        <v>31</v>
      </c>
      <c r="I1176" s="47" t="s">
        <v>24</v>
      </c>
      <c r="J1176" s="47" t="s">
        <v>32</v>
      </c>
      <c r="K1176" s="48" t="s">
        <v>3030</v>
      </c>
      <c r="L1176" s="47" t="s">
        <v>33</v>
      </c>
      <c r="M1176" s="46"/>
      <c r="N1176" s="46"/>
      <c r="O1176" s="46"/>
      <c r="P1176" s="46"/>
    </row>
    <row r="1177" spans="1:16" s="134" customFormat="1" ht="62">
      <c r="A1177" s="47" t="s">
        <v>24</v>
      </c>
      <c r="B1177" s="47" t="s">
        <v>25</v>
      </c>
      <c r="C1177" s="47" t="s">
        <v>3363</v>
      </c>
      <c r="D1177" s="47" t="s">
        <v>3364</v>
      </c>
      <c r="E1177" s="47" t="s">
        <v>28</v>
      </c>
      <c r="F1177" s="47" t="s">
        <v>29</v>
      </c>
      <c r="G1177" s="63" t="s">
        <v>3365</v>
      </c>
      <c r="H1177" s="47" t="s">
        <v>31</v>
      </c>
      <c r="I1177" s="47" t="s">
        <v>24</v>
      </c>
      <c r="J1177" s="47" t="s">
        <v>32</v>
      </c>
      <c r="K1177" s="48" t="s">
        <v>3030</v>
      </c>
      <c r="L1177" s="47" t="s">
        <v>33</v>
      </c>
      <c r="M1177" s="46"/>
      <c r="N1177" s="46"/>
      <c r="O1177" s="46"/>
      <c r="P1177" s="46"/>
    </row>
    <row r="1178" spans="1:16" s="134" customFormat="1" ht="62">
      <c r="A1178" s="47" t="s">
        <v>24</v>
      </c>
      <c r="B1178" s="47" t="s">
        <v>25</v>
      </c>
      <c r="C1178" s="47" t="s">
        <v>3366</v>
      </c>
      <c r="D1178" s="47" t="s">
        <v>3367</v>
      </c>
      <c r="E1178" s="47" t="s">
        <v>28</v>
      </c>
      <c r="F1178" s="47" t="s">
        <v>29</v>
      </c>
      <c r="G1178" s="63" t="s">
        <v>3368</v>
      </c>
      <c r="H1178" s="47" t="s">
        <v>31</v>
      </c>
      <c r="I1178" s="47" t="s">
        <v>24</v>
      </c>
      <c r="J1178" s="47" t="s">
        <v>32</v>
      </c>
      <c r="K1178" s="48" t="s">
        <v>3030</v>
      </c>
      <c r="L1178" s="47" t="s">
        <v>33</v>
      </c>
      <c r="M1178" s="46"/>
      <c r="N1178" s="46"/>
      <c r="O1178" s="46"/>
      <c r="P1178" s="46"/>
    </row>
    <row r="1179" spans="1:16" s="134" customFormat="1" ht="62">
      <c r="A1179" s="47" t="s">
        <v>24</v>
      </c>
      <c r="B1179" s="47" t="s">
        <v>25</v>
      </c>
      <c r="C1179" s="47" t="s">
        <v>3295</v>
      </c>
      <c r="D1179" s="47" t="s">
        <v>3369</v>
      </c>
      <c r="E1179" s="47" t="s">
        <v>28</v>
      </c>
      <c r="F1179" s="47" t="s">
        <v>29</v>
      </c>
      <c r="G1179" s="63" t="s">
        <v>3370</v>
      </c>
      <c r="H1179" s="47" t="s">
        <v>31</v>
      </c>
      <c r="I1179" s="47" t="s">
        <v>24</v>
      </c>
      <c r="J1179" s="47" t="s">
        <v>32</v>
      </c>
      <c r="K1179" s="48" t="s">
        <v>3030</v>
      </c>
      <c r="L1179" s="47" t="s">
        <v>33</v>
      </c>
      <c r="M1179" s="46"/>
      <c r="N1179" s="46"/>
      <c r="O1179" s="46"/>
      <c r="P1179" s="46"/>
    </row>
    <row r="1180" spans="1:16" s="134" customFormat="1" ht="62">
      <c r="A1180" s="47" t="s">
        <v>24</v>
      </c>
      <c r="B1180" s="47" t="s">
        <v>25</v>
      </c>
      <c r="C1180" s="47" t="s">
        <v>3298</v>
      </c>
      <c r="D1180" s="47" t="s">
        <v>3371</v>
      </c>
      <c r="E1180" s="47" t="s">
        <v>28</v>
      </c>
      <c r="F1180" s="47" t="s">
        <v>29</v>
      </c>
      <c r="G1180" s="63" t="s">
        <v>3372</v>
      </c>
      <c r="H1180" s="47" t="s">
        <v>31</v>
      </c>
      <c r="I1180" s="47" t="s">
        <v>24</v>
      </c>
      <c r="J1180" s="47" t="s">
        <v>32</v>
      </c>
      <c r="K1180" s="48" t="s">
        <v>3030</v>
      </c>
      <c r="L1180" s="47" t="s">
        <v>33</v>
      </c>
      <c r="M1180" s="46"/>
      <c r="N1180" s="46"/>
      <c r="O1180" s="46"/>
      <c r="P1180" s="46"/>
    </row>
    <row r="1181" spans="1:16" s="134" customFormat="1" ht="62">
      <c r="A1181" s="47" t="s">
        <v>24</v>
      </c>
      <c r="B1181" s="47" t="s">
        <v>25</v>
      </c>
      <c r="C1181" s="47" t="s">
        <v>3373</v>
      </c>
      <c r="D1181" s="47" t="s">
        <v>3374</v>
      </c>
      <c r="E1181" s="47" t="s">
        <v>28</v>
      </c>
      <c r="F1181" s="47" t="s">
        <v>29</v>
      </c>
      <c r="G1181" s="63" t="s">
        <v>3375</v>
      </c>
      <c r="H1181" s="47" t="s">
        <v>31</v>
      </c>
      <c r="I1181" s="47" t="s">
        <v>24</v>
      </c>
      <c r="J1181" s="47" t="s">
        <v>32</v>
      </c>
      <c r="K1181" s="48" t="s">
        <v>3030</v>
      </c>
      <c r="L1181" s="47" t="s">
        <v>33</v>
      </c>
      <c r="M1181" s="46"/>
      <c r="N1181" s="46"/>
      <c r="O1181" s="46"/>
      <c r="P1181" s="46"/>
    </row>
    <row r="1182" spans="1:16" s="134" customFormat="1" ht="62">
      <c r="A1182" s="47" t="s">
        <v>24</v>
      </c>
      <c r="B1182" s="47" t="s">
        <v>25</v>
      </c>
      <c r="C1182" s="47" t="s">
        <v>3376</v>
      </c>
      <c r="D1182" s="47" t="s">
        <v>3377</v>
      </c>
      <c r="E1182" s="47" t="s">
        <v>28</v>
      </c>
      <c r="F1182" s="47" t="s">
        <v>29</v>
      </c>
      <c r="G1182" s="63" t="s">
        <v>3378</v>
      </c>
      <c r="H1182" s="47" t="s">
        <v>31</v>
      </c>
      <c r="I1182" s="47" t="s">
        <v>24</v>
      </c>
      <c r="J1182" s="47" t="s">
        <v>32</v>
      </c>
      <c r="K1182" s="48" t="s">
        <v>3030</v>
      </c>
      <c r="L1182" s="47" t="s">
        <v>33</v>
      </c>
      <c r="M1182" s="46"/>
      <c r="N1182" s="46"/>
      <c r="O1182" s="46"/>
      <c r="P1182" s="46"/>
    </row>
    <row r="1183" spans="1:16" s="134" customFormat="1" ht="62">
      <c r="A1183" s="47" t="s">
        <v>24</v>
      </c>
      <c r="B1183" s="47" t="s">
        <v>25</v>
      </c>
      <c r="C1183" s="47" t="s">
        <v>3379</v>
      </c>
      <c r="D1183" s="47" t="s">
        <v>3380</v>
      </c>
      <c r="E1183" s="47" t="s">
        <v>28</v>
      </c>
      <c r="F1183" s="47" t="s">
        <v>29</v>
      </c>
      <c r="G1183" s="63" t="s">
        <v>3381</v>
      </c>
      <c r="H1183" s="47" t="s">
        <v>31</v>
      </c>
      <c r="I1183" s="47" t="s">
        <v>24</v>
      </c>
      <c r="J1183" s="47" t="s">
        <v>32</v>
      </c>
      <c r="K1183" s="48" t="s">
        <v>3030</v>
      </c>
      <c r="L1183" s="47" t="s">
        <v>33</v>
      </c>
      <c r="M1183" s="46"/>
      <c r="N1183" s="46"/>
      <c r="O1183" s="46"/>
      <c r="P1183" s="46"/>
    </row>
    <row r="1184" spans="1:16" s="134" customFormat="1" ht="62">
      <c r="A1184" s="47" t="s">
        <v>24</v>
      </c>
      <c r="B1184" s="47" t="s">
        <v>25</v>
      </c>
      <c r="C1184" s="47" t="s">
        <v>3382</v>
      </c>
      <c r="D1184" s="47" t="s">
        <v>3383</v>
      </c>
      <c r="E1184" s="47" t="s">
        <v>28</v>
      </c>
      <c r="F1184" s="47" t="s">
        <v>29</v>
      </c>
      <c r="G1184" s="63" t="s">
        <v>3384</v>
      </c>
      <c r="H1184" s="47" t="s">
        <v>31</v>
      </c>
      <c r="I1184" s="47" t="s">
        <v>24</v>
      </c>
      <c r="J1184" s="47" t="s">
        <v>32</v>
      </c>
      <c r="K1184" s="48" t="s">
        <v>3030</v>
      </c>
      <c r="L1184" s="47" t="s">
        <v>33</v>
      </c>
      <c r="M1184" s="46"/>
      <c r="N1184" s="46"/>
      <c r="O1184" s="46"/>
      <c r="P1184" s="46"/>
    </row>
    <row r="1185" spans="1:16" s="134" customFormat="1" ht="62">
      <c r="A1185" s="47" t="s">
        <v>24</v>
      </c>
      <c r="B1185" s="47" t="s">
        <v>25</v>
      </c>
      <c r="C1185" s="47" t="s">
        <v>3385</v>
      </c>
      <c r="D1185" s="47" t="s">
        <v>3386</v>
      </c>
      <c r="E1185" s="47" t="s">
        <v>28</v>
      </c>
      <c r="F1185" s="47" t="s">
        <v>29</v>
      </c>
      <c r="G1185" s="63" t="s">
        <v>3387</v>
      </c>
      <c r="H1185" s="47" t="s">
        <v>31</v>
      </c>
      <c r="I1185" s="47" t="s">
        <v>24</v>
      </c>
      <c r="J1185" s="47" t="s">
        <v>32</v>
      </c>
      <c r="K1185" s="48" t="s">
        <v>3030</v>
      </c>
      <c r="L1185" s="47" t="s">
        <v>33</v>
      </c>
      <c r="M1185" s="46"/>
      <c r="N1185" s="46"/>
      <c r="O1185" s="46"/>
      <c r="P1185" s="46"/>
    </row>
    <row r="1186" spans="1:16" s="134" customFormat="1" ht="62">
      <c r="A1186" s="47" t="s">
        <v>24</v>
      </c>
      <c r="B1186" s="47" t="s">
        <v>25</v>
      </c>
      <c r="C1186" s="47" t="s">
        <v>3388</v>
      </c>
      <c r="D1186" s="47" t="s">
        <v>3389</v>
      </c>
      <c r="E1186" s="47" t="s">
        <v>28</v>
      </c>
      <c r="F1186" s="47" t="s">
        <v>29</v>
      </c>
      <c r="G1186" s="63" t="s">
        <v>3390</v>
      </c>
      <c r="H1186" s="47" t="s">
        <v>31</v>
      </c>
      <c r="I1186" s="47" t="s">
        <v>24</v>
      </c>
      <c r="J1186" s="47" t="s">
        <v>32</v>
      </c>
      <c r="K1186" s="48" t="s">
        <v>3030</v>
      </c>
      <c r="L1186" s="47" t="s">
        <v>33</v>
      </c>
      <c r="M1186" s="46"/>
      <c r="N1186" s="46"/>
      <c r="O1186" s="46"/>
      <c r="P1186" s="46"/>
    </row>
    <row r="1187" spans="1:16" s="134" customFormat="1" ht="62">
      <c r="A1187" s="47" t="s">
        <v>24</v>
      </c>
      <c r="B1187" s="47" t="s">
        <v>25</v>
      </c>
      <c r="C1187" s="47" t="s">
        <v>3391</v>
      </c>
      <c r="D1187" s="47" t="s">
        <v>3392</v>
      </c>
      <c r="E1187" s="47" t="s">
        <v>28</v>
      </c>
      <c r="F1187" s="47" t="s">
        <v>29</v>
      </c>
      <c r="G1187" s="63" t="s">
        <v>3393</v>
      </c>
      <c r="H1187" s="47" t="s">
        <v>31</v>
      </c>
      <c r="I1187" s="47" t="s">
        <v>24</v>
      </c>
      <c r="J1187" s="47" t="s">
        <v>32</v>
      </c>
      <c r="K1187" s="48" t="s">
        <v>3030</v>
      </c>
      <c r="L1187" s="47" t="s">
        <v>33</v>
      </c>
      <c r="M1187" s="46"/>
      <c r="N1187" s="46"/>
      <c r="O1187" s="46"/>
      <c r="P1187" s="46"/>
    </row>
    <row r="1188" spans="1:16" s="134" customFormat="1" ht="77.5">
      <c r="A1188" s="47" t="s">
        <v>24</v>
      </c>
      <c r="B1188" s="47" t="s">
        <v>25</v>
      </c>
      <c r="C1188" s="47" t="s">
        <v>3394</v>
      </c>
      <c r="D1188" s="47" t="s">
        <v>3395</v>
      </c>
      <c r="E1188" s="47" t="s">
        <v>28</v>
      </c>
      <c r="F1188" s="47" t="s">
        <v>29</v>
      </c>
      <c r="G1188" s="63" t="s">
        <v>3396</v>
      </c>
      <c r="H1188" s="47" t="s">
        <v>31</v>
      </c>
      <c r="I1188" s="47" t="s">
        <v>24</v>
      </c>
      <c r="J1188" s="47" t="s">
        <v>32</v>
      </c>
      <c r="K1188" s="48" t="s">
        <v>3030</v>
      </c>
      <c r="L1188" s="47" t="s">
        <v>33</v>
      </c>
      <c r="M1188" s="46"/>
      <c r="N1188" s="46"/>
      <c r="O1188" s="46"/>
      <c r="P1188" s="46"/>
    </row>
    <row r="1189" spans="1:16" s="134" customFormat="1" ht="62">
      <c r="A1189" s="47" t="s">
        <v>24</v>
      </c>
      <c r="B1189" s="47" t="s">
        <v>25</v>
      </c>
      <c r="C1189" s="47" t="s">
        <v>3397</v>
      </c>
      <c r="D1189" s="47" t="s">
        <v>3398</v>
      </c>
      <c r="E1189" s="47" t="s">
        <v>28</v>
      </c>
      <c r="F1189" s="47" t="s">
        <v>29</v>
      </c>
      <c r="G1189" s="63" t="s">
        <v>3399</v>
      </c>
      <c r="H1189" s="47" t="s">
        <v>31</v>
      </c>
      <c r="I1189" s="47" t="s">
        <v>24</v>
      </c>
      <c r="J1189" s="47" t="s">
        <v>32</v>
      </c>
      <c r="K1189" s="48" t="s">
        <v>3030</v>
      </c>
      <c r="L1189" s="47" t="s">
        <v>33</v>
      </c>
      <c r="M1189" s="46"/>
      <c r="N1189" s="46"/>
      <c r="O1189" s="46"/>
      <c r="P1189" s="46"/>
    </row>
    <row r="1190" spans="1:16" s="134" customFormat="1" ht="62">
      <c r="A1190" s="47" t="s">
        <v>24</v>
      </c>
      <c r="B1190" s="47" t="s">
        <v>25</v>
      </c>
      <c r="C1190" s="47" t="s">
        <v>3400</v>
      </c>
      <c r="D1190" s="47" t="s">
        <v>3401</v>
      </c>
      <c r="E1190" s="47" t="s">
        <v>28</v>
      </c>
      <c r="F1190" s="47" t="s">
        <v>29</v>
      </c>
      <c r="G1190" s="139" t="s">
        <v>3402</v>
      </c>
      <c r="H1190" s="47" t="s">
        <v>31</v>
      </c>
      <c r="I1190" s="47" t="s">
        <v>24</v>
      </c>
      <c r="J1190" s="47" t="s">
        <v>32</v>
      </c>
      <c r="K1190" s="48" t="s">
        <v>3030</v>
      </c>
      <c r="L1190" s="47" t="s">
        <v>33</v>
      </c>
      <c r="M1190" s="46"/>
      <c r="N1190" s="46"/>
      <c r="O1190" s="46"/>
      <c r="P1190" s="46"/>
    </row>
    <row r="1191" spans="1:16" s="134" customFormat="1" ht="62">
      <c r="A1191" s="47" t="s">
        <v>24</v>
      </c>
      <c r="B1191" s="47" t="s">
        <v>25</v>
      </c>
      <c r="C1191" s="47" t="s">
        <v>3403</v>
      </c>
      <c r="D1191" s="47" t="s">
        <v>3404</v>
      </c>
      <c r="E1191" s="47" t="s">
        <v>28</v>
      </c>
      <c r="F1191" s="47" t="s">
        <v>29</v>
      </c>
      <c r="G1191" s="63" t="s">
        <v>3405</v>
      </c>
      <c r="H1191" s="47" t="s">
        <v>31</v>
      </c>
      <c r="I1191" s="47" t="s">
        <v>24</v>
      </c>
      <c r="J1191" s="47" t="s">
        <v>32</v>
      </c>
      <c r="K1191" s="48" t="s">
        <v>3030</v>
      </c>
      <c r="L1191" s="47" t="s">
        <v>33</v>
      </c>
      <c r="M1191" s="46"/>
      <c r="N1191" s="46"/>
      <c r="O1191" s="46"/>
      <c r="P1191" s="46"/>
    </row>
    <row r="1192" spans="1:16" s="134" customFormat="1" ht="62">
      <c r="A1192" s="47" t="s">
        <v>24</v>
      </c>
      <c r="B1192" s="47" t="s">
        <v>25</v>
      </c>
      <c r="C1192" s="47" t="s">
        <v>3406</v>
      </c>
      <c r="D1192" s="47" t="s">
        <v>3407</v>
      </c>
      <c r="E1192" s="47" t="s">
        <v>28</v>
      </c>
      <c r="F1192" s="47" t="s">
        <v>29</v>
      </c>
      <c r="G1192" s="63" t="s">
        <v>3408</v>
      </c>
      <c r="H1192" s="47" t="s">
        <v>31</v>
      </c>
      <c r="I1192" s="47" t="s">
        <v>24</v>
      </c>
      <c r="J1192" s="47" t="s">
        <v>32</v>
      </c>
      <c r="K1192" s="48" t="s">
        <v>3030</v>
      </c>
      <c r="L1192" s="47" t="s">
        <v>33</v>
      </c>
      <c r="M1192" s="46"/>
      <c r="N1192" s="46"/>
      <c r="O1192" s="46"/>
      <c r="P1192" s="46"/>
    </row>
    <row r="1193" spans="1:16" s="134" customFormat="1" ht="62">
      <c r="A1193" s="47" t="s">
        <v>24</v>
      </c>
      <c r="B1193" s="47" t="s">
        <v>25</v>
      </c>
      <c r="C1193" s="47" t="s">
        <v>3409</v>
      </c>
      <c r="D1193" s="47" t="s">
        <v>3410</v>
      </c>
      <c r="E1193" s="47" t="s">
        <v>28</v>
      </c>
      <c r="F1193" s="47" t="s">
        <v>29</v>
      </c>
      <c r="G1193" s="63" t="s">
        <v>3411</v>
      </c>
      <c r="H1193" s="47" t="s">
        <v>31</v>
      </c>
      <c r="I1193" s="47" t="s">
        <v>24</v>
      </c>
      <c r="J1193" s="47" t="s">
        <v>32</v>
      </c>
      <c r="K1193" s="48" t="s">
        <v>3030</v>
      </c>
      <c r="L1193" s="47" t="s">
        <v>33</v>
      </c>
      <c r="M1193" s="46"/>
      <c r="N1193" s="46"/>
      <c r="O1193" s="46"/>
      <c r="P1193" s="46"/>
    </row>
    <row r="1194" spans="1:16" s="134" customFormat="1" ht="62">
      <c r="A1194" s="47" t="s">
        <v>24</v>
      </c>
      <c r="B1194" s="47" t="s">
        <v>25</v>
      </c>
      <c r="C1194" s="47" t="s">
        <v>3412</v>
      </c>
      <c r="D1194" s="47" t="s">
        <v>3413</v>
      </c>
      <c r="E1194" s="47" t="s">
        <v>28</v>
      </c>
      <c r="F1194" s="47" t="s">
        <v>29</v>
      </c>
      <c r="G1194" s="63" t="s">
        <v>3414</v>
      </c>
      <c r="H1194" s="47" t="s">
        <v>31</v>
      </c>
      <c r="I1194" s="47" t="s">
        <v>24</v>
      </c>
      <c r="J1194" s="47" t="s">
        <v>32</v>
      </c>
      <c r="K1194" s="48" t="s">
        <v>3030</v>
      </c>
      <c r="L1194" s="47" t="s">
        <v>33</v>
      </c>
      <c r="M1194" s="46"/>
      <c r="N1194" s="46"/>
      <c r="O1194" s="46"/>
      <c r="P1194" s="46"/>
    </row>
    <row r="1195" spans="1:16" s="134" customFormat="1" ht="62">
      <c r="A1195" s="47" t="s">
        <v>24</v>
      </c>
      <c r="B1195" s="47" t="s">
        <v>25</v>
      </c>
      <c r="C1195" s="47" t="s">
        <v>3415</v>
      </c>
      <c r="D1195" s="47" t="s">
        <v>3416</v>
      </c>
      <c r="E1195" s="47" t="s">
        <v>28</v>
      </c>
      <c r="F1195" s="47" t="s">
        <v>29</v>
      </c>
      <c r="G1195" s="63" t="s">
        <v>3417</v>
      </c>
      <c r="H1195" s="47" t="s">
        <v>31</v>
      </c>
      <c r="I1195" s="47" t="s">
        <v>24</v>
      </c>
      <c r="J1195" s="47" t="s">
        <v>32</v>
      </c>
      <c r="K1195" s="48" t="s">
        <v>3030</v>
      </c>
      <c r="L1195" s="47" t="s">
        <v>33</v>
      </c>
      <c r="M1195" s="46"/>
      <c r="N1195" s="46"/>
      <c r="O1195" s="46"/>
      <c r="P1195" s="46"/>
    </row>
    <row r="1196" spans="1:16" s="134" customFormat="1" ht="62">
      <c r="A1196" s="47" t="s">
        <v>24</v>
      </c>
      <c r="B1196" s="47" t="s">
        <v>25</v>
      </c>
      <c r="C1196" s="47" t="s">
        <v>3418</v>
      </c>
      <c r="D1196" s="47" t="s">
        <v>3419</v>
      </c>
      <c r="E1196" s="47" t="s">
        <v>28</v>
      </c>
      <c r="F1196" s="47" t="s">
        <v>29</v>
      </c>
      <c r="G1196" s="63" t="s">
        <v>3420</v>
      </c>
      <c r="H1196" s="47" t="s">
        <v>31</v>
      </c>
      <c r="I1196" s="47" t="s">
        <v>24</v>
      </c>
      <c r="J1196" s="47" t="s">
        <v>32</v>
      </c>
      <c r="K1196" s="48" t="s">
        <v>3030</v>
      </c>
      <c r="L1196" s="47" t="s">
        <v>33</v>
      </c>
      <c r="M1196" s="46"/>
      <c r="N1196" s="46"/>
      <c r="O1196" s="46"/>
      <c r="P1196" s="46"/>
    </row>
    <row r="1197" spans="1:16" s="134" customFormat="1" ht="62">
      <c r="A1197" s="47" t="s">
        <v>24</v>
      </c>
      <c r="B1197" s="47" t="s">
        <v>25</v>
      </c>
      <c r="C1197" s="47" t="s">
        <v>3421</v>
      </c>
      <c r="D1197" s="47" t="s">
        <v>3422</v>
      </c>
      <c r="E1197" s="47" t="s">
        <v>28</v>
      </c>
      <c r="F1197" s="47" t="s">
        <v>29</v>
      </c>
      <c r="G1197" s="63" t="s">
        <v>3423</v>
      </c>
      <c r="H1197" s="47" t="s">
        <v>31</v>
      </c>
      <c r="I1197" s="47" t="s">
        <v>24</v>
      </c>
      <c r="J1197" s="47" t="s">
        <v>32</v>
      </c>
      <c r="K1197" s="48" t="s">
        <v>3030</v>
      </c>
      <c r="L1197" s="47" t="s">
        <v>33</v>
      </c>
      <c r="M1197" s="46"/>
      <c r="N1197" s="46"/>
      <c r="O1197" s="46"/>
      <c r="P1197" s="46"/>
    </row>
    <row r="1198" spans="1:16" s="134" customFormat="1" ht="62">
      <c r="A1198" s="47" t="s">
        <v>24</v>
      </c>
      <c r="B1198" s="47" t="s">
        <v>25</v>
      </c>
      <c r="C1198" s="47" t="s">
        <v>3424</v>
      </c>
      <c r="D1198" s="47" t="s">
        <v>3425</v>
      </c>
      <c r="E1198" s="47" t="s">
        <v>28</v>
      </c>
      <c r="F1198" s="47" t="s">
        <v>29</v>
      </c>
      <c r="G1198" s="63" t="s">
        <v>3426</v>
      </c>
      <c r="H1198" s="47" t="s">
        <v>31</v>
      </c>
      <c r="I1198" s="47" t="s">
        <v>24</v>
      </c>
      <c r="J1198" s="47" t="s">
        <v>32</v>
      </c>
      <c r="K1198" s="48" t="s">
        <v>3030</v>
      </c>
      <c r="L1198" s="47" t="s">
        <v>33</v>
      </c>
      <c r="M1198" s="46"/>
      <c r="N1198" s="46"/>
      <c r="O1198" s="46"/>
      <c r="P1198" s="46"/>
    </row>
    <row r="1199" spans="1:16" s="134" customFormat="1" ht="62">
      <c r="A1199" s="47" t="s">
        <v>24</v>
      </c>
      <c r="B1199" s="47" t="s">
        <v>25</v>
      </c>
      <c r="C1199" s="47" t="s">
        <v>3427</v>
      </c>
      <c r="D1199" s="47" t="s">
        <v>3428</v>
      </c>
      <c r="E1199" s="47" t="s">
        <v>28</v>
      </c>
      <c r="F1199" s="47" t="s">
        <v>29</v>
      </c>
      <c r="G1199" s="63" t="s">
        <v>3429</v>
      </c>
      <c r="H1199" s="47" t="s">
        <v>31</v>
      </c>
      <c r="I1199" s="47" t="s">
        <v>24</v>
      </c>
      <c r="J1199" s="47" t="s">
        <v>32</v>
      </c>
      <c r="K1199" s="48" t="s">
        <v>3030</v>
      </c>
      <c r="L1199" s="47" t="s">
        <v>33</v>
      </c>
      <c r="M1199" s="46"/>
      <c r="N1199" s="46"/>
      <c r="O1199" s="46"/>
      <c r="P1199" s="46"/>
    </row>
    <row r="1200" spans="1:16" s="134" customFormat="1" ht="62">
      <c r="A1200" s="47" t="s">
        <v>24</v>
      </c>
      <c r="B1200" s="47" t="s">
        <v>25</v>
      </c>
      <c r="C1200" s="47" t="s">
        <v>3430</v>
      </c>
      <c r="D1200" s="47" t="s">
        <v>3430</v>
      </c>
      <c r="E1200" s="47" t="s">
        <v>28</v>
      </c>
      <c r="F1200" s="47" t="s">
        <v>29</v>
      </c>
      <c r="G1200" s="63" t="s">
        <v>3431</v>
      </c>
      <c r="H1200" s="47" t="s">
        <v>31</v>
      </c>
      <c r="I1200" s="47" t="s">
        <v>24</v>
      </c>
      <c r="J1200" s="47" t="s">
        <v>32</v>
      </c>
      <c r="K1200" s="48" t="s">
        <v>3030</v>
      </c>
      <c r="L1200" s="47" t="s">
        <v>33</v>
      </c>
      <c r="M1200" s="46"/>
      <c r="N1200" s="46"/>
      <c r="O1200" s="46"/>
      <c r="P1200" s="46"/>
    </row>
    <row r="1201" spans="1:16" s="134" customFormat="1" ht="62">
      <c r="A1201" s="47" t="s">
        <v>24</v>
      </c>
      <c r="B1201" s="47" t="s">
        <v>25</v>
      </c>
      <c r="C1201" s="47" t="s">
        <v>3432</v>
      </c>
      <c r="D1201" s="47" t="s">
        <v>3433</v>
      </c>
      <c r="E1201" s="47" t="s">
        <v>28</v>
      </c>
      <c r="F1201" s="47" t="s">
        <v>29</v>
      </c>
      <c r="G1201" s="63" t="s">
        <v>3434</v>
      </c>
      <c r="H1201" s="47" t="s">
        <v>31</v>
      </c>
      <c r="I1201" s="47" t="s">
        <v>24</v>
      </c>
      <c r="J1201" s="47" t="s">
        <v>32</v>
      </c>
      <c r="K1201" s="48" t="s">
        <v>3030</v>
      </c>
      <c r="L1201" s="47" t="s">
        <v>33</v>
      </c>
      <c r="M1201" s="46"/>
      <c r="N1201" s="46"/>
      <c r="O1201" s="46"/>
      <c r="P1201" s="46"/>
    </row>
    <row r="1202" spans="1:16" s="134" customFormat="1" ht="62">
      <c r="A1202" s="47" t="s">
        <v>24</v>
      </c>
      <c r="B1202" s="47" t="s">
        <v>25</v>
      </c>
      <c r="C1202" s="47" t="s">
        <v>3435</v>
      </c>
      <c r="D1202" s="47" t="s">
        <v>3436</v>
      </c>
      <c r="E1202" s="47" t="s">
        <v>28</v>
      </c>
      <c r="F1202" s="47" t="s">
        <v>29</v>
      </c>
      <c r="G1202" s="63" t="s">
        <v>3437</v>
      </c>
      <c r="H1202" s="47" t="s">
        <v>31</v>
      </c>
      <c r="I1202" s="47" t="s">
        <v>24</v>
      </c>
      <c r="J1202" s="47" t="s">
        <v>32</v>
      </c>
      <c r="K1202" s="48" t="s">
        <v>3030</v>
      </c>
      <c r="L1202" s="47" t="s">
        <v>33</v>
      </c>
      <c r="M1202" s="46"/>
      <c r="N1202" s="46"/>
      <c r="O1202" s="46"/>
      <c r="P1202" s="46"/>
    </row>
    <row r="1203" spans="1:16" s="134" customFormat="1" ht="62">
      <c r="A1203" s="47" t="s">
        <v>24</v>
      </c>
      <c r="B1203" s="47" t="s">
        <v>25</v>
      </c>
      <c r="C1203" s="47" t="s">
        <v>3438</v>
      </c>
      <c r="D1203" s="47" t="s">
        <v>3439</v>
      </c>
      <c r="E1203" s="47" t="s">
        <v>28</v>
      </c>
      <c r="F1203" s="47" t="s">
        <v>29</v>
      </c>
      <c r="G1203" s="63" t="s">
        <v>3440</v>
      </c>
      <c r="H1203" s="47" t="s">
        <v>31</v>
      </c>
      <c r="I1203" s="47" t="s">
        <v>24</v>
      </c>
      <c r="J1203" s="47" t="s">
        <v>32</v>
      </c>
      <c r="K1203" s="48" t="s">
        <v>3030</v>
      </c>
      <c r="L1203" s="47" t="s">
        <v>33</v>
      </c>
      <c r="M1203" s="46"/>
      <c r="N1203" s="46"/>
      <c r="O1203" s="46"/>
      <c r="P1203" s="46"/>
    </row>
    <row r="1204" spans="1:16" s="134" customFormat="1" ht="62">
      <c r="A1204" s="47" t="s">
        <v>24</v>
      </c>
      <c r="B1204" s="47" t="s">
        <v>25</v>
      </c>
      <c r="C1204" s="47" t="s">
        <v>3441</v>
      </c>
      <c r="D1204" s="47" t="s">
        <v>3442</v>
      </c>
      <c r="E1204" s="47" t="s">
        <v>28</v>
      </c>
      <c r="F1204" s="47" t="s">
        <v>29</v>
      </c>
      <c r="G1204" s="63" t="s">
        <v>3443</v>
      </c>
      <c r="H1204" s="47" t="s">
        <v>31</v>
      </c>
      <c r="I1204" s="47" t="s">
        <v>24</v>
      </c>
      <c r="J1204" s="47" t="s">
        <v>32</v>
      </c>
      <c r="K1204" s="48" t="s">
        <v>3030</v>
      </c>
      <c r="L1204" s="47" t="s">
        <v>33</v>
      </c>
      <c r="M1204" s="46"/>
      <c r="N1204" s="46"/>
      <c r="O1204" s="46"/>
      <c r="P1204" s="46"/>
    </row>
    <row r="1205" spans="1:16" s="134" customFormat="1" ht="62">
      <c r="A1205" s="47" t="s">
        <v>24</v>
      </c>
      <c r="B1205" s="47" t="s">
        <v>25</v>
      </c>
      <c r="C1205" s="47" t="s">
        <v>3444</v>
      </c>
      <c r="D1205" s="47" t="s">
        <v>3445</v>
      </c>
      <c r="E1205" s="47" t="s">
        <v>28</v>
      </c>
      <c r="F1205" s="47" t="s">
        <v>29</v>
      </c>
      <c r="G1205" s="63" t="s">
        <v>3446</v>
      </c>
      <c r="H1205" s="47" t="s">
        <v>31</v>
      </c>
      <c r="I1205" s="47" t="s">
        <v>24</v>
      </c>
      <c r="J1205" s="47" t="s">
        <v>32</v>
      </c>
      <c r="K1205" s="48" t="s">
        <v>3030</v>
      </c>
      <c r="L1205" s="47" t="s">
        <v>33</v>
      </c>
      <c r="M1205" s="46"/>
      <c r="N1205" s="46"/>
      <c r="O1205" s="46"/>
      <c r="P1205" s="46"/>
    </row>
    <row r="1206" spans="1:16" s="134" customFormat="1" ht="62">
      <c r="A1206" s="47" t="s">
        <v>24</v>
      </c>
      <c r="B1206" s="47" t="s">
        <v>25</v>
      </c>
      <c r="C1206" s="47" t="s">
        <v>3447</v>
      </c>
      <c r="D1206" s="47" t="s">
        <v>3448</v>
      </c>
      <c r="E1206" s="47" t="s">
        <v>28</v>
      </c>
      <c r="F1206" s="47" t="s">
        <v>29</v>
      </c>
      <c r="G1206" s="63" t="s">
        <v>3449</v>
      </c>
      <c r="H1206" s="47" t="s">
        <v>31</v>
      </c>
      <c r="I1206" s="47" t="s">
        <v>24</v>
      </c>
      <c r="J1206" s="47" t="s">
        <v>32</v>
      </c>
      <c r="K1206" s="48" t="s">
        <v>3030</v>
      </c>
      <c r="L1206" s="47" t="s">
        <v>33</v>
      </c>
      <c r="M1206" s="46"/>
      <c r="N1206" s="46"/>
      <c r="O1206" s="46"/>
      <c r="P1206" s="46"/>
    </row>
    <row r="1207" spans="1:16" s="134" customFormat="1" ht="62">
      <c r="A1207" s="47" t="s">
        <v>24</v>
      </c>
      <c r="B1207" s="47" t="s">
        <v>25</v>
      </c>
      <c r="C1207" s="47" t="s">
        <v>3450</v>
      </c>
      <c r="D1207" s="47" t="s">
        <v>3451</v>
      </c>
      <c r="E1207" s="47" t="s">
        <v>28</v>
      </c>
      <c r="F1207" s="47" t="s">
        <v>29</v>
      </c>
      <c r="G1207" s="63" t="s">
        <v>3452</v>
      </c>
      <c r="H1207" s="47" t="s">
        <v>31</v>
      </c>
      <c r="I1207" s="47" t="s">
        <v>24</v>
      </c>
      <c r="J1207" s="47" t="s">
        <v>32</v>
      </c>
      <c r="K1207" s="48" t="s">
        <v>3030</v>
      </c>
      <c r="L1207" s="47" t="s">
        <v>33</v>
      </c>
      <c r="M1207" s="46"/>
      <c r="N1207" s="46"/>
      <c r="O1207" s="46"/>
      <c r="P1207" s="46"/>
    </row>
    <row r="1208" spans="1:16" s="134" customFormat="1" ht="62">
      <c r="A1208" s="47" t="s">
        <v>24</v>
      </c>
      <c r="B1208" s="47" t="s">
        <v>25</v>
      </c>
      <c r="C1208" s="47" t="s">
        <v>3453</v>
      </c>
      <c r="D1208" s="47" t="s">
        <v>3454</v>
      </c>
      <c r="E1208" s="47" t="s">
        <v>28</v>
      </c>
      <c r="F1208" s="47" t="s">
        <v>29</v>
      </c>
      <c r="G1208" s="63" t="s">
        <v>3455</v>
      </c>
      <c r="H1208" s="47" t="s">
        <v>31</v>
      </c>
      <c r="I1208" s="47" t="s">
        <v>24</v>
      </c>
      <c r="J1208" s="47" t="s">
        <v>32</v>
      </c>
      <c r="K1208" s="48" t="s">
        <v>3030</v>
      </c>
      <c r="L1208" s="47" t="s">
        <v>33</v>
      </c>
      <c r="M1208" s="46"/>
      <c r="N1208" s="46"/>
      <c r="O1208" s="46"/>
      <c r="P1208" s="46"/>
    </row>
    <row r="1209" spans="1:16" s="134" customFormat="1" ht="62">
      <c r="A1209" s="47" t="s">
        <v>24</v>
      </c>
      <c r="B1209" s="47" t="s">
        <v>25</v>
      </c>
      <c r="C1209" s="47" t="s">
        <v>3456</v>
      </c>
      <c r="D1209" s="47" t="s">
        <v>3457</v>
      </c>
      <c r="E1209" s="47" t="s">
        <v>28</v>
      </c>
      <c r="F1209" s="47" t="s">
        <v>29</v>
      </c>
      <c r="G1209" s="63" t="s">
        <v>3458</v>
      </c>
      <c r="H1209" s="47" t="s">
        <v>31</v>
      </c>
      <c r="I1209" s="47" t="s">
        <v>24</v>
      </c>
      <c r="J1209" s="47" t="s">
        <v>32</v>
      </c>
      <c r="K1209" s="48" t="s">
        <v>3030</v>
      </c>
      <c r="L1209" s="47" t="s">
        <v>33</v>
      </c>
      <c r="M1209" s="46"/>
      <c r="N1209" s="46"/>
      <c r="O1209" s="46"/>
      <c r="P1209" s="46"/>
    </row>
    <row r="1210" spans="1:16" s="134" customFormat="1" ht="62">
      <c r="A1210" s="47" t="s">
        <v>24</v>
      </c>
      <c r="B1210" s="47" t="s">
        <v>25</v>
      </c>
      <c r="C1210" s="47" t="s">
        <v>3459</v>
      </c>
      <c r="D1210" s="47" t="s">
        <v>3460</v>
      </c>
      <c r="E1210" s="47" t="s">
        <v>28</v>
      </c>
      <c r="F1210" s="47" t="s">
        <v>29</v>
      </c>
      <c r="G1210" s="63" t="s">
        <v>3461</v>
      </c>
      <c r="H1210" s="47" t="s">
        <v>31</v>
      </c>
      <c r="I1210" s="47" t="s">
        <v>24</v>
      </c>
      <c r="J1210" s="47" t="s">
        <v>32</v>
      </c>
      <c r="K1210" s="48" t="s">
        <v>3030</v>
      </c>
      <c r="L1210" s="47" t="s">
        <v>33</v>
      </c>
      <c r="M1210" s="46"/>
      <c r="N1210" s="46"/>
      <c r="O1210" s="46"/>
      <c r="P1210" s="46"/>
    </row>
    <row r="1211" spans="1:16" s="134" customFormat="1" ht="62">
      <c r="A1211" s="47" t="s">
        <v>24</v>
      </c>
      <c r="B1211" s="47" t="s">
        <v>25</v>
      </c>
      <c r="C1211" s="47" t="s">
        <v>3462</v>
      </c>
      <c r="D1211" s="47" t="s">
        <v>3463</v>
      </c>
      <c r="E1211" s="47" t="s">
        <v>28</v>
      </c>
      <c r="F1211" s="47" t="s">
        <v>29</v>
      </c>
      <c r="G1211" s="63" t="s">
        <v>3464</v>
      </c>
      <c r="H1211" s="47" t="s">
        <v>31</v>
      </c>
      <c r="I1211" s="47" t="s">
        <v>24</v>
      </c>
      <c r="J1211" s="47" t="s">
        <v>32</v>
      </c>
      <c r="K1211" s="48" t="s">
        <v>3030</v>
      </c>
      <c r="L1211" s="47" t="s">
        <v>33</v>
      </c>
      <c r="M1211" s="46"/>
      <c r="N1211" s="46"/>
      <c r="O1211" s="46"/>
      <c r="P1211" s="46"/>
    </row>
    <row r="1212" spans="1:16" s="134" customFormat="1" ht="62">
      <c r="A1212" s="47" t="s">
        <v>24</v>
      </c>
      <c r="B1212" s="47" t="s">
        <v>25</v>
      </c>
      <c r="C1212" s="47" t="s">
        <v>3465</v>
      </c>
      <c r="D1212" s="47" t="s">
        <v>3466</v>
      </c>
      <c r="E1212" s="47" t="s">
        <v>28</v>
      </c>
      <c r="F1212" s="47" t="s">
        <v>29</v>
      </c>
      <c r="G1212" s="63" t="s">
        <v>3467</v>
      </c>
      <c r="H1212" s="47" t="s">
        <v>31</v>
      </c>
      <c r="I1212" s="47" t="s">
        <v>24</v>
      </c>
      <c r="J1212" s="47" t="s">
        <v>32</v>
      </c>
      <c r="K1212" s="48" t="s">
        <v>3030</v>
      </c>
      <c r="L1212" s="47" t="s">
        <v>33</v>
      </c>
      <c r="M1212" s="46"/>
      <c r="N1212" s="46"/>
      <c r="O1212" s="46"/>
      <c r="P1212" s="46"/>
    </row>
    <row r="1213" spans="1:16" s="134" customFormat="1" ht="62">
      <c r="A1213" s="47" t="s">
        <v>24</v>
      </c>
      <c r="B1213" s="47" t="s">
        <v>25</v>
      </c>
      <c r="C1213" s="47" t="s">
        <v>3468</v>
      </c>
      <c r="D1213" s="47" t="s">
        <v>3469</v>
      </c>
      <c r="E1213" s="47" t="s">
        <v>28</v>
      </c>
      <c r="F1213" s="47" t="s">
        <v>29</v>
      </c>
      <c r="G1213" s="63" t="s">
        <v>3470</v>
      </c>
      <c r="H1213" s="47" t="s">
        <v>31</v>
      </c>
      <c r="I1213" s="47" t="s">
        <v>24</v>
      </c>
      <c r="J1213" s="47" t="s">
        <v>32</v>
      </c>
      <c r="K1213" s="48" t="s">
        <v>3030</v>
      </c>
      <c r="L1213" s="47" t="s">
        <v>33</v>
      </c>
      <c r="M1213" s="46"/>
      <c r="N1213" s="46"/>
      <c r="O1213" s="46"/>
      <c r="P1213" s="46"/>
    </row>
    <row r="1214" spans="1:16" s="134" customFormat="1" ht="62">
      <c r="A1214" s="47" t="s">
        <v>24</v>
      </c>
      <c r="B1214" s="47" t="s">
        <v>25</v>
      </c>
      <c r="C1214" s="47" t="s">
        <v>3471</v>
      </c>
      <c r="D1214" s="47" t="s">
        <v>3472</v>
      </c>
      <c r="E1214" s="47" t="s">
        <v>28</v>
      </c>
      <c r="F1214" s="47" t="s">
        <v>29</v>
      </c>
      <c r="G1214" s="63" t="s">
        <v>3473</v>
      </c>
      <c r="H1214" s="47" t="s">
        <v>31</v>
      </c>
      <c r="I1214" s="47" t="s">
        <v>24</v>
      </c>
      <c r="J1214" s="47" t="s">
        <v>32</v>
      </c>
      <c r="K1214" s="48" t="s">
        <v>3030</v>
      </c>
      <c r="L1214" s="47" t="s">
        <v>33</v>
      </c>
      <c r="M1214" s="46"/>
      <c r="N1214" s="46"/>
      <c r="O1214" s="46"/>
      <c r="P1214" s="46"/>
    </row>
    <row r="1215" spans="1:16" s="134" customFormat="1" ht="62">
      <c r="A1215" s="47" t="s">
        <v>24</v>
      </c>
      <c r="B1215" s="47" t="s">
        <v>25</v>
      </c>
      <c r="C1215" s="47" t="s">
        <v>3474</v>
      </c>
      <c r="D1215" s="47" t="s">
        <v>3475</v>
      </c>
      <c r="E1215" s="47" t="s">
        <v>28</v>
      </c>
      <c r="F1215" s="47" t="s">
        <v>29</v>
      </c>
      <c r="G1215" s="63" t="s">
        <v>3476</v>
      </c>
      <c r="H1215" s="47" t="s">
        <v>31</v>
      </c>
      <c r="I1215" s="47" t="s">
        <v>24</v>
      </c>
      <c r="J1215" s="47" t="s">
        <v>32</v>
      </c>
      <c r="K1215" s="48" t="s">
        <v>3030</v>
      </c>
      <c r="L1215" s="47" t="s">
        <v>33</v>
      </c>
      <c r="M1215" s="46"/>
      <c r="N1215" s="46"/>
      <c r="O1215" s="46"/>
      <c r="P1215" s="46"/>
    </row>
    <row r="1216" spans="1:16" s="134" customFormat="1" ht="62">
      <c r="A1216" s="47" t="s">
        <v>24</v>
      </c>
      <c r="B1216" s="47" t="s">
        <v>25</v>
      </c>
      <c r="C1216" s="47" t="s">
        <v>3477</v>
      </c>
      <c r="D1216" s="47" t="s">
        <v>3478</v>
      </c>
      <c r="E1216" s="47" t="s">
        <v>28</v>
      </c>
      <c r="F1216" s="47" t="s">
        <v>29</v>
      </c>
      <c r="G1216" s="63" t="s">
        <v>3479</v>
      </c>
      <c r="H1216" s="47" t="s">
        <v>31</v>
      </c>
      <c r="I1216" s="47" t="s">
        <v>24</v>
      </c>
      <c r="J1216" s="47" t="s">
        <v>32</v>
      </c>
      <c r="K1216" s="48" t="s">
        <v>3030</v>
      </c>
      <c r="L1216" s="47" t="s">
        <v>33</v>
      </c>
      <c r="M1216" s="46"/>
      <c r="N1216" s="46"/>
      <c r="O1216" s="46"/>
      <c r="P1216" s="46"/>
    </row>
    <row r="1217" spans="1:16" s="134" customFormat="1" ht="62">
      <c r="A1217" s="47" t="s">
        <v>24</v>
      </c>
      <c r="B1217" s="47" t="s">
        <v>25</v>
      </c>
      <c r="C1217" s="47" t="s">
        <v>3480</v>
      </c>
      <c r="D1217" s="47" t="s">
        <v>3481</v>
      </c>
      <c r="E1217" s="47" t="s">
        <v>28</v>
      </c>
      <c r="F1217" s="47" t="s">
        <v>29</v>
      </c>
      <c r="G1217" s="63" t="s">
        <v>3479</v>
      </c>
      <c r="H1217" s="47" t="s">
        <v>31</v>
      </c>
      <c r="I1217" s="47" t="s">
        <v>24</v>
      </c>
      <c r="J1217" s="47" t="s">
        <v>32</v>
      </c>
      <c r="K1217" s="48" t="s">
        <v>3030</v>
      </c>
      <c r="L1217" s="47" t="s">
        <v>33</v>
      </c>
      <c r="M1217" s="46"/>
      <c r="N1217" s="46"/>
      <c r="O1217" s="46"/>
      <c r="P1217" s="46"/>
    </row>
    <row r="1218" spans="1:16" s="134" customFormat="1" ht="93">
      <c r="A1218" s="47" t="s">
        <v>24</v>
      </c>
      <c r="B1218" s="47" t="s">
        <v>25</v>
      </c>
      <c r="C1218" s="47" t="s">
        <v>3482</v>
      </c>
      <c r="D1218" s="47" t="s">
        <v>3483</v>
      </c>
      <c r="E1218" s="47" t="s">
        <v>28</v>
      </c>
      <c r="F1218" s="47" t="s">
        <v>29</v>
      </c>
      <c r="G1218" s="63" t="s">
        <v>3484</v>
      </c>
      <c r="H1218" s="47" t="s">
        <v>31</v>
      </c>
      <c r="I1218" s="47" t="s">
        <v>24</v>
      </c>
      <c r="J1218" s="47" t="s">
        <v>32</v>
      </c>
      <c r="K1218" s="48" t="s">
        <v>3030</v>
      </c>
      <c r="L1218" s="47" t="s">
        <v>33</v>
      </c>
      <c r="M1218" s="46"/>
      <c r="N1218" s="46"/>
      <c r="O1218" s="46"/>
      <c r="P1218" s="46"/>
    </row>
    <row r="1219" spans="1:16" s="134" customFormat="1" ht="62">
      <c r="A1219" s="47" t="s">
        <v>24</v>
      </c>
      <c r="B1219" s="47" t="s">
        <v>25</v>
      </c>
      <c r="C1219" s="47" t="s">
        <v>3485</v>
      </c>
      <c r="D1219" s="47" t="s">
        <v>3486</v>
      </c>
      <c r="E1219" s="47" t="s">
        <v>28</v>
      </c>
      <c r="F1219" s="47" t="s">
        <v>29</v>
      </c>
      <c r="G1219" s="63" t="s">
        <v>3487</v>
      </c>
      <c r="H1219" s="47" t="s">
        <v>31</v>
      </c>
      <c r="I1219" s="47" t="s">
        <v>24</v>
      </c>
      <c r="J1219" s="47" t="s">
        <v>32</v>
      </c>
      <c r="K1219" s="48" t="s">
        <v>3030</v>
      </c>
      <c r="L1219" s="47" t="s">
        <v>33</v>
      </c>
      <c r="M1219" s="46"/>
      <c r="N1219" s="46"/>
      <c r="O1219" s="46"/>
      <c r="P1219" s="46"/>
    </row>
    <row r="1220" spans="1:16" s="134" customFormat="1" ht="62">
      <c r="A1220" s="47" t="s">
        <v>24</v>
      </c>
      <c r="B1220" s="47" t="s">
        <v>25</v>
      </c>
      <c r="C1220" s="47" t="s">
        <v>3488</v>
      </c>
      <c r="D1220" s="47" t="s">
        <v>3489</v>
      </c>
      <c r="E1220" s="47" t="s">
        <v>28</v>
      </c>
      <c r="F1220" s="47" t="s">
        <v>29</v>
      </c>
      <c r="G1220" s="63" t="s">
        <v>3490</v>
      </c>
      <c r="H1220" s="47" t="s">
        <v>31</v>
      </c>
      <c r="I1220" s="47" t="s">
        <v>24</v>
      </c>
      <c r="J1220" s="47" t="s">
        <v>32</v>
      </c>
      <c r="K1220" s="48" t="s">
        <v>3030</v>
      </c>
      <c r="L1220" s="47" t="s">
        <v>33</v>
      </c>
      <c r="M1220" s="46"/>
      <c r="N1220" s="46"/>
      <c r="O1220" s="46"/>
      <c r="P1220" s="46"/>
    </row>
    <row r="1221" spans="1:16" s="134" customFormat="1" ht="62">
      <c r="A1221" s="47" t="s">
        <v>24</v>
      </c>
      <c r="B1221" s="47" t="s">
        <v>25</v>
      </c>
      <c r="C1221" s="47" t="s">
        <v>3491</v>
      </c>
      <c r="D1221" s="47" t="s">
        <v>3492</v>
      </c>
      <c r="E1221" s="47" t="s">
        <v>28</v>
      </c>
      <c r="F1221" s="47" t="s">
        <v>29</v>
      </c>
      <c r="G1221" s="63" t="s">
        <v>3493</v>
      </c>
      <c r="H1221" s="47" t="s">
        <v>31</v>
      </c>
      <c r="I1221" s="47" t="s">
        <v>24</v>
      </c>
      <c r="J1221" s="47" t="s">
        <v>32</v>
      </c>
      <c r="K1221" s="48" t="s">
        <v>3030</v>
      </c>
      <c r="L1221" s="47" t="s">
        <v>33</v>
      </c>
      <c r="M1221" s="46"/>
      <c r="N1221" s="46"/>
      <c r="O1221" s="46"/>
      <c r="P1221" s="46"/>
    </row>
    <row r="1222" spans="1:16" s="134" customFormat="1" ht="62">
      <c r="A1222" s="47" t="s">
        <v>24</v>
      </c>
      <c r="B1222" s="47" t="s">
        <v>25</v>
      </c>
      <c r="C1222" s="47" t="s">
        <v>3494</v>
      </c>
      <c r="D1222" s="47" t="s">
        <v>3495</v>
      </c>
      <c r="E1222" s="47" t="s">
        <v>28</v>
      </c>
      <c r="F1222" s="47" t="s">
        <v>29</v>
      </c>
      <c r="G1222" s="63" t="s">
        <v>3496</v>
      </c>
      <c r="H1222" s="47" t="s">
        <v>31</v>
      </c>
      <c r="I1222" s="47" t="s">
        <v>24</v>
      </c>
      <c r="J1222" s="47" t="s">
        <v>32</v>
      </c>
      <c r="K1222" s="48" t="s">
        <v>3030</v>
      </c>
      <c r="L1222" s="47" t="s">
        <v>33</v>
      </c>
      <c r="M1222" s="46"/>
      <c r="N1222" s="46"/>
      <c r="O1222" s="46"/>
      <c r="P1222" s="46"/>
    </row>
    <row r="1223" spans="1:16" s="134" customFormat="1" ht="62">
      <c r="A1223" s="47" t="s">
        <v>24</v>
      </c>
      <c r="B1223" s="47" t="s">
        <v>25</v>
      </c>
      <c r="C1223" s="47" t="s">
        <v>3497</v>
      </c>
      <c r="D1223" s="47" t="s">
        <v>3498</v>
      </c>
      <c r="E1223" s="47" t="s">
        <v>28</v>
      </c>
      <c r="F1223" s="47" t="s">
        <v>29</v>
      </c>
      <c r="G1223" s="63" t="s">
        <v>3499</v>
      </c>
      <c r="H1223" s="47" t="s">
        <v>31</v>
      </c>
      <c r="I1223" s="47" t="s">
        <v>24</v>
      </c>
      <c r="J1223" s="47" t="s">
        <v>32</v>
      </c>
      <c r="K1223" s="48" t="s">
        <v>3030</v>
      </c>
      <c r="L1223" s="47" t="s">
        <v>33</v>
      </c>
      <c r="M1223" s="46"/>
      <c r="N1223" s="46"/>
      <c r="O1223" s="46"/>
      <c r="P1223" s="46"/>
    </row>
    <row r="1224" spans="1:16" s="134" customFormat="1" ht="62">
      <c r="A1224" s="47" t="s">
        <v>24</v>
      </c>
      <c r="B1224" s="47" t="s">
        <v>25</v>
      </c>
      <c r="C1224" s="47" t="s">
        <v>3500</v>
      </c>
      <c r="D1224" s="47" t="s">
        <v>3501</v>
      </c>
      <c r="E1224" s="47" t="s">
        <v>28</v>
      </c>
      <c r="F1224" s="47" t="s">
        <v>29</v>
      </c>
      <c r="G1224" s="63" t="s">
        <v>3502</v>
      </c>
      <c r="H1224" s="47" t="s">
        <v>31</v>
      </c>
      <c r="I1224" s="47" t="s">
        <v>24</v>
      </c>
      <c r="J1224" s="47" t="s">
        <v>32</v>
      </c>
      <c r="K1224" s="48" t="s">
        <v>3030</v>
      </c>
      <c r="L1224" s="47" t="s">
        <v>33</v>
      </c>
      <c r="M1224" s="46"/>
      <c r="N1224" s="46"/>
      <c r="O1224" s="46"/>
      <c r="P1224" s="46"/>
    </row>
    <row r="1225" spans="1:16" s="134" customFormat="1" ht="62">
      <c r="A1225" s="47" t="s">
        <v>24</v>
      </c>
      <c r="B1225" s="47" t="s">
        <v>25</v>
      </c>
      <c r="C1225" s="47" t="s">
        <v>3503</v>
      </c>
      <c r="D1225" s="47" t="s">
        <v>3504</v>
      </c>
      <c r="E1225" s="47" t="s">
        <v>28</v>
      </c>
      <c r="F1225" s="47" t="s">
        <v>29</v>
      </c>
      <c r="G1225" s="63" t="s">
        <v>3505</v>
      </c>
      <c r="H1225" s="47" t="s">
        <v>31</v>
      </c>
      <c r="I1225" s="47" t="s">
        <v>24</v>
      </c>
      <c r="J1225" s="47" t="s">
        <v>32</v>
      </c>
      <c r="K1225" s="48" t="s">
        <v>3030</v>
      </c>
      <c r="L1225" s="47" t="s">
        <v>33</v>
      </c>
      <c r="M1225" s="46"/>
      <c r="N1225" s="46"/>
      <c r="O1225" s="46"/>
      <c r="P1225" s="46"/>
    </row>
    <row r="1226" spans="1:16" s="134" customFormat="1" ht="62">
      <c r="A1226" s="47" t="s">
        <v>24</v>
      </c>
      <c r="B1226" s="47" t="s">
        <v>25</v>
      </c>
      <c r="C1226" s="47" t="s">
        <v>3506</v>
      </c>
      <c r="D1226" s="47" t="s">
        <v>3507</v>
      </c>
      <c r="E1226" s="47" t="s">
        <v>28</v>
      </c>
      <c r="F1226" s="47" t="s">
        <v>29</v>
      </c>
      <c r="G1226" s="63" t="s">
        <v>3508</v>
      </c>
      <c r="H1226" s="47" t="s">
        <v>31</v>
      </c>
      <c r="I1226" s="47" t="s">
        <v>24</v>
      </c>
      <c r="J1226" s="47" t="s">
        <v>32</v>
      </c>
      <c r="K1226" s="48" t="s">
        <v>3030</v>
      </c>
      <c r="L1226" s="47" t="s">
        <v>33</v>
      </c>
      <c r="M1226" s="46"/>
      <c r="N1226" s="46"/>
      <c r="O1226" s="46"/>
      <c r="P1226" s="46"/>
    </row>
    <row r="1227" spans="1:16" s="134" customFormat="1" ht="62">
      <c r="A1227" s="47" t="s">
        <v>24</v>
      </c>
      <c r="B1227" s="47" t="s">
        <v>25</v>
      </c>
      <c r="C1227" s="47" t="s">
        <v>3509</v>
      </c>
      <c r="D1227" s="47" t="s">
        <v>3510</v>
      </c>
      <c r="E1227" s="47" t="s">
        <v>28</v>
      </c>
      <c r="F1227" s="47" t="s">
        <v>29</v>
      </c>
      <c r="G1227" s="63" t="s">
        <v>3511</v>
      </c>
      <c r="H1227" s="47" t="s">
        <v>31</v>
      </c>
      <c r="I1227" s="47" t="s">
        <v>24</v>
      </c>
      <c r="J1227" s="47" t="s">
        <v>32</v>
      </c>
      <c r="K1227" s="48" t="s">
        <v>3030</v>
      </c>
      <c r="L1227" s="47" t="s">
        <v>33</v>
      </c>
      <c r="M1227" s="46"/>
      <c r="N1227" s="46"/>
      <c r="O1227" s="46"/>
      <c r="P1227" s="46"/>
    </row>
    <row r="1228" spans="1:16" s="134" customFormat="1" ht="62">
      <c r="A1228" s="47" t="s">
        <v>24</v>
      </c>
      <c r="B1228" s="47" t="s">
        <v>25</v>
      </c>
      <c r="C1228" s="47" t="s">
        <v>3512</v>
      </c>
      <c r="D1228" s="47" t="s">
        <v>3513</v>
      </c>
      <c r="E1228" s="47" t="s">
        <v>28</v>
      </c>
      <c r="F1228" s="47" t="s">
        <v>29</v>
      </c>
      <c r="G1228" s="63" t="s">
        <v>3514</v>
      </c>
      <c r="H1228" s="47" t="s">
        <v>31</v>
      </c>
      <c r="I1228" s="47" t="s">
        <v>24</v>
      </c>
      <c r="J1228" s="47" t="s">
        <v>32</v>
      </c>
      <c r="K1228" s="48" t="s">
        <v>3030</v>
      </c>
      <c r="L1228" s="47" t="s">
        <v>33</v>
      </c>
      <c r="M1228" s="46"/>
      <c r="N1228" s="46"/>
      <c r="O1228" s="46"/>
      <c r="P1228" s="46"/>
    </row>
    <row r="1229" spans="1:16" s="134" customFormat="1" ht="62">
      <c r="A1229" s="47" t="s">
        <v>24</v>
      </c>
      <c r="B1229" s="47" t="s">
        <v>25</v>
      </c>
      <c r="C1229" s="47" t="s">
        <v>3515</v>
      </c>
      <c r="D1229" s="47" t="s">
        <v>3516</v>
      </c>
      <c r="E1229" s="47" t="s">
        <v>28</v>
      </c>
      <c r="F1229" s="47" t="s">
        <v>29</v>
      </c>
      <c r="G1229" s="63" t="s">
        <v>3517</v>
      </c>
      <c r="H1229" s="47" t="s">
        <v>31</v>
      </c>
      <c r="I1229" s="47" t="s">
        <v>24</v>
      </c>
      <c r="J1229" s="47" t="s">
        <v>32</v>
      </c>
      <c r="K1229" s="48" t="s">
        <v>3030</v>
      </c>
      <c r="L1229" s="47" t="s">
        <v>33</v>
      </c>
      <c r="M1229" s="46"/>
      <c r="N1229" s="46"/>
      <c r="O1229" s="46"/>
      <c r="P1229" s="46"/>
    </row>
    <row r="1230" spans="1:16" s="134" customFormat="1" ht="62">
      <c r="A1230" s="47" t="s">
        <v>24</v>
      </c>
      <c r="B1230" s="47" t="s">
        <v>25</v>
      </c>
      <c r="C1230" s="47" t="s">
        <v>3217</v>
      </c>
      <c r="D1230" s="47" t="s">
        <v>3518</v>
      </c>
      <c r="E1230" s="47" t="s">
        <v>28</v>
      </c>
      <c r="F1230" s="47" t="s">
        <v>29</v>
      </c>
      <c r="G1230" s="63" t="s">
        <v>3519</v>
      </c>
      <c r="H1230" s="47" t="s">
        <v>31</v>
      </c>
      <c r="I1230" s="47" t="s">
        <v>24</v>
      </c>
      <c r="J1230" s="47" t="s">
        <v>32</v>
      </c>
      <c r="K1230" s="48" t="s">
        <v>3030</v>
      </c>
      <c r="L1230" s="47" t="s">
        <v>33</v>
      </c>
      <c r="M1230" s="46"/>
      <c r="N1230" s="46"/>
      <c r="O1230" s="46"/>
      <c r="P1230" s="46"/>
    </row>
    <row r="1231" spans="1:16" s="134" customFormat="1" ht="62">
      <c r="A1231" s="47" t="s">
        <v>24</v>
      </c>
      <c r="B1231" s="47" t="s">
        <v>25</v>
      </c>
      <c r="C1231" s="47" t="s">
        <v>3520</v>
      </c>
      <c r="D1231" s="47" t="s">
        <v>3521</v>
      </c>
      <c r="E1231" s="47" t="s">
        <v>28</v>
      </c>
      <c r="F1231" s="47" t="s">
        <v>29</v>
      </c>
      <c r="G1231" s="63" t="s">
        <v>3522</v>
      </c>
      <c r="H1231" s="47" t="s">
        <v>31</v>
      </c>
      <c r="I1231" s="47" t="s">
        <v>24</v>
      </c>
      <c r="J1231" s="47" t="s">
        <v>32</v>
      </c>
      <c r="K1231" s="48" t="s">
        <v>3030</v>
      </c>
      <c r="L1231" s="47" t="s">
        <v>33</v>
      </c>
      <c r="M1231" s="46"/>
      <c r="N1231" s="46"/>
      <c r="O1231" s="46"/>
      <c r="P1231" s="46"/>
    </row>
    <row r="1232" spans="1:16" s="134" customFormat="1" ht="62">
      <c r="A1232" s="47" t="s">
        <v>24</v>
      </c>
      <c r="B1232" s="47" t="s">
        <v>25</v>
      </c>
      <c r="C1232" s="47" t="s">
        <v>3523</v>
      </c>
      <c r="D1232" s="47" t="s">
        <v>3524</v>
      </c>
      <c r="E1232" s="47" t="s">
        <v>28</v>
      </c>
      <c r="F1232" s="47" t="s">
        <v>29</v>
      </c>
      <c r="G1232" s="63" t="s">
        <v>3525</v>
      </c>
      <c r="H1232" s="47" t="s">
        <v>31</v>
      </c>
      <c r="I1232" s="47" t="s">
        <v>24</v>
      </c>
      <c r="J1232" s="47" t="s">
        <v>32</v>
      </c>
      <c r="K1232" s="48" t="s">
        <v>3030</v>
      </c>
      <c r="L1232" s="47" t="s">
        <v>33</v>
      </c>
      <c r="M1232" s="46"/>
      <c r="N1232" s="46"/>
      <c r="O1232" s="46"/>
      <c r="P1232" s="46"/>
    </row>
    <row r="1233" spans="1:16" s="134" customFormat="1" ht="62">
      <c r="A1233" s="47" t="s">
        <v>24</v>
      </c>
      <c r="B1233" s="47" t="s">
        <v>25</v>
      </c>
      <c r="C1233" s="47" t="s">
        <v>3526</v>
      </c>
      <c r="D1233" s="47" t="s">
        <v>3527</v>
      </c>
      <c r="E1233" s="47" t="s">
        <v>28</v>
      </c>
      <c r="F1233" s="47" t="s">
        <v>29</v>
      </c>
      <c r="G1233" s="63" t="s">
        <v>3528</v>
      </c>
      <c r="H1233" s="47" t="s">
        <v>31</v>
      </c>
      <c r="I1233" s="47" t="s">
        <v>24</v>
      </c>
      <c r="J1233" s="47" t="s">
        <v>32</v>
      </c>
      <c r="K1233" s="48" t="s">
        <v>3030</v>
      </c>
      <c r="L1233" s="47" t="s">
        <v>33</v>
      </c>
      <c r="M1233" s="46"/>
      <c r="N1233" s="46"/>
      <c r="O1233" s="46"/>
      <c r="P1233" s="46"/>
    </row>
    <row r="1234" spans="1:16" s="134" customFormat="1" ht="62">
      <c r="A1234" s="47" t="s">
        <v>24</v>
      </c>
      <c r="B1234" s="47" t="s">
        <v>25</v>
      </c>
      <c r="C1234" s="47" t="s">
        <v>3529</v>
      </c>
      <c r="D1234" s="47" t="s">
        <v>3530</v>
      </c>
      <c r="E1234" s="47" t="s">
        <v>28</v>
      </c>
      <c r="F1234" s="47" t="s">
        <v>29</v>
      </c>
      <c r="G1234" s="63" t="s">
        <v>3531</v>
      </c>
      <c r="H1234" s="47" t="s">
        <v>31</v>
      </c>
      <c r="I1234" s="47" t="s">
        <v>24</v>
      </c>
      <c r="J1234" s="47" t="s">
        <v>32</v>
      </c>
      <c r="K1234" s="48" t="s">
        <v>3030</v>
      </c>
      <c r="L1234" s="47" t="s">
        <v>33</v>
      </c>
      <c r="M1234" s="46"/>
      <c r="N1234" s="46"/>
      <c r="O1234" s="46"/>
      <c r="P1234" s="46"/>
    </row>
    <row r="1235" spans="1:16" s="134" customFormat="1" ht="62">
      <c r="A1235" s="47" t="s">
        <v>24</v>
      </c>
      <c r="B1235" s="47" t="s">
        <v>25</v>
      </c>
      <c r="C1235" s="47" t="s">
        <v>3532</v>
      </c>
      <c r="D1235" s="47" t="s">
        <v>3533</v>
      </c>
      <c r="E1235" s="47" t="s">
        <v>28</v>
      </c>
      <c r="F1235" s="47" t="s">
        <v>29</v>
      </c>
      <c r="G1235" s="63" t="s">
        <v>3534</v>
      </c>
      <c r="H1235" s="47" t="s">
        <v>31</v>
      </c>
      <c r="I1235" s="47" t="s">
        <v>24</v>
      </c>
      <c r="J1235" s="47" t="s">
        <v>32</v>
      </c>
      <c r="K1235" s="48" t="s">
        <v>3030</v>
      </c>
      <c r="L1235" s="47" t="s">
        <v>33</v>
      </c>
      <c r="M1235" s="46"/>
      <c r="N1235" s="46"/>
      <c r="O1235" s="46"/>
      <c r="P1235" s="46"/>
    </row>
    <row r="1236" spans="1:16" s="134" customFormat="1" ht="62">
      <c r="A1236" s="47" t="s">
        <v>24</v>
      </c>
      <c r="B1236" s="47" t="s">
        <v>25</v>
      </c>
      <c r="C1236" s="47" t="s">
        <v>3535</v>
      </c>
      <c r="D1236" s="47" t="s">
        <v>3536</v>
      </c>
      <c r="E1236" s="47" t="s">
        <v>28</v>
      </c>
      <c r="F1236" s="47" t="s">
        <v>29</v>
      </c>
      <c r="G1236" s="63" t="s">
        <v>3537</v>
      </c>
      <c r="H1236" s="47" t="s">
        <v>31</v>
      </c>
      <c r="I1236" s="47" t="s">
        <v>24</v>
      </c>
      <c r="J1236" s="47" t="s">
        <v>32</v>
      </c>
      <c r="K1236" s="48" t="s">
        <v>3030</v>
      </c>
      <c r="L1236" s="47" t="s">
        <v>33</v>
      </c>
      <c r="M1236" s="46"/>
      <c r="N1236" s="46"/>
      <c r="O1236" s="46"/>
      <c r="P1236" s="46"/>
    </row>
    <row r="1237" spans="1:16" s="134" customFormat="1" ht="62">
      <c r="A1237" s="47" t="s">
        <v>24</v>
      </c>
      <c r="B1237" s="47" t="s">
        <v>25</v>
      </c>
      <c r="C1237" s="47" t="s">
        <v>3538</v>
      </c>
      <c r="D1237" s="47" t="s">
        <v>3539</v>
      </c>
      <c r="E1237" s="47" t="s">
        <v>28</v>
      </c>
      <c r="F1237" s="47" t="s">
        <v>29</v>
      </c>
      <c r="G1237" s="63" t="s">
        <v>3540</v>
      </c>
      <c r="H1237" s="47" t="s">
        <v>31</v>
      </c>
      <c r="I1237" s="47" t="s">
        <v>24</v>
      </c>
      <c r="J1237" s="47" t="s">
        <v>32</v>
      </c>
      <c r="K1237" s="48" t="s">
        <v>3030</v>
      </c>
      <c r="L1237" s="47" t="s">
        <v>33</v>
      </c>
      <c r="M1237" s="46"/>
      <c r="N1237" s="46"/>
      <c r="O1237" s="46"/>
      <c r="P1237" s="46"/>
    </row>
    <row r="1238" spans="1:16" s="134" customFormat="1" ht="62">
      <c r="A1238" s="47" t="s">
        <v>24</v>
      </c>
      <c r="B1238" s="47" t="s">
        <v>25</v>
      </c>
      <c r="C1238" s="47" t="s">
        <v>3541</v>
      </c>
      <c r="D1238" s="47" t="s">
        <v>3542</v>
      </c>
      <c r="E1238" s="47" t="s">
        <v>28</v>
      </c>
      <c r="F1238" s="47" t="s">
        <v>29</v>
      </c>
      <c r="G1238" s="63" t="s">
        <v>3543</v>
      </c>
      <c r="H1238" s="47" t="s">
        <v>31</v>
      </c>
      <c r="I1238" s="47" t="s">
        <v>24</v>
      </c>
      <c r="J1238" s="47" t="s">
        <v>32</v>
      </c>
      <c r="K1238" s="48" t="s">
        <v>3030</v>
      </c>
      <c r="L1238" s="47" t="s">
        <v>33</v>
      </c>
      <c r="M1238" s="46"/>
      <c r="N1238" s="46"/>
      <c r="O1238" s="46"/>
      <c r="P1238" s="46"/>
    </row>
    <row r="1239" spans="1:16" s="134" customFormat="1" ht="62">
      <c r="A1239" s="47" t="s">
        <v>24</v>
      </c>
      <c r="B1239" s="47" t="s">
        <v>25</v>
      </c>
      <c r="C1239" s="47" t="s">
        <v>3544</v>
      </c>
      <c r="D1239" s="47" t="s">
        <v>3545</v>
      </c>
      <c r="E1239" s="47" t="s">
        <v>28</v>
      </c>
      <c r="F1239" s="47" t="s">
        <v>29</v>
      </c>
      <c r="G1239" s="63" t="s">
        <v>3546</v>
      </c>
      <c r="H1239" s="47" t="s">
        <v>31</v>
      </c>
      <c r="I1239" s="47" t="s">
        <v>24</v>
      </c>
      <c r="J1239" s="47" t="s">
        <v>32</v>
      </c>
      <c r="K1239" s="48" t="s">
        <v>3030</v>
      </c>
      <c r="L1239" s="47" t="s">
        <v>33</v>
      </c>
      <c r="M1239" s="46"/>
      <c r="N1239" s="46"/>
      <c r="O1239" s="46"/>
      <c r="P1239" s="46"/>
    </row>
    <row r="1240" spans="1:16" s="134" customFormat="1" ht="62">
      <c r="A1240" s="47" t="s">
        <v>24</v>
      </c>
      <c r="B1240" s="47" t="s">
        <v>25</v>
      </c>
      <c r="C1240" s="47" t="s">
        <v>3547</v>
      </c>
      <c r="D1240" s="47" t="s">
        <v>3548</v>
      </c>
      <c r="E1240" s="47" t="s">
        <v>28</v>
      </c>
      <c r="F1240" s="47" t="s">
        <v>29</v>
      </c>
      <c r="G1240" s="139" t="s">
        <v>3549</v>
      </c>
      <c r="H1240" s="47" t="s">
        <v>31</v>
      </c>
      <c r="I1240" s="47" t="s">
        <v>24</v>
      </c>
      <c r="J1240" s="47" t="s">
        <v>32</v>
      </c>
      <c r="K1240" s="48" t="s">
        <v>3030</v>
      </c>
      <c r="L1240" s="47" t="s">
        <v>33</v>
      </c>
      <c r="M1240" s="46"/>
      <c r="N1240" s="46"/>
      <c r="O1240" s="46"/>
      <c r="P1240" s="46"/>
    </row>
    <row r="1241" spans="1:16" s="134" customFormat="1" ht="62">
      <c r="A1241" s="47" t="s">
        <v>24</v>
      </c>
      <c r="B1241" s="47" t="s">
        <v>25</v>
      </c>
      <c r="C1241" s="47" t="s">
        <v>3550</v>
      </c>
      <c r="D1241" s="47" t="s">
        <v>3551</v>
      </c>
      <c r="E1241" s="47" t="s">
        <v>28</v>
      </c>
      <c r="F1241" s="47" t="s">
        <v>29</v>
      </c>
      <c r="G1241" s="63" t="s">
        <v>3552</v>
      </c>
      <c r="H1241" s="47" t="s">
        <v>31</v>
      </c>
      <c r="I1241" s="47" t="s">
        <v>24</v>
      </c>
      <c r="J1241" s="47" t="s">
        <v>32</v>
      </c>
      <c r="K1241" s="48" t="s">
        <v>3030</v>
      </c>
      <c r="L1241" s="47" t="s">
        <v>33</v>
      </c>
      <c r="M1241" s="46"/>
      <c r="N1241" s="46"/>
      <c r="O1241" s="46"/>
      <c r="P1241" s="46"/>
    </row>
    <row r="1242" spans="1:16" s="134" customFormat="1" ht="62">
      <c r="A1242" s="47" t="s">
        <v>24</v>
      </c>
      <c r="B1242" s="47" t="s">
        <v>25</v>
      </c>
      <c r="C1242" s="47" t="s">
        <v>3553</v>
      </c>
      <c r="D1242" s="47" t="s">
        <v>3554</v>
      </c>
      <c r="E1242" s="47" t="s">
        <v>28</v>
      </c>
      <c r="F1242" s="47" t="s">
        <v>29</v>
      </c>
      <c r="G1242" s="63" t="s">
        <v>3555</v>
      </c>
      <c r="H1242" s="47" t="s">
        <v>31</v>
      </c>
      <c r="I1242" s="47" t="s">
        <v>24</v>
      </c>
      <c r="J1242" s="47" t="s">
        <v>32</v>
      </c>
      <c r="K1242" s="48" t="s">
        <v>3030</v>
      </c>
      <c r="L1242" s="47" t="s">
        <v>33</v>
      </c>
      <c r="M1242" s="46"/>
      <c r="N1242" s="46"/>
      <c r="O1242" s="46"/>
      <c r="P1242" s="46"/>
    </row>
    <row r="1243" spans="1:16" s="134" customFormat="1" ht="62">
      <c r="A1243" s="47" t="s">
        <v>24</v>
      </c>
      <c r="B1243" s="47" t="s">
        <v>25</v>
      </c>
      <c r="C1243" s="47" t="s">
        <v>3556</v>
      </c>
      <c r="D1243" s="47" t="s">
        <v>3557</v>
      </c>
      <c r="E1243" s="47" t="s">
        <v>28</v>
      </c>
      <c r="F1243" s="47" t="s">
        <v>29</v>
      </c>
      <c r="G1243" s="63" t="s">
        <v>3558</v>
      </c>
      <c r="H1243" s="47" t="s">
        <v>31</v>
      </c>
      <c r="I1243" s="47" t="s">
        <v>24</v>
      </c>
      <c r="J1243" s="47" t="s">
        <v>32</v>
      </c>
      <c r="K1243" s="48" t="s">
        <v>3030</v>
      </c>
      <c r="L1243" s="47" t="s">
        <v>33</v>
      </c>
      <c r="M1243" s="46"/>
      <c r="N1243" s="46"/>
      <c r="O1243" s="46"/>
      <c r="P1243" s="46"/>
    </row>
    <row r="1244" spans="1:16" s="134" customFormat="1" ht="62">
      <c r="A1244" s="47" t="s">
        <v>24</v>
      </c>
      <c r="B1244" s="47" t="s">
        <v>25</v>
      </c>
      <c r="C1244" s="47" t="s">
        <v>3559</v>
      </c>
      <c r="D1244" s="47" t="s">
        <v>3560</v>
      </c>
      <c r="E1244" s="47" t="s">
        <v>28</v>
      </c>
      <c r="F1244" s="47" t="s">
        <v>29</v>
      </c>
      <c r="G1244" s="63" t="s">
        <v>3561</v>
      </c>
      <c r="H1244" s="47" t="s">
        <v>31</v>
      </c>
      <c r="I1244" s="47" t="s">
        <v>24</v>
      </c>
      <c r="J1244" s="47" t="s">
        <v>32</v>
      </c>
      <c r="K1244" s="48" t="s">
        <v>3030</v>
      </c>
      <c r="L1244" s="47" t="s">
        <v>33</v>
      </c>
      <c r="M1244" s="46"/>
      <c r="N1244" s="46"/>
      <c r="O1244" s="46"/>
      <c r="P1244" s="46"/>
    </row>
    <row r="1245" spans="1:16" s="134" customFormat="1" ht="62">
      <c r="A1245" s="47" t="s">
        <v>24</v>
      </c>
      <c r="B1245" s="47" t="s">
        <v>25</v>
      </c>
      <c r="C1245" s="47" t="s">
        <v>3562</v>
      </c>
      <c r="D1245" s="47" t="s">
        <v>3563</v>
      </c>
      <c r="E1245" s="47" t="s">
        <v>28</v>
      </c>
      <c r="F1245" s="47" t="s">
        <v>29</v>
      </c>
      <c r="G1245" s="63" t="s">
        <v>3564</v>
      </c>
      <c r="H1245" s="47" t="s">
        <v>31</v>
      </c>
      <c r="I1245" s="47" t="s">
        <v>24</v>
      </c>
      <c r="J1245" s="47" t="s">
        <v>32</v>
      </c>
      <c r="K1245" s="48" t="s">
        <v>3030</v>
      </c>
      <c r="L1245" s="47" t="s">
        <v>33</v>
      </c>
      <c r="M1245" s="46"/>
      <c r="N1245" s="46"/>
      <c r="O1245" s="46"/>
      <c r="P1245" s="46"/>
    </row>
    <row r="1246" spans="1:16" s="134" customFormat="1" ht="62">
      <c r="A1246" s="47" t="s">
        <v>24</v>
      </c>
      <c r="B1246" s="47" t="s">
        <v>25</v>
      </c>
      <c r="C1246" s="47" t="s">
        <v>3565</v>
      </c>
      <c r="D1246" s="47" t="s">
        <v>3566</v>
      </c>
      <c r="E1246" s="47" t="s">
        <v>28</v>
      </c>
      <c r="F1246" s="47" t="s">
        <v>29</v>
      </c>
      <c r="G1246" s="63" t="s">
        <v>3567</v>
      </c>
      <c r="H1246" s="47" t="s">
        <v>31</v>
      </c>
      <c r="I1246" s="47" t="s">
        <v>24</v>
      </c>
      <c r="J1246" s="47" t="s">
        <v>32</v>
      </c>
      <c r="K1246" s="48" t="s">
        <v>3030</v>
      </c>
      <c r="L1246" s="47" t="s">
        <v>33</v>
      </c>
      <c r="M1246" s="46"/>
      <c r="N1246" s="46"/>
      <c r="O1246" s="46"/>
      <c r="P1246" s="46"/>
    </row>
    <row r="1247" spans="1:16" s="134" customFormat="1" ht="62">
      <c r="A1247" s="47" t="s">
        <v>24</v>
      </c>
      <c r="B1247" s="47" t="s">
        <v>25</v>
      </c>
      <c r="C1247" s="47" t="s">
        <v>3568</v>
      </c>
      <c r="D1247" s="47" t="s">
        <v>3569</v>
      </c>
      <c r="E1247" s="47" t="s">
        <v>28</v>
      </c>
      <c r="F1247" s="47" t="s">
        <v>29</v>
      </c>
      <c r="G1247" s="63" t="s">
        <v>3570</v>
      </c>
      <c r="H1247" s="47" t="s">
        <v>31</v>
      </c>
      <c r="I1247" s="47" t="s">
        <v>24</v>
      </c>
      <c r="J1247" s="47" t="s">
        <v>32</v>
      </c>
      <c r="K1247" s="48" t="s">
        <v>3030</v>
      </c>
      <c r="L1247" s="47" t="s">
        <v>33</v>
      </c>
      <c r="M1247" s="46"/>
      <c r="N1247" s="46"/>
      <c r="O1247" s="46"/>
      <c r="P1247" s="46"/>
    </row>
    <row r="1248" spans="1:16" s="134" customFormat="1" ht="62">
      <c r="A1248" s="47" t="s">
        <v>24</v>
      </c>
      <c r="B1248" s="47" t="s">
        <v>25</v>
      </c>
      <c r="C1248" s="47" t="s">
        <v>3571</v>
      </c>
      <c r="D1248" s="47" t="s">
        <v>3572</v>
      </c>
      <c r="E1248" s="47" t="s">
        <v>28</v>
      </c>
      <c r="F1248" s="47" t="s">
        <v>29</v>
      </c>
      <c r="G1248" s="63" t="s">
        <v>3573</v>
      </c>
      <c r="H1248" s="47" t="s">
        <v>31</v>
      </c>
      <c r="I1248" s="47" t="s">
        <v>24</v>
      </c>
      <c r="J1248" s="47" t="s">
        <v>32</v>
      </c>
      <c r="K1248" s="48" t="s">
        <v>3030</v>
      </c>
      <c r="L1248" s="47" t="s">
        <v>33</v>
      </c>
      <c r="M1248" s="46"/>
      <c r="N1248" s="46"/>
      <c r="O1248" s="46"/>
      <c r="P1248" s="46"/>
    </row>
    <row r="1249" spans="1:16" s="134" customFormat="1" ht="62">
      <c r="A1249" s="47" t="s">
        <v>24</v>
      </c>
      <c r="B1249" s="47" t="s">
        <v>25</v>
      </c>
      <c r="C1249" s="47" t="s">
        <v>3574</v>
      </c>
      <c r="D1249" s="47" t="s">
        <v>3575</v>
      </c>
      <c r="E1249" s="47" t="s">
        <v>28</v>
      </c>
      <c r="F1249" s="47" t="s">
        <v>29</v>
      </c>
      <c r="G1249" s="63" t="s">
        <v>3576</v>
      </c>
      <c r="H1249" s="47" t="s">
        <v>31</v>
      </c>
      <c r="I1249" s="47" t="s">
        <v>24</v>
      </c>
      <c r="J1249" s="47" t="s">
        <v>32</v>
      </c>
      <c r="K1249" s="48" t="s">
        <v>3030</v>
      </c>
      <c r="L1249" s="47" t="s">
        <v>33</v>
      </c>
      <c r="M1249" s="46"/>
      <c r="N1249" s="46"/>
      <c r="O1249" s="46"/>
      <c r="P1249" s="46"/>
    </row>
    <row r="1250" spans="1:16" s="134" customFormat="1" ht="62">
      <c r="A1250" s="47" t="s">
        <v>24</v>
      </c>
      <c r="B1250" s="47" t="s">
        <v>25</v>
      </c>
      <c r="C1250" s="47" t="s">
        <v>3577</v>
      </c>
      <c r="D1250" s="47" t="s">
        <v>3578</v>
      </c>
      <c r="E1250" s="47" t="s">
        <v>28</v>
      </c>
      <c r="F1250" s="47" t="s">
        <v>29</v>
      </c>
      <c r="G1250" s="63" t="s">
        <v>3579</v>
      </c>
      <c r="H1250" s="47" t="s">
        <v>31</v>
      </c>
      <c r="I1250" s="47" t="s">
        <v>24</v>
      </c>
      <c r="J1250" s="47" t="s">
        <v>32</v>
      </c>
      <c r="K1250" s="48" t="s">
        <v>3030</v>
      </c>
      <c r="L1250" s="47" t="s">
        <v>33</v>
      </c>
      <c r="M1250" s="46"/>
      <c r="N1250" s="46"/>
      <c r="O1250" s="46"/>
      <c r="P1250" s="46"/>
    </row>
    <row r="1251" spans="1:16" s="134" customFormat="1" ht="62">
      <c r="A1251" s="47" t="s">
        <v>24</v>
      </c>
      <c r="B1251" s="47" t="s">
        <v>25</v>
      </c>
      <c r="C1251" s="47" t="s">
        <v>3580</v>
      </c>
      <c r="D1251" s="47" t="s">
        <v>3581</v>
      </c>
      <c r="E1251" s="47" t="s">
        <v>28</v>
      </c>
      <c r="F1251" s="47" t="s">
        <v>29</v>
      </c>
      <c r="G1251" s="63" t="s">
        <v>3582</v>
      </c>
      <c r="H1251" s="47" t="s">
        <v>31</v>
      </c>
      <c r="I1251" s="47" t="s">
        <v>24</v>
      </c>
      <c r="J1251" s="47" t="s">
        <v>32</v>
      </c>
      <c r="K1251" s="48" t="s">
        <v>3030</v>
      </c>
      <c r="L1251" s="47" t="s">
        <v>33</v>
      </c>
      <c r="M1251" s="46"/>
      <c r="N1251" s="46"/>
      <c r="O1251" s="46"/>
      <c r="P1251" s="46"/>
    </row>
    <row r="1252" spans="1:16" s="134" customFormat="1" ht="62">
      <c r="A1252" s="47" t="s">
        <v>24</v>
      </c>
      <c r="B1252" s="47" t="s">
        <v>25</v>
      </c>
      <c r="C1252" s="47" t="s">
        <v>3583</v>
      </c>
      <c r="D1252" s="47" t="s">
        <v>3584</v>
      </c>
      <c r="E1252" s="47" t="s">
        <v>28</v>
      </c>
      <c r="F1252" s="47" t="s">
        <v>29</v>
      </c>
      <c r="G1252" s="63" t="s">
        <v>3585</v>
      </c>
      <c r="H1252" s="47" t="s">
        <v>31</v>
      </c>
      <c r="I1252" s="47" t="s">
        <v>24</v>
      </c>
      <c r="J1252" s="47" t="s">
        <v>32</v>
      </c>
      <c r="K1252" s="48" t="s">
        <v>3030</v>
      </c>
      <c r="L1252" s="47" t="s">
        <v>33</v>
      </c>
      <c r="M1252" s="46"/>
      <c r="N1252" s="46"/>
      <c r="O1252" s="46"/>
      <c r="P1252" s="46"/>
    </row>
    <row r="1253" spans="1:16" s="134" customFormat="1" ht="62">
      <c r="A1253" s="47" t="s">
        <v>24</v>
      </c>
      <c r="B1253" s="47" t="s">
        <v>25</v>
      </c>
      <c r="C1253" s="47" t="s">
        <v>3586</v>
      </c>
      <c r="D1253" s="47" t="s">
        <v>3587</v>
      </c>
      <c r="E1253" s="47" t="s">
        <v>28</v>
      </c>
      <c r="F1253" s="47" t="s">
        <v>29</v>
      </c>
      <c r="G1253" s="63" t="s">
        <v>3588</v>
      </c>
      <c r="H1253" s="47" t="s">
        <v>31</v>
      </c>
      <c r="I1253" s="47" t="s">
        <v>24</v>
      </c>
      <c r="J1253" s="47" t="s">
        <v>32</v>
      </c>
      <c r="K1253" s="48" t="s">
        <v>3030</v>
      </c>
      <c r="L1253" s="47" t="s">
        <v>33</v>
      </c>
      <c r="M1253" s="46"/>
      <c r="N1253" s="46"/>
      <c r="O1253" s="46"/>
      <c r="P1253" s="46"/>
    </row>
    <row r="1254" spans="1:16" s="134" customFormat="1" ht="62">
      <c r="A1254" s="47" t="s">
        <v>24</v>
      </c>
      <c r="B1254" s="47" t="s">
        <v>25</v>
      </c>
      <c r="C1254" s="47" t="s">
        <v>3589</v>
      </c>
      <c r="D1254" s="47" t="s">
        <v>3590</v>
      </c>
      <c r="E1254" s="47" t="s">
        <v>28</v>
      </c>
      <c r="F1254" s="47" t="s">
        <v>29</v>
      </c>
      <c r="G1254" s="63" t="s">
        <v>3591</v>
      </c>
      <c r="H1254" s="47" t="s">
        <v>31</v>
      </c>
      <c r="I1254" s="47" t="s">
        <v>24</v>
      </c>
      <c r="J1254" s="47" t="s">
        <v>32</v>
      </c>
      <c r="K1254" s="48" t="s">
        <v>3030</v>
      </c>
      <c r="L1254" s="47" t="s">
        <v>33</v>
      </c>
      <c r="M1254" s="46"/>
      <c r="N1254" s="46"/>
      <c r="O1254" s="46"/>
      <c r="P1254" s="46"/>
    </row>
    <row r="1255" spans="1:16" s="134" customFormat="1" ht="62">
      <c r="A1255" s="47" t="s">
        <v>24</v>
      </c>
      <c r="B1255" s="47" t="s">
        <v>25</v>
      </c>
      <c r="C1255" s="47" t="s">
        <v>3592</v>
      </c>
      <c r="D1255" s="47" t="s">
        <v>3593</v>
      </c>
      <c r="E1255" s="47" t="s">
        <v>28</v>
      </c>
      <c r="F1255" s="47" t="s">
        <v>29</v>
      </c>
      <c r="G1255" s="63" t="s">
        <v>3594</v>
      </c>
      <c r="H1255" s="47" t="s">
        <v>31</v>
      </c>
      <c r="I1255" s="47" t="s">
        <v>24</v>
      </c>
      <c r="J1255" s="47" t="s">
        <v>32</v>
      </c>
      <c r="K1255" s="48" t="s">
        <v>3030</v>
      </c>
      <c r="L1255" s="47" t="s">
        <v>33</v>
      </c>
      <c r="M1255" s="46"/>
      <c r="N1255" s="46"/>
      <c r="O1255" s="46"/>
      <c r="P1255" s="46"/>
    </row>
    <row r="1256" spans="1:16" s="134" customFormat="1" ht="62">
      <c r="A1256" s="47" t="s">
        <v>24</v>
      </c>
      <c r="B1256" s="47" t="s">
        <v>25</v>
      </c>
      <c r="C1256" s="47" t="s">
        <v>3595</v>
      </c>
      <c r="D1256" s="47" t="s">
        <v>3596</v>
      </c>
      <c r="E1256" s="47" t="s">
        <v>28</v>
      </c>
      <c r="F1256" s="47" t="s">
        <v>29</v>
      </c>
      <c r="G1256" s="63" t="s">
        <v>3597</v>
      </c>
      <c r="H1256" s="47" t="s">
        <v>31</v>
      </c>
      <c r="I1256" s="47" t="s">
        <v>24</v>
      </c>
      <c r="J1256" s="47" t="s">
        <v>32</v>
      </c>
      <c r="K1256" s="48" t="s">
        <v>3030</v>
      </c>
      <c r="L1256" s="47" t="s">
        <v>33</v>
      </c>
      <c r="M1256" s="46"/>
      <c r="N1256" s="46"/>
      <c r="O1256" s="46"/>
      <c r="P1256" s="46"/>
    </row>
    <row r="1257" spans="1:16" s="134" customFormat="1" ht="62">
      <c r="A1257" s="47" t="s">
        <v>24</v>
      </c>
      <c r="B1257" s="47" t="s">
        <v>25</v>
      </c>
      <c r="C1257" s="47" t="s">
        <v>3598</v>
      </c>
      <c r="D1257" s="47" t="s">
        <v>3599</v>
      </c>
      <c r="E1257" s="47" t="s">
        <v>28</v>
      </c>
      <c r="F1257" s="47" t="s">
        <v>29</v>
      </c>
      <c r="G1257" s="63" t="s">
        <v>3600</v>
      </c>
      <c r="H1257" s="47" t="s">
        <v>31</v>
      </c>
      <c r="I1257" s="47" t="s">
        <v>24</v>
      </c>
      <c r="J1257" s="47" t="s">
        <v>32</v>
      </c>
      <c r="K1257" s="48" t="s">
        <v>3030</v>
      </c>
      <c r="L1257" s="47" t="s">
        <v>33</v>
      </c>
      <c r="M1257" s="46"/>
      <c r="N1257" s="46"/>
      <c r="O1257" s="46"/>
      <c r="P1257" s="46"/>
    </row>
    <row r="1258" spans="1:16" s="134" customFormat="1" ht="62">
      <c r="A1258" s="47" t="s">
        <v>24</v>
      </c>
      <c r="B1258" s="47" t="s">
        <v>25</v>
      </c>
      <c r="C1258" s="47" t="s">
        <v>3601</v>
      </c>
      <c r="D1258" s="47" t="s">
        <v>3602</v>
      </c>
      <c r="E1258" s="47" t="s">
        <v>28</v>
      </c>
      <c r="F1258" s="47" t="s">
        <v>29</v>
      </c>
      <c r="G1258" s="63" t="s">
        <v>3603</v>
      </c>
      <c r="H1258" s="47" t="s">
        <v>31</v>
      </c>
      <c r="I1258" s="47" t="s">
        <v>24</v>
      </c>
      <c r="J1258" s="47" t="s">
        <v>32</v>
      </c>
      <c r="K1258" s="48" t="s">
        <v>3030</v>
      </c>
      <c r="L1258" s="47" t="s">
        <v>33</v>
      </c>
      <c r="M1258" s="46"/>
      <c r="N1258" s="46"/>
      <c r="O1258" s="46"/>
      <c r="P1258" s="46"/>
    </row>
    <row r="1259" spans="1:16" s="134" customFormat="1" ht="62">
      <c r="A1259" s="47" t="s">
        <v>24</v>
      </c>
      <c r="B1259" s="47" t="s">
        <v>25</v>
      </c>
      <c r="C1259" s="47" t="s">
        <v>3604</v>
      </c>
      <c r="D1259" s="47" t="s">
        <v>3605</v>
      </c>
      <c r="E1259" s="47" t="s">
        <v>28</v>
      </c>
      <c r="F1259" s="47" t="s">
        <v>29</v>
      </c>
      <c r="G1259" s="63" t="s">
        <v>3606</v>
      </c>
      <c r="H1259" s="47" t="s">
        <v>31</v>
      </c>
      <c r="I1259" s="47" t="s">
        <v>24</v>
      </c>
      <c r="J1259" s="47" t="s">
        <v>32</v>
      </c>
      <c r="K1259" s="48" t="s">
        <v>3030</v>
      </c>
      <c r="L1259" s="47" t="s">
        <v>33</v>
      </c>
      <c r="M1259" s="46"/>
      <c r="N1259" s="46"/>
      <c r="O1259" s="46"/>
      <c r="P1259" s="46"/>
    </row>
    <row r="1260" spans="1:16" s="134" customFormat="1" ht="62">
      <c r="A1260" s="47" t="s">
        <v>24</v>
      </c>
      <c r="B1260" s="47" t="s">
        <v>25</v>
      </c>
      <c r="C1260" s="47" t="s">
        <v>3607</v>
      </c>
      <c r="D1260" s="47" t="s">
        <v>3608</v>
      </c>
      <c r="E1260" s="47" t="s">
        <v>28</v>
      </c>
      <c r="F1260" s="47" t="s">
        <v>29</v>
      </c>
      <c r="G1260" s="63" t="s">
        <v>3609</v>
      </c>
      <c r="H1260" s="47" t="s">
        <v>31</v>
      </c>
      <c r="I1260" s="47" t="s">
        <v>24</v>
      </c>
      <c r="J1260" s="47" t="s">
        <v>32</v>
      </c>
      <c r="K1260" s="48" t="s">
        <v>3030</v>
      </c>
      <c r="L1260" s="47" t="s">
        <v>33</v>
      </c>
      <c r="M1260" s="46"/>
      <c r="N1260" s="46"/>
      <c r="O1260" s="46"/>
      <c r="P1260" s="46"/>
    </row>
    <row r="1261" spans="1:16" s="134" customFormat="1" ht="62">
      <c r="A1261" s="47" t="s">
        <v>24</v>
      </c>
      <c r="B1261" s="47" t="s">
        <v>25</v>
      </c>
      <c r="C1261" s="47" t="s">
        <v>3610</v>
      </c>
      <c r="D1261" s="47" t="s">
        <v>3611</v>
      </c>
      <c r="E1261" s="47" t="s">
        <v>28</v>
      </c>
      <c r="F1261" s="47" t="s">
        <v>29</v>
      </c>
      <c r="G1261" s="63" t="s">
        <v>3612</v>
      </c>
      <c r="H1261" s="47" t="s">
        <v>31</v>
      </c>
      <c r="I1261" s="47" t="s">
        <v>24</v>
      </c>
      <c r="J1261" s="47" t="s">
        <v>32</v>
      </c>
      <c r="K1261" s="48" t="s">
        <v>3030</v>
      </c>
      <c r="L1261" s="47" t="s">
        <v>33</v>
      </c>
      <c r="M1261" s="46"/>
      <c r="N1261" s="46"/>
      <c r="O1261" s="46"/>
      <c r="P1261" s="46"/>
    </row>
    <row r="1262" spans="1:16" s="134" customFormat="1" ht="62">
      <c r="A1262" s="47" t="s">
        <v>24</v>
      </c>
      <c r="B1262" s="47" t="s">
        <v>25</v>
      </c>
      <c r="C1262" s="47" t="s">
        <v>3613</v>
      </c>
      <c r="D1262" s="47" t="s">
        <v>3614</v>
      </c>
      <c r="E1262" s="47" t="s">
        <v>28</v>
      </c>
      <c r="F1262" s="47" t="s">
        <v>29</v>
      </c>
      <c r="G1262" s="63" t="s">
        <v>3615</v>
      </c>
      <c r="H1262" s="47" t="s">
        <v>31</v>
      </c>
      <c r="I1262" s="47" t="s">
        <v>24</v>
      </c>
      <c r="J1262" s="47" t="s">
        <v>32</v>
      </c>
      <c r="K1262" s="48" t="s">
        <v>3030</v>
      </c>
      <c r="L1262" s="47" t="s">
        <v>33</v>
      </c>
      <c r="M1262" s="46"/>
      <c r="N1262" s="46"/>
      <c r="O1262" s="46"/>
      <c r="P1262" s="46"/>
    </row>
    <row r="1263" spans="1:16" s="134" customFormat="1" ht="62">
      <c r="A1263" s="47" t="s">
        <v>24</v>
      </c>
      <c r="B1263" s="47" t="s">
        <v>25</v>
      </c>
      <c r="C1263" s="47" t="s">
        <v>3616</v>
      </c>
      <c r="D1263" s="47" t="s">
        <v>3617</v>
      </c>
      <c r="E1263" s="47" t="s">
        <v>28</v>
      </c>
      <c r="F1263" s="47" t="s">
        <v>29</v>
      </c>
      <c r="G1263" s="63" t="s">
        <v>3618</v>
      </c>
      <c r="H1263" s="47" t="s">
        <v>31</v>
      </c>
      <c r="I1263" s="47" t="s">
        <v>24</v>
      </c>
      <c r="J1263" s="47" t="s">
        <v>32</v>
      </c>
      <c r="K1263" s="48" t="s">
        <v>3030</v>
      </c>
      <c r="L1263" s="47" t="s">
        <v>33</v>
      </c>
      <c r="M1263" s="46"/>
      <c r="N1263" s="46"/>
      <c r="O1263" s="46"/>
      <c r="P1263" s="46"/>
    </row>
    <row r="1264" spans="1:16" s="134" customFormat="1" ht="62">
      <c r="A1264" s="47" t="s">
        <v>24</v>
      </c>
      <c r="B1264" s="47" t="s">
        <v>25</v>
      </c>
      <c r="C1264" s="47" t="s">
        <v>3619</v>
      </c>
      <c r="D1264" s="47" t="s">
        <v>3620</v>
      </c>
      <c r="E1264" s="47" t="s">
        <v>28</v>
      </c>
      <c r="F1264" s="47" t="s">
        <v>29</v>
      </c>
      <c r="G1264" s="63" t="s">
        <v>3621</v>
      </c>
      <c r="H1264" s="47" t="s">
        <v>31</v>
      </c>
      <c r="I1264" s="47" t="s">
        <v>24</v>
      </c>
      <c r="J1264" s="47" t="s">
        <v>32</v>
      </c>
      <c r="K1264" s="48" t="s">
        <v>3030</v>
      </c>
      <c r="L1264" s="47" t="s">
        <v>33</v>
      </c>
      <c r="M1264" s="46"/>
      <c r="N1264" s="46"/>
      <c r="O1264" s="46"/>
      <c r="P1264" s="46"/>
    </row>
    <row r="1265" spans="1:16" s="134" customFormat="1" ht="62">
      <c r="A1265" s="47" t="s">
        <v>24</v>
      </c>
      <c r="B1265" s="47" t="s">
        <v>25</v>
      </c>
      <c r="C1265" s="47" t="s">
        <v>3622</v>
      </c>
      <c r="D1265" s="47" t="s">
        <v>3623</v>
      </c>
      <c r="E1265" s="47" t="s">
        <v>28</v>
      </c>
      <c r="F1265" s="47" t="s">
        <v>29</v>
      </c>
      <c r="G1265" s="63" t="s">
        <v>3621</v>
      </c>
      <c r="H1265" s="47" t="s">
        <v>31</v>
      </c>
      <c r="I1265" s="47" t="s">
        <v>24</v>
      </c>
      <c r="J1265" s="47" t="s">
        <v>32</v>
      </c>
      <c r="K1265" s="48" t="s">
        <v>3030</v>
      </c>
      <c r="L1265" s="47" t="s">
        <v>33</v>
      </c>
      <c r="M1265" s="46"/>
      <c r="N1265" s="46"/>
      <c r="O1265" s="46"/>
      <c r="P1265" s="46"/>
    </row>
    <row r="1266" spans="1:16" s="134" customFormat="1" ht="62">
      <c r="A1266" s="47" t="s">
        <v>24</v>
      </c>
      <c r="B1266" s="47" t="s">
        <v>25</v>
      </c>
      <c r="C1266" s="47" t="s">
        <v>3624</v>
      </c>
      <c r="D1266" s="47" t="s">
        <v>3625</v>
      </c>
      <c r="E1266" s="47" t="s">
        <v>28</v>
      </c>
      <c r="F1266" s="47" t="s">
        <v>29</v>
      </c>
      <c r="G1266" s="63" t="s">
        <v>3626</v>
      </c>
      <c r="H1266" s="47" t="s">
        <v>31</v>
      </c>
      <c r="I1266" s="47" t="s">
        <v>24</v>
      </c>
      <c r="J1266" s="47" t="s">
        <v>32</v>
      </c>
      <c r="K1266" s="48" t="s">
        <v>3030</v>
      </c>
      <c r="L1266" s="47" t="s">
        <v>33</v>
      </c>
      <c r="M1266" s="46"/>
      <c r="N1266" s="46"/>
      <c r="O1266" s="46"/>
      <c r="P1266" s="46"/>
    </row>
    <row r="1267" spans="1:16" s="134" customFormat="1" ht="62">
      <c r="A1267" s="47" t="s">
        <v>24</v>
      </c>
      <c r="B1267" s="47" t="s">
        <v>25</v>
      </c>
      <c r="C1267" s="47" t="s">
        <v>3627</v>
      </c>
      <c r="D1267" s="47" t="s">
        <v>3628</v>
      </c>
      <c r="E1267" s="47" t="s">
        <v>28</v>
      </c>
      <c r="F1267" s="47" t="s">
        <v>29</v>
      </c>
      <c r="G1267" s="63" t="s">
        <v>3629</v>
      </c>
      <c r="H1267" s="47" t="s">
        <v>31</v>
      </c>
      <c r="I1267" s="47" t="s">
        <v>24</v>
      </c>
      <c r="J1267" s="47" t="s">
        <v>32</v>
      </c>
      <c r="K1267" s="48" t="s">
        <v>3030</v>
      </c>
      <c r="L1267" s="47" t="s">
        <v>33</v>
      </c>
      <c r="M1267" s="46"/>
      <c r="N1267" s="46"/>
      <c r="O1267" s="46"/>
      <c r="P1267" s="46"/>
    </row>
    <row r="1268" spans="1:16" s="134" customFormat="1" ht="62">
      <c r="A1268" s="47" t="s">
        <v>24</v>
      </c>
      <c r="B1268" s="47" t="s">
        <v>25</v>
      </c>
      <c r="C1268" s="47" t="s">
        <v>3630</v>
      </c>
      <c r="D1268" s="47" t="s">
        <v>3631</v>
      </c>
      <c r="E1268" s="47" t="s">
        <v>28</v>
      </c>
      <c r="F1268" s="47" t="s">
        <v>29</v>
      </c>
      <c r="G1268" s="63" t="s">
        <v>3632</v>
      </c>
      <c r="H1268" s="47" t="s">
        <v>31</v>
      </c>
      <c r="I1268" s="47" t="s">
        <v>24</v>
      </c>
      <c r="J1268" s="47" t="s">
        <v>32</v>
      </c>
      <c r="K1268" s="48" t="s">
        <v>3030</v>
      </c>
      <c r="L1268" s="47" t="s">
        <v>33</v>
      </c>
      <c r="M1268" s="46"/>
      <c r="N1268" s="46"/>
      <c r="O1268" s="46"/>
      <c r="P1268" s="46"/>
    </row>
    <row r="1269" spans="1:16" s="134" customFormat="1" ht="62">
      <c r="A1269" s="47" t="s">
        <v>24</v>
      </c>
      <c r="B1269" s="47" t="s">
        <v>25</v>
      </c>
      <c r="C1269" s="47" t="s">
        <v>3633</v>
      </c>
      <c r="D1269" s="47" t="s">
        <v>3634</v>
      </c>
      <c r="E1269" s="47" t="s">
        <v>28</v>
      </c>
      <c r="F1269" s="47" t="s">
        <v>29</v>
      </c>
      <c r="G1269" s="63" t="s">
        <v>3635</v>
      </c>
      <c r="H1269" s="47" t="s">
        <v>31</v>
      </c>
      <c r="I1269" s="47" t="s">
        <v>24</v>
      </c>
      <c r="J1269" s="47" t="s">
        <v>32</v>
      </c>
      <c r="K1269" s="48" t="s">
        <v>3030</v>
      </c>
      <c r="L1269" s="47" t="s">
        <v>33</v>
      </c>
      <c r="M1269" s="46"/>
      <c r="N1269" s="46"/>
      <c r="O1269" s="46"/>
      <c r="P1269" s="46"/>
    </row>
    <row r="1270" spans="1:16" s="134" customFormat="1" ht="62">
      <c r="A1270" s="47" t="s">
        <v>24</v>
      </c>
      <c r="B1270" s="47" t="s">
        <v>25</v>
      </c>
      <c r="C1270" s="47" t="s">
        <v>3636</v>
      </c>
      <c r="D1270" s="47" t="s">
        <v>3637</v>
      </c>
      <c r="E1270" s="47" t="s">
        <v>28</v>
      </c>
      <c r="F1270" s="47" t="s">
        <v>29</v>
      </c>
      <c r="G1270" s="63" t="s">
        <v>3638</v>
      </c>
      <c r="H1270" s="47" t="s">
        <v>31</v>
      </c>
      <c r="I1270" s="47" t="s">
        <v>24</v>
      </c>
      <c r="J1270" s="47" t="s">
        <v>32</v>
      </c>
      <c r="K1270" s="48" t="s">
        <v>3030</v>
      </c>
      <c r="L1270" s="47" t="s">
        <v>33</v>
      </c>
      <c r="M1270" s="46"/>
      <c r="N1270" s="46"/>
      <c r="O1270" s="46"/>
      <c r="P1270" s="46"/>
    </row>
    <row r="1271" spans="1:16" s="134" customFormat="1" ht="62">
      <c r="A1271" s="47" t="s">
        <v>24</v>
      </c>
      <c r="B1271" s="47" t="s">
        <v>25</v>
      </c>
      <c r="C1271" s="47" t="s">
        <v>3639</v>
      </c>
      <c r="D1271" s="47" t="s">
        <v>3640</v>
      </c>
      <c r="E1271" s="47" t="s">
        <v>28</v>
      </c>
      <c r="F1271" s="47" t="s">
        <v>29</v>
      </c>
      <c r="G1271" s="63" t="s">
        <v>3641</v>
      </c>
      <c r="H1271" s="47" t="s">
        <v>31</v>
      </c>
      <c r="I1271" s="47" t="s">
        <v>24</v>
      </c>
      <c r="J1271" s="47" t="s">
        <v>32</v>
      </c>
      <c r="K1271" s="48" t="s">
        <v>3030</v>
      </c>
      <c r="L1271" s="47" t="s">
        <v>33</v>
      </c>
      <c r="M1271" s="46"/>
      <c r="N1271" s="46"/>
      <c r="O1271" s="46"/>
      <c r="P1271" s="46"/>
    </row>
    <row r="1272" spans="1:16" s="134" customFormat="1" ht="62">
      <c r="A1272" s="47" t="s">
        <v>24</v>
      </c>
      <c r="B1272" s="47" t="s">
        <v>25</v>
      </c>
      <c r="C1272" s="47" t="s">
        <v>3642</v>
      </c>
      <c r="D1272" s="47" t="s">
        <v>3643</v>
      </c>
      <c r="E1272" s="47" t="s">
        <v>28</v>
      </c>
      <c r="F1272" s="47" t="s">
        <v>29</v>
      </c>
      <c r="G1272" s="63" t="s">
        <v>3644</v>
      </c>
      <c r="H1272" s="47" t="s">
        <v>31</v>
      </c>
      <c r="I1272" s="47" t="s">
        <v>24</v>
      </c>
      <c r="J1272" s="47" t="s">
        <v>32</v>
      </c>
      <c r="K1272" s="48" t="s">
        <v>3030</v>
      </c>
      <c r="L1272" s="47" t="s">
        <v>33</v>
      </c>
      <c r="M1272" s="46"/>
      <c r="N1272" s="46"/>
      <c r="O1272" s="46"/>
      <c r="P1272" s="46"/>
    </row>
    <row r="1273" spans="1:16" s="134" customFormat="1" ht="62">
      <c r="A1273" s="47" t="s">
        <v>24</v>
      </c>
      <c r="B1273" s="47" t="s">
        <v>25</v>
      </c>
      <c r="C1273" s="47" t="s">
        <v>3645</v>
      </c>
      <c r="D1273" s="47" t="s">
        <v>3646</v>
      </c>
      <c r="E1273" s="47" t="s">
        <v>28</v>
      </c>
      <c r="F1273" s="47" t="s">
        <v>29</v>
      </c>
      <c r="G1273" s="63" t="s">
        <v>3647</v>
      </c>
      <c r="H1273" s="47" t="s">
        <v>31</v>
      </c>
      <c r="I1273" s="47" t="s">
        <v>24</v>
      </c>
      <c r="J1273" s="47" t="s">
        <v>32</v>
      </c>
      <c r="K1273" s="48" t="s">
        <v>3030</v>
      </c>
      <c r="L1273" s="47" t="s">
        <v>33</v>
      </c>
      <c r="M1273" s="46"/>
      <c r="N1273" s="46"/>
      <c r="O1273" s="46"/>
      <c r="P1273" s="46"/>
    </row>
    <row r="1274" spans="1:16" s="134" customFormat="1" ht="62">
      <c r="A1274" s="47" t="s">
        <v>24</v>
      </c>
      <c r="B1274" s="47" t="s">
        <v>25</v>
      </c>
      <c r="C1274" s="47" t="s">
        <v>3648</v>
      </c>
      <c r="D1274" s="47" t="s">
        <v>3649</v>
      </c>
      <c r="E1274" s="47" t="s">
        <v>28</v>
      </c>
      <c r="F1274" s="47" t="s">
        <v>29</v>
      </c>
      <c r="G1274" s="63" t="s">
        <v>3650</v>
      </c>
      <c r="H1274" s="47" t="s">
        <v>31</v>
      </c>
      <c r="I1274" s="47" t="s">
        <v>24</v>
      </c>
      <c r="J1274" s="47" t="s">
        <v>32</v>
      </c>
      <c r="K1274" s="48" t="s">
        <v>3030</v>
      </c>
      <c r="L1274" s="47" t="s">
        <v>33</v>
      </c>
      <c r="M1274" s="46"/>
      <c r="N1274" s="46"/>
      <c r="O1274" s="46"/>
      <c r="P1274" s="46"/>
    </row>
    <row r="1275" spans="1:16" s="134" customFormat="1" ht="62">
      <c r="A1275" s="47" t="s">
        <v>24</v>
      </c>
      <c r="B1275" s="47" t="s">
        <v>25</v>
      </c>
      <c r="C1275" s="47" t="s">
        <v>3651</v>
      </c>
      <c r="D1275" s="47" t="s">
        <v>3652</v>
      </c>
      <c r="E1275" s="47" t="s">
        <v>28</v>
      </c>
      <c r="F1275" s="47" t="s">
        <v>29</v>
      </c>
      <c r="G1275" s="63" t="s">
        <v>3653</v>
      </c>
      <c r="H1275" s="47" t="s">
        <v>31</v>
      </c>
      <c r="I1275" s="47" t="s">
        <v>24</v>
      </c>
      <c r="J1275" s="47" t="s">
        <v>32</v>
      </c>
      <c r="K1275" s="48" t="s">
        <v>3030</v>
      </c>
      <c r="L1275" s="47" t="s">
        <v>33</v>
      </c>
      <c r="M1275" s="46"/>
      <c r="N1275" s="46"/>
      <c r="O1275" s="46"/>
      <c r="P1275" s="46"/>
    </row>
    <row r="1276" spans="1:16" s="134" customFormat="1" ht="62">
      <c r="A1276" s="47" t="s">
        <v>24</v>
      </c>
      <c r="B1276" s="47" t="s">
        <v>25</v>
      </c>
      <c r="C1276" s="47" t="s">
        <v>3654</v>
      </c>
      <c r="D1276" s="47" t="s">
        <v>3655</v>
      </c>
      <c r="E1276" s="47" t="s">
        <v>28</v>
      </c>
      <c r="F1276" s="47" t="s">
        <v>29</v>
      </c>
      <c r="G1276" s="63" t="s">
        <v>3656</v>
      </c>
      <c r="H1276" s="47" t="s">
        <v>31</v>
      </c>
      <c r="I1276" s="47" t="s">
        <v>24</v>
      </c>
      <c r="J1276" s="47" t="s">
        <v>32</v>
      </c>
      <c r="K1276" s="48" t="s">
        <v>3030</v>
      </c>
      <c r="L1276" s="47" t="s">
        <v>33</v>
      </c>
      <c r="M1276" s="46"/>
      <c r="N1276" s="46"/>
      <c r="O1276" s="46"/>
      <c r="P1276" s="46"/>
    </row>
    <row r="1277" spans="1:16" s="134" customFormat="1" ht="62">
      <c r="A1277" s="47" t="s">
        <v>24</v>
      </c>
      <c r="B1277" s="47" t="s">
        <v>25</v>
      </c>
      <c r="C1277" s="47" t="s">
        <v>3657</v>
      </c>
      <c r="D1277" s="47" t="s">
        <v>3658</v>
      </c>
      <c r="E1277" s="47" t="s">
        <v>28</v>
      </c>
      <c r="F1277" s="47" t="s">
        <v>29</v>
      </c>
      <c r="G1277" s="63" t="s">
        <v>3659</v>
      </c>
      <c r="H1277" s="47" t="s">
        <v>31</v>
      </c>
      <c r="I1277" s="47" t="s">
        <v>24</v>
      </c>
      <c r="J1277" s="47" t="s">
        <v>32</v>
      </c>
      <c r="K1277" s="48" t="s">
        <v>3030</v>
      </c>
      <c r="L1277" s="47" t="s">
        <v>33</v>
      </c>
      <c r="M1277" s="46"/>
      <c r="N1277" s="46"/>
      <c r="O1277" s="46"/>
      <c r="P1277" s="46"/>
    </row>
    <row r="1278" spans="1:16" s="134" customFormat="1" ht="62">
      <c r="A1278" s="47" t="s">
        <v>24</v>
      </c>
      <c r="B1278" s="47" t="s">
        <v>25</v>
      </c>
      <c r="C1278" s="47" t="s">
        <v>3660</v>
      </c>
      <c r="D1278" s="47" t="s">
        <v>3661</v>
      </c>
      <c r="E1278" s="47" t="s">
        <v>28</v>
      </c>
      <c r="F1278" s="47" t="s">
        <v>29</v>
      </c>
      <c r="G1278" s="63" t="s">
        <v>3662</v>
      </c>
      <c r="H1278" s="47" t="s">
        <v>31</v>
      </c>
      <c r="I1278" s="47" t="s">
        <v>24</v>
      </c>
      <c r="J1278" s="47" t="s">
        <v>32</v>
      </c>
      <c r="K1278" s="48" t="s">
        <v>3030</v>
      </c>
      <c r="L1278" s="47" t="s">
        <v>33</v>
      </c>
      <c r="M1278" s="46"/>
      <c r="N1278" s="46"/>
      <c r="O1278" s="46"/>
      <c r="P1278" s="46"/>
    </row>
    <row r="1279" spans="1:16" s="134" customFormat="1" ht="62">
      <c r="A1279" s="47" t="s">
        <v>24</v>
      </c>
      <c r="B1279" s="47" t="s">
        <v>25</v>
      </c>
      <c r="C1279" s="47" t="s">
        <v>3663</v>
      </c>
      <c r="D1279" s="47" t="s">
        <v>3664</v>
      </c>
      <c r="E1279" s="47" t="s">
        <v>28</v>
      </c>
      <c r="F1279" s="47" t="s">
        <v>29</v>
      </c>
      <c r="G1279" s="63" t="s">
        <v>3665</v>
      </c>
      <c r="H1279" s="47" t="s">
        <v>31</v>
      </c>
      <c r="I1279" s="47" t="s">
        <v>24</v>
      </c>
      <c r="J1279" s="47" t="s">
        <v>32</v>
      </c>
      <c r="K1279" s="48" t="s">
        <v>3030</v>
      </c>
      <c r="L1279" s="47" t="s">
        <v>33</v>
      </c>
      <c r="M1279" s="46"/>
      <c r="N1279" s="46"/>
      <c r="O1279" s="46"/>
      <c r="P1279" s="46"/>
    </row>
    <row r="1280" spans="1:16" s="134" customFormat="1" ht="62">
      <c r="A1280" s="47" t="s">
        <v>24</v>
      </c>
      <c r="B1280" s="47" t="s">
        <v>25</v>
      </c>
      <c r="C1280" s="47" t="s">
        <v>3666</v>
      </c>
      <c r="D1280" s="47" t="s">
        <v>3667</v>
      </c>
      <c r="E1280" s="47" t="s">
        <v>28</v>
      </c>
      <c r="F1280" s="47" t="s">
        <v>29</v>
      </c>
      <c r="G1280" s="63" t="s">
        <v>3668</v>
      </c>
      <c r="H1280" s="47" t="s">
        <v>31</v>
      </c>
      <c r="I1280" s="47" t="s">
        <v>24</v>
      </c>
      <c r="J1280" s="47" t="s">
        <v>32</v>
      </c>
      <c r="K1280" s="48" t="s">
        <v>3030</v>
      </c>
      <c r="L1280" s="47" t="s">
        <v>33</v>
      </c>
      <c r="M1280" s="46"/>
      <c r="N1280" s="46"/>
      <c r="O1280" s="46"/>
      <c r="P1280" s="46"/>
    </row>
    <row r="1281" spans="1:16" s="134" customFormat="1" ht="62">
      <c r="A1281" s="47" t="s">
        <v>24</v>
      </c>
      <c r="B1281" s="47" t="s">
        <v>25</v>
      </c>
      <c r="C1281" s="47" t="s">
        <v>3669</v>
      </c>
      <c r="D1281" s="47" t="s">
        <v>3670</v>
      </c>
      <c r="E1281" s="47" t="s">
        <v>28</v>
      </c>
      <c r="F1281" s="47" t="s">
        <v>29</v>
      </c>
      <c r="G1281" s="63" t="s">
        <v>3671</v>
      </c>
      <c r="H1281" s="47" t="s">
        <v>31</v>
      </c>
      <c r="I1281" s="47" t="s">
        <v>24</v>
      </c>
      <c r="J1281" s="47" t="s">
        <v>32</v>
      </c>
      <c r="K1281" s="48" t="s">
        <v>3030</v>
      </c>
      <c r="L1281" s="47" t="s">
        <v>33</v>
      </c>
      <c r="M1281" s="46"/>
      <c r="N1281" s="46"/>
      <c r="O1281" s="46"/>
      <c r="P1281" s="46"/>
    </row>
    <row r="1282" spans="1:16" s="134" customFormat="1" ht="62">
      <c r="A1282" s="47" t="s">
        <v>24</v>
      </c>
      <c r="B1282" s="47" t="s">
        <v>25</v>
      </c>
      <c r="C1282" s="47" t="s">
        <v>3672</v>
      </c>
      <c r="D1282" s="47" t="s">
        <v>3673</v>
      </c>
      <c r="E1282" s="47" t="s">
        <v>28</v>
      </c>
      <c r="F1282" s="47" t="s">
        <v>29</v>
      </c>
      <c r="G1282" s="63" t="s">
        <v>3674</v>
      </c>
      <c r="H1282" s="47" t="s">
        <v>31</v>
      </c>
      <c r="I1282" s="47" t="s">
        <v>24</v>
      </c>
      <c r="J1282" s="47" t="s">
        <v>32</v>
      </c>
      <c r="K1282" s="48" t="s">
        <v>3030</v>
      </c>
      <c r="L1282" s="47" t="s">
        <v>33</v>
      </c>
      <c r="M1282" s="46"/>
      <c r="N1282" s="46"/>
      <c r="O1282" s="46"/>
      <c r="P1282" s="46"/>
    </row>
    <row r="1283" spans="1:16" s="134" customFormat="1" ht="62">
      <c r="A1283" s="46" t="s">
        <v>24</v>
      </c>
      <c r="B1283" s="46" t="s">
        <v>25</v>
      </c>
      <c r="C1283" s="47" t="s">
        <v>3027</v>
      </c>
      <c r="D1283" s="46" t="s">
        <v>3028</v>
      </c>
      <c r="E1283" s="47" t="s">
        <v>28</v>
      </c>
      <c r="F1283" s="47" t="s">
        <v>29</v>
      </c>
      <c r="G1283" s="139" t="s">
        <v>3029</v>
      </c>
      <c r="H1283" s="47" t="s">
        <v>31</v>
      </c>
      <c r="I1283" s="47" t="s">
        <v>24</v>
      </c>
      <c r="J1283" s="47" t="s">
        <v>32</v>
      </c>
      <c r="K1283" s="48" t="s">
        <v>3030</v>
      </c>
      <c r="L1283" s="47" t="s">
        <v>33</v>
      </c>
      <c r="M1283" s="46"/>
      <c r="N1283" s="46"/>
      <c r="O1283" s="46"/>
      <c r="P1283" s="46"/>
    </row>
    <row r="1284" spans="1:16" s="134" customFormat="1" ht="62">
      <c r="A1284" s="46" t="s">
        <v>24</v>
      </c>
      <c r="B1284" s="46" t="s">
        <v>25</v>
      </c>
      <c r="C1284" s="47" t="s">
        <v>3031</v>
      </c>
      <c r="D1284" s="47" t="s">
        <v>3031</v>
      </c>
      <c r="E1284" s="47" t="s">
        <v>28</v>
      </c>
      <c r="F1284" s="47" t="s">
        <v>29</v>
      </c>
      <c r="G1284" s="139" t="s">
        <v>3032</v>
      </c>
      <c r="H1284" s="47" t="s">
        <v>31</v>
      </c>
      <c r="I1284" s="47" t="s">
        <v>24</v>
      </c>
      <c r="J1284" s="47" t="s">
        <v>32</v>
      </c>
      <c r="K1284" s="48" t="s">
        <v>3030</v>
      </c>
      <c r="L1284" s="47" t="s">
        <v>33</v>
      </c>
      <c r="M1284" s="46"/>
      <c r="N1284" s="46"/>
      <c r="O1284" s="46"/>
      <c r="P1284" s="46"/>
    </row>
    <row r="1285" spans="1:16" s="134" customFormat="1" ht="62">
      <c r="A1285" s="46" t="s">
        <v>24</v>
      </c>
      <c r="B1285" s="46" t="s">
        <v>25</v>
      </c>
      <c r="C1285" s="47" t="s">
        <v>3033</v>
      </c>
      <c r="D1285" s="47" t="s">
        <v>3034</v>
      </c>
      <c r="E1285" s="47" t="s">
        <v>28</v>
      </c>
      <c r="F1285" s="47" t="s">
        <v>29</v>
      </c>
      <c r="G1285" s="139" t="s">
        <v>3035</v>
      </c>
      <c r="H1285" s="47" t="s">
        <v>31</v>
      </c>
      <c r="I1285" s="47" t="s">
        <v>24</v>
      </c>
      <c r="J1285" s="47" t="s">
        <v>32</v>
      </c>
      <c r="K1285" s="48" t="s">
        <v>3030</v>
      </c>
      <c r="L1285" s="47" t="s">
        <v>33</v>
      </c>
      <c r="M1285" s="46"/>
      <c r="N1285" s="46"/>
      <c r="O1285" s="46"/>
      <c r="P1285" s="46"/>
    </row>
    <row r="1286" spans="1:16" s="134" customFormat="1" ht="62">
      <c r="A1286" s="46" t="s">
        <v>24</v>
      </c>
      <c r="B1286" s="46" t="s">
        <v>25</v>
      </c>
      <c r="C1286" s="47" t="s">
        <v>3036</v>
      </c>
      <c r="D1286" s="47" t="s">
        <v>3037</v>
      </c>
      <c r="E1286" s="47" t="s">
        <v>28</v>
      </c>
      <c r="F1286" s="47" t="s">
        <v>29</v>
      </c>
      <c r="G1286" s="139" t="s">
        <v>3038</v>
      </c>
      <c r="H1286" s="47" t="s">
        <v>31</v>
      </c>
      <c r="I1286" s="47" t="s">
        <v>24</v>
      </c>
      <c r="J1286" s="47" t="s">
        <v>32</v>
      </c>
      <c r="K1286" s="48" t="s">
        <v>3030</v>
      </c>
      <c r="L1286" s="47" t="s">
        <v>33</v>
      </c>
      <c r="M1286" s="46"/>
      <c r="N1286" s="46"/>
      <c r="O1286" s="46"/>
      <c r="P1286" s="46"/>
    </row>
    <row r="1287" spans="1:16" s="134" customFormat="1" ht="62">
      <c r="A1287" s="46" t="s">
        <v>24</v>
      </c>
      <c r="B1287" s="46" t="s">
        <v>25</v>
      </c>
      <c r="C1287" s="47" t="s">
        <v>3039</v>
      </c>
      <c r="D1287" s="47" t="s">
        <v>3040</v>
      </c>
      <c r="E1287" s="47" t="s">
        <v>28</v>
      </c>
      <c r="F1287" s="47" t="s">
        <v>29</v>
      </c>
      <c r="G1287" s="139" t="s">
        <v>3041</v>
      </c>
      <c r="H1287" s="47" t="s">
        <v>31</v>
      </c>
      <c r="I1287" s="47" t="s">
        <v>24</v>
      </c>
      <c r="J1287" s="47" t="s">
        <v>32</v>
      </c>
      <c r="K1287" s="48" t="s">
        <v>3030</v>
      </c>
      <c r="L1287" s="47" t="s">
        <v>33</v>
      </c>
      <c r="M1287" s="46"/>
      <c r="N1287" s="46"/>
      <c r="O1287" s="46"/>
      <c r="P1287" s="46"/>
    </row>
    <row r="1288" spans="1:16" s="134" customFormat="1" ht="62">
      <c r="A1288" s="46" t="s">
        <v>24</v>
      </c>
      <c r="B1288" s="46" t="s">
        <v>25</v>
      </c>
      <c r="C1288" s="47" t="s">
        <v>3042</v>
      </c>
      <c r="D1288" s="47" t="s">
        <v>3043</v>
      </c>
      <c r="E1288" s="47" t="s">
        <v>28</v>
      </c>
      <c r="F1288" s="47" t="s">
        <v>29</v>
      </c>
      <c r="G1288" s="139" t="s">
        <v>3044</v>
      </c>
      <c r="H1288" s="47" t="s">
        <v>31</v>
      </c>
      <c r="I1288" s="47" t="s">
        <v>24</v>
      </c>
      <c r="J1288" s="47" t="s">
        <v>32</v>
      </c>
      <c r="K1288" s="48" t="s">
        <v>3030</v>
      </c>
      <c r="L1288" s="47" t="s">
        <v>33</v>
      </c>
      <c r="M1288" s="46"/>
      <c r="N1288" s="46"/>
      <c r="O1288" s="46"/>
      <c r="P1288" s="46"/>
    </row>
    <row r="1289" spans="1:16" s="134" customFormat="1" ht="62">
      <c r="A1289" s="46" t="s">
        <v>24</v>
      </c>
      <c r="B1289" s="46" t="s">
        <v>25</v>
      </c>
      <c r="C1289" s="47" t="s">
        <v>3045</v>
      </c>
      <c r="D1289" s="47" t="s">
        <v>3046</v>
      </c>
      <c r="E1289" s="47" t="s">
        <v>28</v>
      </c>
      <c r="F1289" s="47" t="s">
        <v>29</v>
      </c>
      <c r="G1289" s="139" t="s">
        <v>3047</v>
      </c>
      <c r="H1289" s="47" t="s">
        <v>31</v>
      </c>
      <c r="I1289" s="47" t="s">
        <v>24</v>
      </c>
      <c r="J1289" s="47" t="s">
        <v>32</v>
      </c>
      <c r="K1289" s="48" t="s">
        <v>3030</v>
      </c>
      <c r="L1289" s="47" t="s">
        <v>33</v>
      </c>
      <c r="M1289" s="46"/>
      <c r="N1289" s="46"/>
      <c r="O1289" s="46"/>
      <c r="P1289" s="46"/>
    </row>
    <row r="1290" spans="1:16" s="134" customFormat="1" ht="62">
      <c r="A1290" s="46" t="s">
        <v>24</v>
      </c>
      <c r="B1290" s="46" t="s">
        <v>25</v>
      </c>
      <c r="C1290" s="47" t="s">
        <v>3048</v>
      </c>
      <c r="D1290" s="47" t="s">
        <v>3049</v>
      </c>
      <c r="E1290" s="47" t="s">
        <v>28</v>
      </c>
      <c r="F1290" s="47" t="s">
        <v>29</v>
      </c>
      <c r="G1290" s="139" t="s">
        <v>3050</v>
      </c>
      <c r="H1290" s="47" t="s">
        <v>31</v>
      </c>
      <c r="I1290" s="47" t="s">
        <v>24</v>
      </c>
      <c r="J1290" s="47" t="s">
        <v>32</v>
      </c>
      <c r="K1290" s="48" t="s">
        <v>3030</v>
      </c>
      <c r="L1290" s="47" t="s">
        <v>33</v>
      </c>
      <c r="M1290" s="46"/>
      <c r="N1290" s="46"/>
      <c r="O1290" s="46"/>
      <c r="P1290" s="46"/>
    </row>
    <row r="1291" spans="1:16" s="134" customFormat="1" ht="62">
      <c r="A1291" s="46" t="s">
        <v>24</v>
      </c>
      <c r="B1291" s="46" t="s">
        <v>25</v>
      </c>
      <c r="C1291" s="47" t="s">
        <v>3051</v>
      </c>
      <c r="D1291" s="47" t="s">
        <v>3051</v>
      </c>
      <c r="E1291" s="47" t="s">
        <v>28</v>
      </c>
      <c r="F1291" s="47" t="s">
        <v>29</v>
      </c>
      <c r="G1291" s="139" t="s">
        <v>3052</v>
      </c>
      <c r="H1291" s="47" t="s">
        <v>31</v>
      </c>
      <c r="I1291" s="47" t="s">
        <v>24</v>
      </c>
      <c r="J1291" s="47" t="s">
        <v>32</v>
      </c>
      <c r="K1291" s="48" t="s">
        <v>3030</v>
      </c>
      <c r="L1291" s="47" t="s">
        <v>33</v>
      </c>
      <c r="M1291" s="46"/>
      <c r="N1291" s="46"/>
      <c r="O1291" s="46"/>
      <c r="P1291" s="46"/>
    </row>
    <row r="1292" spans="1:16" s="134" customFormat="1" ht="62">
      <c r="A1292" s="46" t="s">
        <v>24</v>
      </c>
      <c r="B1292" s="46" t="s">
        <v>25</v>
      </c>
      <c r="C1292" s="47" t="s">
        <v>3053</v>
      </c>
      <c r="D1292" s="47" t="s">
        <v>3054</v>
      </c>
      <c r="E1292" s="47" t="s">
        <v>28</v>
      </c>
      <c r="F1292" s="47" t="s">
        <v>29</v>
      </c>
      <c r="G1292" s="139" t="s">
        <v>3055</v>
      </c>
      <c r="H1292" s="47" t="s">
        <v>31</v>
      </c>
      <c r="I1292" s="47" t="s">
        <v>24</v>
      </c>
      <c r="J1292" s="47" t="s">
        <v>32</v>
      </c>
      <c r="K1292" s="48" t="s">
        <v>3030</v>
      </c>
      <c r="L1292" s="47" t="s">
        <v>33</v>
      </c>
      <c r="M1292" s="46"/>
      <c r="N1292" s="46"/>
      <c r="O1292" s="46"/>
      <c r="P1292" s="46"/>
    </row>
    <row r="1293" spans="1:16" s="134" customFormat="1" ht="62">
      <c r="A1293" s="46" t="s">
        <v>24</v>
      </c>
      <c r="B1293" s="46" t="s">
        <v>25</v>
      </c>
      <c r="C1293" s="47" t="s">
        <v>3056</v>
      </c>
      <c r="D1293" s="47" t="s">
        <v>3056</v>
      </c>
      <c r="E1293" s="47" t="s">
        <v>28</v>
      </c>
      <c r="F1293" s="47" t="s">
        <v>29</v>
      </c>
      <c r="G1293" s="139" t="s">
        <v>3057</v>
      </c>
      <c r="H1293" s="47" t="s">
        <v>31</v>
      </c>
      <c r="I1293" s="47" t="s">
        <v>24</v>
      </c>
      <c r="J1293" s="47" t="s">
        <v>32</v>
      </c>
      <c r="K1293" s="48" t="s">
        <v>3030</v>
      </c>
      <c r="L1293" s="47" t="s">
        <v>33</v>
      </c>
      <c r="M1293" s="46"/>
      <c r="N1293" s="46"/>
      <c r="O1293" s="46"/>
      <c r="P1293" s="46"/>
    </row>
    <row r="1294" spans="1:16" s="134" customFormat="1" ht="62">
      <c r="A1294" s="46" t="s">
        <v>24</v>
      </c>
      <c r="B1294" s="46" t="s">
        <v>25</v>
      </c>
      <c r="C1294" s="47" t="s">
        <v>3058</v>
      </c>
      <c r="D1294" s="47" t="s">
        <v>3059</v>
      </c>
      <c r="E1294" s="47" t="s">
        <v>28</v>
      </c>
      <c r="F1294" s="47" t="s">
        <v>29</v>
      </c>
      <c r="G1294" s="139" t="s">
        <v>3060</v>
      </c>
      <c r="H1294" s="47" t="s">
        <v>31</v>
      </c>
      <c r="I1294" s="47" t="s">
        <v>24</v>
      </c>
      <c r="J1294" s="47" t="s">
        <v>32</v>
      </c>
      <c r="K1294" s="48" t="s">
        <v>3030</v>
      </c>
      <c r="L1294" s="47" t="s">
        <v>33</v>
      </c>
      <c r="M1294" s="46"/>
      <c r="N1294" s="46"/>
      <c r="O1294" s="46"/>
      <c r="P1294" s="46"/>
    </row>
    <row r="1295" spans="1:16" s="134" customFormat="1" ht="62">
      <c r="A1295" s="46" t="s">
        <v>24</v>
      </c>
      <c r="B1295" s="46" t="s">
        <v>25</v>
      </c>
      <c r="C1295" s="47" t="s">
        <v>3061</v>
      </c>
      <c r="D1295" s="47" t="s">
        <v>3062</v>
      </c>
      <c r="E1295" s="47" t="s">
        <v>28</v>
      </c>
      <c r="F1295" s="47" t="s">
        <v>29</v>
      </c>
      <c r="G1295" s="139" t="s">
        <v>3063</v>
      </c>
      <c r="H1295" s="47" t="s">
        <v>31</v>
      </c>
      <c r="I1295" s="47" t="s">
        <v>24</v>
      </c>
      <c r="J1295" s="47" t="s">
        <v>32</v>
      </c>
      <c r="K1295" s="48" t="s">
        <v>3030</v>
      </c>
      <c r="L1295" s="47" t="s">
        <v>33</v>
      </c>
      <c r="M1295" s="46"/>
      <c r="N1295" s="46"/>
      <c r="O1295" s="46"/>
      <c r="P1295" s="46"/>
    </row>
    <row r="1296" spans="1:16" s="134" customFormat="1" ht="62">
      <c r="A1296" s="46" t="s">
        <v>24</v>
      </c>
      <c r="B1296" s="46" t="s">
        <v>25</v>
      </c>
      <c r="C1296" s="47" t="s">
        <v>3064</v>
      </c>
      <c r="D1296" s="47" t="s">
        <v>3065</v>
      </c>
      <c r="E1296" s="47" t="s">
        <v>28</v>
      </c>
      <c r="F1296" s="47" t="s">
        <v>29</v>
      </c>
      <c r="G1296" s="139" t="s">
        <v>3066</v>
      </c>
      <c r="H1296" s="47" t="s">
        <v>31</v>
      </c>
      <c r="I1296" s="47" t="s">
        <v>24</v>
      </c>
      <c r="J1296" s="47" t="s">
        <v>32</v>
      </c>
      <c r="K1296" s="48" t="s">
        <v>3030</v>
      </c>
      <c r="L1296" s="47" t="s">
        <v>33</v>
      </c>
      <c r="M1296" s="46"/>
      <c r="N1296" s="46"/>
      <c r="O1296" s="46"/>
      <c r="P1296" s="46"/>
    </row>
    <row r="1297" spans="1:16" s="134" customFormat="1" ht="62">
      <c r="A1297" s="46" t="s">
        <v>24</v>
      </c>
      <c r="B1297" s="46" t="s">
        <v>25</v>
      </c>
      <c r="C1297" s="47" t="s">
        <v>3067</v>
      </c>
      <c r="D1297" s="47" t="s">
        <v>3067</v>
      </c>
      <c r="E1297" s="47" t="s">
        <v>28</v>
      </c>
      <c r="F1297" s="47" t="s">
        <v>29</v>
      </c>
      <c r="G1297" s="139" t="s">
        <v>3068</v>
      </c>
      <c r="H1297" s="47" t="s">
        <v>31</v>
      </c>
      <c r="I1297" s="47" t="s">
        <v>24</v>
      </c>
      <c r="J1297" s="47" t="s">
        <v>32</v>
      </c>
      <c r="K1297" s="48" t="s">
        <v>3030</v>
      </c>
      <c r="L1297" s="47" t="s">
        <v>33</v>
      </c>
      <c r="M1297" s="46"/>
      <c r="N1297" s="46"/>
      <c r="O1297" s="46"/>
      <c r="P1297" s="46"/>
    </row>
    <row r="1298" spans="1:16" s="134" customFormat="1" ht="62">
      <c r="A1298" s="46" t="s">
        <v>24</v>
      </c>
      <c r="B1298" s="46" t="s">
        <v>25</v>
      </c>
      <c r="C1298" s="47" t="s">
        <v>3069</v>
      </c>
      <c r="D1298" s="47" t="s">
        <v>3070</v>
      </c>
      <c r="E1298" s="47" t="s">
        <v>28</v>
      </c>
      <c r="F1298" s="47" t="s">
        <v>29</v>
      </c>
      <c r="G1298" s="139" t="s">
        <v>3071</v>
      </c>
      <c r="H1298" s="47" t="s">
        <v>31</v>
      </c>
      <c r="I1298" s="47" t="s">
        <v>24</v>
      </c>
      <c r="J1298" s="47" t="s">
        <v>32</v>
      </c>
      <c r="K1298" s="48" t="s">
        <v>3030</v>
      </c>
      <c r="L1298" s="47" t="s">
        <v>33</v>
      </c>
      <c r="M1298" s="46"/>
      <c r="N1298" s="46"/>
      <c r="O1298" s="46"/>
      <c r="P1298" s="46"/>
    </row>
    <row r="1299" spans="1:16" s="134" customFormat="1" ht="62">
      <c r="A1299" s="46" t="s">
        <v>24</v>
      </c>
      <c r="B1299" s="46" t="s">
        <v>25</v>
      </c>
      <c r="C1299" s="47" t="s">
        <v>3072</v>
      </c>
      <c r="D1299" s="47" t="s">
        <v>3073</v>
      </c>
      <c r="E1299" s="47" t="s">
        <v>28</v>
      </c>
      <c r="F1299" s="47" t="s">
        <v>29</v>
      </c>
      <c r="G1299" s="139" t="s">
        <v>3074</v>
      </c>
      <c r="H1299" s="47" t="s">
        <v>31</v>
      </c>
      <c r="I1299" s="47" t="s">
        <v>24</v>
      </c>
      <c r="J1299" s="47" t="s">
        <v>32</v>
      </c>
      <c r="K1299" s="48" t="s">
        <v>3030</v>
      </c>
      <c r="L1299" s="47" t="s">
        <v>33</v>
      </c>
      <c r="M1299" s="46"/>
      <c r="N1299" s="46"/>
      <c r="O1299" s="46"/>
      <c r="P1299" s="46"/>
    </row>
    <row r="1300" spans="1:16" s="134" customFormat="1" ht="62">
      <c r="A1300" s="46" t="s">
        <v>24</v>
      </c>
      <c r="B1300" s="46" t="s">
        <v>25</v>
      </c>
      <c r="C1300" s="47" t="s">
        <v>3075</v>
      </c>
      <c r="D1300" s="47" t="s">
        <v>3076</v>
      </c>
      <c r="E1300" s="47" t="s">
        <v>28</v>
      </c>
      <c r="F1300" s="47" t="s">
        <v>29</v>
      </c>
      <c r="G1300" s="139" t="s">
        <v>3077</v>
      </c>
      <c r="H1300" s="47" t="s">
        <v>31</v>
      </c>
      <c r="I1300" s="47" t="s">
        <v>24</v>
      </c>
      <c r="J1300" s="47" t="s">
        <v>32</v>
      </c>
      <c r="K1300" s="48" t="s">
        <v>3030</v>
      </c>
      <c r="L1300" s="47" t="s">
        <v>33</v>
      </c>
      <c r="M1300" s="46"/>
      <c r="N1300" s="46"/>
      <c r="O1300" s="46"/>
      <c r="P1300" s="46"/>
    </row>
    <row r="1301" spans="1:16" s="134" customFormat="1" ht="93">
      <c r="A1301" s="46" t="s">
        <v>24</v>
      </c>
      <c r="B1301" s="46" t="s">
        <v>25</v>
      </c>
      <c r="C1301" s="47" t="s">
        <v>3078</v>
      </c>
      <c r="D1301" s="47" t="s">
        <v>3078</v>
      </c>
      <c r="E1301" s="47" t="s">
        <v>28</v>
      </c>
      <c r="F1301" s="47" t="s">
        <v>29</v>
      </c>
      <c r="G1301" s="139" t="s">
        <v>3079</v>
      </c>
      <c r="H1301" s="47" t="s">
        <v>31</v>
      </c>
      <c r="I1301" s="47" t="s">
        <v>24</v>
      </c>
      <c r="J1301" s="47" t="s">
        <v>32</v>
      </c>
      <c r="K1301" s="48" t="s">
        <v>3030</v>
      </c>
      <c r="L1301" s="47" t="s">
        <v>33</v>
      </c>
      <c r="M1301" s="46"/>
      <c r="N1301" s="46"/>
      <c r="O1301" s="46"/>
      <c r="P1301" s="46"/>
    </row>
    <row r="1302" spans="1:16" s="134" customFormat="1" ht="93">
      <c r="A1302" s="46" t="s">
        <v>24</v>
      </c>
      <c r="B1302" s="46" t="s">
        <v>25</v>
      </c>
      <c r="C1302" s="47" t="s">
        <v>3080</v>
      </c>
      <c r="D1302" s="47" t="s">
        <v>3081</v>
      </c>
      <c r="E1302" s="47" t="s">
        <v>28</v>
      </c>
      <c r="F1302" s="47" t="s">
        <v>29</v>
      </c>
      <c r="G1302" s="139" t="s">
        <v>3082</v>
      </c>
      <c r="H1302" s="47" t="s">
        <v>31</v>
      </c>
      <c r="I1302" s="47" t="s">
        <v>24</v>
      </c>
      <c r="J1302" s="47" t="s">
        <v>32</v>
      </c>
      <c r="K1302" s="48" t="s">
        <v>3030</v>
      </c>
      <c r="L1302" s="47" t="s">
        <v>33</v>
      </c>
      <c r="M1302" s="46"/>
      <c r="N1302" s="46"/>
      <c r="O1302" s="46"/>
      <c r="P1302" s="46"/>
    </row>
    <row r="1303" spans="1:16" s="134" customFormat="1" ht="77.5">
      <c r="A1303" s="46" t="s">
        <v>24</v>
      </c>
      <c r="B1303" s="46" t="s">
        <v>25</v>
      </c>
      <c r="C1303" s="47" t="s">
        <v>3083</v>
      </c>
      <c r="D1303" s="47" t="s">
        <v>3084</v>
      </c>
      <c r="E1303" s="47" t="s">
        <v>28</v>
      </c>
      <c r="F1303" s="47" t="s">
        <v>29</v>
      </c>
      <c r="G1303" s="139" t="s">
        <v>3085</v>
      </c>
      <c r="H1303" s="47" t="s">
        <v>31</v>
      </c>
      <c r="I1303" s="47" t="s">
        <v>24</v>
      </c>
      <c r="J1303" s="47" t="s">
        <v>32</v>
      </c>
      <c r="K1303" s="48" t="s">
        <v>3030</v>
      </c>
      <c r="L1303" s="47" t="s">
        <v>33</v>
      </c>
      <c r="M1303" s="46"/>
      <c r="N1303" s="46"/>
      <c r="O1303" s="46"/>
      <c r="P1303" s="46"/>
    </row>
    <row r="1304" spans="1:16" s="134" customFormat="1" ht="93">
      <c r="A1304" s="46" t="s">
        <v>24</v>
      </c>
      <c r="B1304" s="46" t="s">
        <v>25</v>
      </c>
      <c r="C1304" s="47" t="s">
        <v>3086</v>
      </c>
      <c r="D1304" s="47" t="s">
        <v>3087</v>
      </c>
      <c r="E1304" s="47" t="s">
        <v>28</v>
      </c>
      <c r="F1304" s="47" t="s">
        <v>29</v>
      </c>
      <c r="G1304" s="139" t="s">
        <v>3088</v>
      </c>
      <c r="H1304" s="47" t="s">
        <v>31</v>
      </c>
      <c r="I1304" s="47" t="s">
        <v>24</v>
      </c>
      <c r="J1304" s="47" t="s">
        <v>32</v>
      </c>
      <c r="K1304" s="48" t="s">
        <v>3030</v>
      </c>
      <c r="L1304" s="47" t="s">
        <v>33</v>
      </c>
      <c r="M1304" s="46"/>
      <c r="N1304" s="46"/>
      <c r="O1304" s="46"/>
      <c r="P1304" s="46"/>
    </row>
    <row r="1305" spans="1:16" s="134" customFormat="1" ht="62">
      <c r="A1305" s="46" t="s">
        <v>24</v>
      </c>
      <c r="B1305" s="46" t="s">
        <v>25</v>
      </c>
      <c r="C1305" s="47" t="s">
        <v>3089</v>
      </c>
      <c r="D1305" s="47" t="s">
        <v>3089</v>
      </c>
      <c r="E1305" s="47" t="s">
        <v>28</v>
      </c>
      <c r="F1305" s="47" t="s">
        <v>29</v>
      </c>
      <c r="G1305" s="139" t="s">
        <v>3090</v>
      </c>
      <c r="H1305" s="47" t="s">
        <v>31</v>
      </c>
      <c r="I1305" s="47" t="s">
        <v>24</v>
      </c>
      <c r="J1305" s="47" t="s">
        <v>32</v>
      </c>
      <c r="K1305" s="48" t="s">
        <v>3030</v>
      </c>
      <c r="L1305" s="47" t="s">
        <v>33</v>
      </c>
      <c r="M1305" s="46"/>
      <c r="N1305" s="46"/>
      <c r="O1305" s="46"/>
      <c r="P1305" s="46"/>
    </row>
    <row r="1306" spans="1:16" s="134" customFormat="1" ht="62">
      <c r="A1306" s="46" t="s">
        <v>24</v>
      </c>
      <c r="B1306" s="46" t="s">
        <v>25</v>
      </c>
      <c r="C1306" s="47" t="s">
        <v>3091</v>
      </c>
      <c r="D1306" s="47" t="s">
        <v>3092</v>
      </c>
      <c r="E1306" s="47" t="s">
        <v>28</v>
      </c>
      <c r="F1306" s="47" t="s">
        <v>29</v>
      </c>
      <c r="G1306" s="139" t="s">
        <v>3093</v>
      </c>
      <c r="H1306" s="47" t="s">
        <v>31</v>
      </c>
      <c r="I1306" s="47" t="s">
        <v>24</v>
      </c>
      <c r="J1306" s="47" t="s">
        <v>32</v>
      </c>
      <c r="K1306" s="48" t="s">
        <v>3030</v>
      </c>
      <c r="L1306" s="47" t="s">
        <v>33</v>
      </c>
      <c r="M1306" s="46"/>
      <c r="N1306" s="46"/>
      <c r="O1306" s="46"/>
      <c r="P1306" s="46"/>
    </row>
    <row r="1307" spans="1:16" s="134" customFormat="1" ht="62">
      <c r="A1307" s="46" t="s">
        <v>24</v>
      </c>
      <c r="B1307" s="46" t="s">
        <v>25</v>
      </c>
      <c r="C1307" s="47" t="s">
        <v>3094</v>
      </c>
      <c r="D1307" s="47" t="s">
        <v>3095</v>
      </c>
      <c r="E1307" s="47" t="s">
        <v>28</v>
      </c>
      <c r="F1307" s="47" t="s">
        <v>29</v>
      </c>
      <c r="G1307" s="139" t="s">
        <v>3096</v>
      </c>
      <c r="H1307" s="47" t="s">
        <v>31</v>
      </c>
      <c r="I1307" s="47" t="s">
        <v>24</v>
      </c>
      <c r="J1307" s="47" t="s">
        <v>32</v>
      </c>
      <c r="K1307" s="48" t="s">
        <v>3030</v>
      </c>
      <c r="L1307" s="47" t="s">
        <v>33</v>
      </c>
      <c r="M1307" s="46"/>
      <c r="N1307" s="46"/>
      <c r="O1307" s="46"/>
      <c r="P1307" s="46"/>
    </row>
    <row r="1308" spans="1:16" s="134" customFormat="1" ht="62">
      <c r="A1308" s="46" t="s">
        <v>24</v>
      </c>
      <c r="B1308" s="46" t="s">
        <v>25</v>
      </c>
      <c r="C1308" s="47" t="s">
        <v>3097</v>
      </c>
      <c r="D1308" s="47" t="s">
        <v>3098</v>
      </c>
      <c r="E1308" s="47" t="s">
        <v>28</v>
      </c>
      <c r="F1308" s="47" t="s">
        <v>29</v>
      </c>
      <c r="G1308" s="139" t="s">
        <v>3099</v>
      </c>
      <c r="H1308" s="47" t="s">
        <v>31</v>
      </c>
      <c r="I1308" s="47" t="s">
        <v>24</v>
      </c>
      <c r="J1308" s="47" t="s">
        <v>32</v>
      </c>
      <c r="K1308" s="48" t="s">
        <v>3030</v>
      </c>
      <c r="L1308" s="47" t="s">
        <v>33</v>
      </c>
      <c r="M1308" s="46"/>
      <c r="N1308" s="46"/>
      <c r="O1308" s="46"/>
      <c r="P1308" s="46"/>
    </row>
    <row r="1309" spans="1:16" s="134" customFormat="1" ht="62">
      <c r="A1309" s="46" t="s">
        <v>24</v>
      </c>
      <c r="B1309" s="46" t="s">
        <v>25</v>
      </c>
      <c r="C1309" s="47" t="s">
        <v>3100</v>
      </c>
      <c r="D1309" s="47" t="s">
        <v>3100</v>
      </c>
      <c r="E1309" s="47" t="s">
        <v>28</v>
      </c>
      <c r="F1309" s="47" t="s">
        <v>29</v>
      </c>
      <c r="G1309" s="139" t="s">
        <v>3101</v>
      </c>
      <c r="H1309" s="47" t="s">
        <v>31</v>
      </c>
      <c r="I1309" s="47" t="s">
        <v>24</v>
      </c>
      <c r="J1309" s="47" t="s">
        <v>32</v>
      </c>
      <c r="K1309" s="48" t="s">
        <v>3030</v>
      </c>
      <c r="L1309" s="47" t="s">
        <v>33</v>
      </c>
      <c r="M1309" s="46"/>
      <c r="N1309" s="46"/>
      <c r="O1309" s="46"/>
      <c r="P1309" s="46"/>
    </row>
    <row r="1310" spans="1:16" s="134" customFormat="1" ht="62">
      <c r="A1310" s="46" t="s">
        <v>24</v>
      </c>
      <c r="B1310" s="46" t="s">
        <v>25</v>
      </c>
      <c r="C1310" s="47" t="s">
        <v>3102</v>
      </c>
      <c r="D1310" s="47" t="s">
        <v>3103</v>
      </c>
      <c r="E1310" s="47" t="s">
        <v>28</v>
      </c>
      <c r="F1310" s="47" t="s">
        <v>29</v>
      </c>
      <c r="G1310" s="139" t="s">
        <v>3104</v>
      </c>
      <c r="H1310" s="47" t="s">
        <v>31</v>
      </c>
      <c r="I1310" s="47" t="s">
        <v>24</v>
      </c>
      <c r="J1310" s="47" t="s">
        <v>32</v>
      </c>
      <c r="K1310" s="48" t="s">
        <v>3030</v>
      </c>
      <c r="L1310" s="47" t="s">
        <v>33</v>
      </c>
      <c r="M1310" s="46"/>
      <c r="N1310" s="46"/>
      <c r="O1310" s="46"/>
      <c r="P1310" s="46"/>
    </row>
    <row r="1311" spans="1:16" s="134" customFormat="1" ht="62">
      <c r="A1311" s="46" t="s">
        <v>24</v>
      </c>
      <c r="B1311" s="46" t="s">
        <v>25</v>
      </c>
      <c r="C1311" s="47" t="s">
        <v>2307</v>
      </c>
      <c r="D1311" s="47" t="s">
        <v>3105</v>
      </c>
      <c r="E1311" s="47" t="s">
        <v>28</v>
      </c>
      <c r="F1311" s="47" t="s">
        <v>29</v>
      </c>
      <c r="G1311" s="139" t="s">
        <v>3106</v>
      </c>
      <c r="H1311" s="47" t="s">
        <v>31</v>
      </c>
      <c r="I1311" s="47" t="s">
        <v>24</v>
      </c>
      <c r="J1311" s="47" t="s">
        <v>32</v>
      </c>
      <c r="K1311" s="48" t="s">
        <v>3030</v>
      </c>
      <c r="L1311" s="47" t="s">
        <v>33</v>
      </c>
      <c r="M1311" s="46"/>
      <c r="N1311" s="46"/>
      <c r="O1311" s="46"/>
      <c r="P1311" s="46"/>
    </row>
    <row r="1312" spans="1:16" s="134" customFormat="1" ht="62">
      <c r="A1312" s="46" t="s">
        <v>24</v>
      </c>
      <c r="B1312" s="46" t="s">
        <v>25</v>
      </c>
      <c r="C1312" s="47" t="s">
        <v>2309</v>
      </c>
      <c r="D1312" s="47" t="s">
        <v>3107</v>
      </c>
      <c r="E1312" s="47" t="s">
        <v>28</v>
      </c>
      <c r="F1312" s="47" t="s">
        <v>29</v>
      </c>
      <c r="G1312" s="139" t="s">
        <v>3108</v>
      </c>
      <c r="H1312" s="47" t="s">
        <v>31</v>
      </c>
      <c r="I1312" s="47" t="s">
        <v>24</v>
      </c>
      <c r="J1312" s="47" t="s">
        <v>32</v>
      </c>
      <c r="K1312" s="48" t="s">
        <v>3030</v>
      </c>
      <c r="L1312" s="47" t="s">
        <v>33</v>
      </c>
      <c r="M1312" s="46"/>
      <c r="N1312" s="46"/>
      <c r="O1312" s="46"/>
      <c r="P1312" s="46"/>
    </row>
    <row r="1313" spans="1:16" s="134" customFormat="1" ht="62">
      <c r="A1313" s="46" t="s">
        <v>24</v>
      </c>
      <c r="B1313" s="46" t="s">
        <v>25</v>
      </c>
      <c r="C1313" s="47" t="s">
        <v>3109</v>
      </c>
      <c r="D1313" s="47" t="s">
        <v>3109</v>
      </c>
      <c r="E1313" s="47" t="s">
        <v>28</v>
      </c>
      <c r="F1313" s="47" t="s">
        <v>29</v>
      </c>
      <c r="G1313" s="139" t="s">
        <v>3110</v>
      </c>
      <c r="H1313" s="47" t="s">
        <v>31</v>
      </c>
      <c r="I1313" s="47" t="s">
        <v>24</v>
      </c>
      <c r="J1313" s="47" t="s">
        <v>32</v>
      </c>
      <c r="K1313" s="48" t="s">
        <v>3030</v>
      </c>
      <c r="L1313" s="47" t="s">
        <v>33</v>
      </c>
      <c r="M1313" s="46"/>
      <c r="N1313" s="46"/>
      <c r="O1313" s="46"/>
      <c r="P1313" s="46"/>
    </row>
    <row r="1314" spans="1:16" s="134" customFormat="1" ht="62">
      <c r="A1314" s="46" t="s">
        <v>24</v>
      </c>
      <c r="B1314" s="46" t="s">
        <v>25</v>
      </c>
      <c r="C1314" s="47" t="s">
        <v>3111</v>
      </c>
      <c r="D1314" s="47" t="s">
        <v>3112</v>
      </c>
      <c r="E1314" s="47" t="s">
        <v>28</v>
      </c>
      <c r="F1314" s="47" t="s">
        <v>29</v>
      </c>
      <c r="G1314" s="139" t="s">
        <v>3113</v>
      </c>
      <c r="H1314" s="47" t="s">
        <v>31</v>
      </c>
      <c r="I1314" s="47" t="s">
        <v>24</v>
      </c>
      <c r="J1314" s="47" t="s">
        <v>32</v>
      </c>
      <c r="K1314" s="48" t="s">
        <v>3030</v>
      </c>
      <c r="L1314" s="47" t="s">
        <v>33</v>
      </c>
      <c r="M1314" s="46"/>
      <c r="N1314" s="46"/>
      <c r="O1314" s="46"/>
      <c r="P1314" s="46"/>
    </row>
    <row r="1315" spans="1:16" s="134" customFormat="1" ht="62">
      <c r="A1315" s="46" t="s">
        <v>24</v>
      </c>
      <c r="B1315" s="46" t="s">
        <v>25</v>
      </c>
      <c r="C1315" s="47" t="s">
        <v>3114</v>
      </c>
      <c r="D1315" s="47" t="s">
        <v>3115</v>
      </c>
      <c r="E1315" s="47" t="s">
        <v>28</v>
      </c>
      <c r="F1315" s="47" t="s">
        <v>29</v>
      </c>
      <c r="G1315" s="139" t="s">
        <v>3116</v>
      </c>
      <c r="H1315" s="47" t="s">
        <v>31</v>
      </c>
      <c r="I1315" s="47" t="s">
        <v>24</v>
      </c>
      <c r="J1315" s="47" t="s">
        <v>32</v>
      </c>
      <c r="K1315" s="48" t="s">
        <v>3030</v>
      </c>
      <c r="L1315" s="47" t="s">
        <v>33</v>
      </c>
      <c r="M1315" s="46"/>
      <c r="N1315" s="46"/>
      <c r="O1315" s="46"/>
      <c r="P1315" s="46"/>
    </row>
    <row r="1316" spans="1:16" s="134" customFormat="1" ht="62">
      <c r="A1316" s="46" t="s">
        <v>24</v>
      </c>
      <c r="B1316" s="46" t="s">
        <v>25</v>
      </c>
      <c r="C1316" s="47" t="s">
        <v>3117</v>
      </c>
      <c r="D1316" s="47" t="s">
        <v>3118</v>
      </c>
      <c r="E1316" s="47" t="s">
        <v>28</v>
      </c>
      <c r="F1316" s="47" t="s">
        <v>29</v>
      </c>
      <c r="G1316" s="139" t="s">
        <v>3119</v>
      </c>
      <c r="H1316" s="47" t="s">
        <v>31</v>
      </c>
      <c r="I1316" s="47" t="s">
        <v>24</v>
      </c>
      <c r="J1316" s="47" t="s">
        <v>32</v>
      </c>
      <c r="K1316" s="48" t="s">
        <v>3030</v>
      </c>
      <c r="L1316" s="47" t="s">
        <v>33</v>
      </c>
      <c r="M1316" s="46"/>
      <c r="N1316" s="46"/>
      <c r="O1316" s="46"/>
      <c r="P1316" s="46"/>
    </row>
    <row r="1317" spans="1:16" s="134" customFormat="1" ht="62">
      <c r="A1317" s="46" t="s">
        <v>24</v>
      </c>
      <c r="B1317" s="46" t="s">
        <v>25</v>
      </c>
      <c r="C1317" s="47" t="s">
        <v>3120</v>
      </c>
      <c r="D1317" s="47" t="s">
        <v>3120</v>
      </c>
      <c r="E1317" s="47" t="s">
        <v>28</v>
      </c>
      <c r="F1317" s="47" t="s">
        <v>29</v>
      </c>
      <c r="G1317" s="139" t="s">
        <v>3121</v>
      </c>
      <c r="H1317" s="47" t="s">
        <v>31</v>
      </c>
      <c r="I1317" s="47" t="s">
        <v>24</v>
      </c>
      <c r="J1317" s="47" t="s">
        <v>32</v>
      </c>
      <c r="K1317" s="48" t="s">
        <v>3030</v>
      </c>
      <c r="L1317" s="47" t="s">
        <v>33</v>
      </c>
      <c r="M1317" s="46"/>
      <c r="N1317" s="46"/>
      <c r="O1317" s="46"/>
      <c r="P1317" s="46"/>
    </row>
    <row r="1318" spans="1:16" s="134" customFormat="1" ht="62">
      <c r="A1318" s="46" t="s">
        <v>24</v>
      </c>
      <c r="B1318" s="46" t="s">
        <v>25</v>
      </c>
      <c r="C1318" s="47" t="s">
        <v>3122</v>
      </c>
      <c r="D1318" s="47" t="s">
        <v>3122</v>
      </c>
      <c r="E1318" s="47" t="s">
        <v>28</v>
      </c>
      <c r="F1318" s="47" t="s">
        <v>29</v>
      </c>
      <c r="G1318" s="139" t="s">
        <v>3123</v>
      </c>
      <c r="H1318" s="47" t="s">
        <v>31</v>
      </c>
      <c r="I1318" s="47" t="s">
        <v>24</v>
      </c>
      <c r="J1318" s="47" t="s">
        <v>32</v>
      </c>
      <c r="K1318" s="48" t="s">
        <v>3030</v>
      </c>
      <c r="L1318" s="47" t="s">
        <v>33</v>
      </c>
      <c r="M1318" s="46"/>
      <c r="N1318" s="46"/>
      <c r="O1318" s="46"/>
      <c r="P1318" s="46"/>
    </row>
    <row r="1319" spans="1:16" s="134" customFormat="1" ht="62">
      <c r="A1319" s="46" t="s">
        <v>24</v>
      </c>
      <c r="B1319" s="46" t="s">
        <v>25</v>
      </c>
      <c r="C1319" s="47" t="s">
        <v>3124</v>
      </c>
      <c r="D1319" s="47" t="s">
        <v>3124</v>
      </c>
      <c r="E1319" s="47" t="s">
        <v>28</v>
      </c>
      <c r="F1319" s="47" t="s">
        <v>29</v>
      </c>
      <c r="G1319" s="139" t="s">
        <v>3125</v>
      </c>
      <c r="H1319" s="47" t="s">
        <v>31</v>
      </c>
      <c r="I1319" s="47" t="s">
        <v>24</v>
      </c>
      <c r="J1319" s="47" t="s">
        <v>32</v>
      </c>
      <c r="K1319" s="48" t="s">
        <v>3030</v>
      </c>
      <c r="L1319" s="47" t="s">
        <v>33</v>
      </c>
      <c r="M1319" s="46"/>
      <c r="N1319" s="46"/>
      <c r="O1319" s="46"/>
      <c r="P1319" s="46"/>
    </row>
    <row r="1320" spans="1:16" s="134" customFormat="1" ht="62">
      <c r="A1320" s="46" t="s">
        <v>24</v>
      </c>
      <c r="B1320" s="46" t="s">
        <v>25</v>
      </c>
      <c r="C1320" s="47" t="s">
        <v>3126</v>
      </c>
      <c r="D1320" s="47" t="s">
        <v>3126</v>
      </c>
      <c r="E1320" s="47" t="s">
        <v>28</v>
      </c>
      <c r="F1320" s="47" t="s">
        <v>29</v>
      </c>
      <c r="G1320" s="139" t="s">
        <v>3127</v>
      </c>
      <c r="H1320" s="47" t="s">
        <v>31</v>
      </c>
      <c r="I1320" s="47" t="s">
        <v>24</v>
      </c>
      <c r="J1320" s="47" t="s">
        <v>32</v>
      </c>
      <c r="K1320" s="48" t="s">
        <v>3030</v>
      </c>
      <c r="L1320" s="47" t="s">
        <v>33</v>
      </c>
      <c r="M1320" s="46"/>
      <c r="N1320" s="46"/>
      <c r="O1320" s="46"/>
      <c r="P1320" s="46"/>
    </row>
    <row r="1321" spans="1:16" s="134" customFormat="1" ht="62">
      <c r="A1321" s="46" t="s">
        <v>24</v>
      </c>
      <c r="B1321" s="46" t="s">
        <v>25</v>
      </c>
      <c r="C1321" s="47" t="s">
        <v>3128</v>
      </c>
      <c r="D1321" s="47" t="s">
        <v>3128</v>
      </c>
      <c r="E1321" s="47" t="s">
        <v>28</v>
      </c>
      <c r="F1321" s="47" t="s">
        <v>29</v>
      </c>
      <c r="G1321" s="139" t="s">
        <v>3129</v>
      </c>
      <c r="H1321" s="47" t="s">
        <v>31</v>
      </c>
      <c r="I1321" s="47" t="s">
        <v>24</v>
      </c>
      <c r="J1321" s="47" t="s">
        <v>32</v>
      </c>
      <c r="K1321" s="48" t="s">
        <v>3030</v>
      </c>
      <c r="L1321" s="47" t="s">
        <v>33</v>
      </c>
      <c r="M1321" s="46"/>
      <c r="N1321" s="46"/>
      <c r="O1321" s="46"/>
      <c r="P1321" s="46"/>
    </row>
    <row r="1322" spans="1:16" s="134" customFormat="1" ht="62">
      <c r="A1322" s="46" t="s">
        <v>24</v>
      </c>
      <c r="B1322" s="46" t="s">
        <v>25</v>
      </c>
      <c r="C1322" s="47" t="s">
        <v>3130</v>
      </c>
      <c r="D1322" s="47" t="s">
        <v>3130</v>
      </c>
      <c r="E1322" s="47" t="s">
        <v>28</v>
      </c>
      <c r="F1322" s="47" t="s">
        <v>29</v>
      </c>
      <c r="G1322" s="139" t="s">
        <v>3131</v>
      </c>
      <c r="H1322" s="47" t="s">
        <v>31</v>
      </c>
      <c r="I1322" s="47" t="s">
        <v>24</v>
      </c>
      <c r="J1322" s="47" t="s">
        <v>32</v>
      </c>
      <c r="K1322" s="48" t="s">
        <v>3030</v>
      </c>
      <c r="L1322" s="47" t="s">
        <v>33</v>
      </c>
      <c r="M1322" s="46"/>
      <c r="N1322" s="46"/>
      <c r="O1322" s="46"/>
      <c r="P1322" s="46"/>
    </row>
    <row r="1323" spans="1:16" s="134" customFormat="1" ht="62">
      <c r="A1323" s="46" t="s">
        <v>24</v>
      </c>
      <c r="B1323" s="46" t="s">
        <v>25</v>
      </c>
      <c r="C1323" s="47" t="s">
        <v>3132</v>
      </c>
      <c r="D1323" s="47" t="s">
        <v>3132</v>
      </c>
      <c r="E1323" s="47" t="s">
        <v>28</v>
      </c>
      <c r="F1323" s="47" t="s">
        <v>29</v>
      </c>
      <c r="G1323" s="139" t="s">
        <v>3133</v>
      </c>
      <c r="H1323" s="47" t="s">
        <v>31</v>
      </c>
      <c r="I1323" s="47" t="s">
        <v>24</v>
      </c>
      <c r="J1323" s="47" t="s">
        <v>32</v>
      </c>
      <c r="K1323" s="48" t="s">
        <v>3030</v>
      </c>
      <c r="L1323" s="47" t="s">
        <v>33</v>
      </c>
      <c r="M1323" s="46"/>
      <c r="N1323" s="46"/>
      <c r="O1323" s="46"/>
      <c r="P1323" s="46"/>
    </row>
    <row r="1324" spans="1:16" s="134" customFormat="1" ht="62">
      <c r="A1324" s="46" t="s">
        <v>24</v>
      </c>
      <c r="B1324" s="46" t="s">
        <v>25</v>
      </c>
      <c r="C1324" s="47" t="s">
        <v>3134</v>
      </c>
      <c r="D1324" s="47" t="s">
        <v>3134</v>
      </c>
      <c r="E1324" s="47" t="s">
        <v>28</v>
      </c>
      <c r="F1324" s="47" t="s">
        <v>29</v>
      </c>
      <c r="G1324" s="139" t="s">
        <v>3135</v>
      </c>
      <c r="H1324" s="47" t="s">
        <v>31</v>
      </c>
      <c r="I1324" s="47" t="s">
        <v>24</v>
      </c>
      <c r="J1324" s="47" t="s">
        <v>32</v>
      </c>
      <c r="K1324" s="48" t="s">
        <v>3030</v>
      </c>
      <c r="L1324" s="47" t="s">
        <v>33</v>
      </c>
      <c r="M1324" s="46"/>
      <c r="N1324" s="46"/>
      <c r="O1324" s="46"/>
      <c r="P1324" s="46"/>
    </row>
    <row r="1325" spans="1:16" s="134" customFormat="1" ht="62">
      <c r="A1325" s="46" t="s">
        <v>24</v>
      </c>
      <c r="B1325" s="46" t="s">
        <v>25</v>
      </c>
      <c r="C1325" s="47" t="s">
        <v>3136</v>
      </c>
      <c r="D1325" s="47" t="s">
        <v>3136</v>
      </c>
      <c r="E1325" s="47" t="s">
        <v>28</v>
      </c>
      <c r="F1325" s="47" t="s">
        <v>29</v>
      </c>
      <c r="G1325" s="139" t="s">
        <v>3133</v>
      </c>
      <c r="H1325" s="47" t="s">
        <v>31</v>
      </c>
      <c r="I1325" s="47" t="s">
        <v>24</v>
      </c>
      <c r="J1325" s="47" t="s">
        <v>32</v>
      </c>
      <c r="K1325" s="48" t="s">
        <v>3030</v>
      </c>
      <c r="L1325" s="47" t="s">
        <v>33</v>
      </c>
      <c r="M1325" s="46"/>
      <c r="N1325" s="46"/>
      <c r="O1325" s="46"/>
      <c r="P1325" s="46"/>
    </row>
    <row r="1326" spans="1:16" s="134" customFormat="1" ht="62">
      <c r="A1326" s="46" t="s">
        <v>24</v>
      </c>
      <c r="B1326" s="46" t="s">
        <v>25</v>
      </c>
      <c r="C1326" s="47" t="s">
        <v>3137</v>
      </c>
      <c r="D1326" s="47" t="s">
        <v>3138</v>
      </c>
      <c r="E1326" s="47" t="s">
        <v>28</v>
      </c>
      <c r="F1326" s="47" t="s">
        <v>29</v>
      </c>
      <c r="G1326" s="139" t="s">
        <v>3139</v>
      </c>
      <c r="H1326" s="47" t="s">
        <v>31</v>
      </c>
      <c r="I1326" s="47" t="s">
        <v>24</v>
      </c>
      <c r="J1326" s="47" t="s">
        <v>32</v>
      </c>
      <c r="K1326" s="48" t="s">
        <v>3030</v>
      </c>
      <c r="L1326" s="47" t="s">
        <v>33</v>
      </c>
      <c r="M1326" s="46"/>
      <c r="N1326" s="46"/>
      <c r="O1326" s="46"/>
      <c r="P1326" s="46"/>
    </row>
    <row r="1327" spans="1:16" s="134" customFormat="1" ht="77.5">
      <c r="A1327" s="46" t="s">
        <v>24</v>
      </c>
      <c r="B1327" s="46" t="s">
        <v>25</v>
      </c>
      <c r="C1327" s="47" t="s">
        <v>3140</v>
      </c>
      <c r="D1327" s="47" t="s">
        <v>3140</v>
      </c>
      <c r="E1327" s="47" t="s">
        <v>28</v>
      </c>
      <c r="F1327" s="47" t="s">
        <v>29</v>
      </c>
      <c r="G1327" s="139" t="s">
        <v>3141</v>
      </c>
      <c r="H1327" s="47" t="s">
        <v>31</v>
      </c>
      <c r="I1327" s="47" t="s">
        <v>24</v>
      </c>
      <c r="J1327" s="47" t="s">
        <v>32</v>
      </c>
      <c r="K1327" s="48" t="s">
        <v>3030</v>
      </c>
      <c r="L1327" s="47" t="s">
        <v>33</v>
      </c>
      <c r="M1327" s="46"/>
      <c r="N1327" s="46"/>
      <c r="O1327" s="46"/>
      <c r="P1327" s="46"/>
    </row>
    <row r="1328" spans="1:16" s="134" customFormat="1" ht="62">
      <c r="A1328" s="46" t="s">
        <v>24</v>
      </c>
      <c r="B1328" s="46" t="s">
        <v>25</v>
      </c>
      <c r="C1328" s="47" t="s">
        <v>3142</v>
      </c>
      <c r="D1328" s="47" t="s">
        <v>3143</v>
      </c>
      <c r="E1328" s="47" t="s">
        <v>28</v>
      </c>
      <c r="F1328" s="47" t="s">
        <v>29</v>
      </c>
      <c r="G1328" s="139" t="s">
        <v>3144</v>
      </c>
      <c r="H1328" s="47" t="s">
        <v>31</v>
      </c>
      <c r="I1328" s="47" t="s">
        <v>24</v>
      </c>
      <c r="J1328" s="47" t="s">
        <v>32</v>
      </c>
      <c r="K1328" s="48" t="s">
        <v>3030</v>
      </c>
      <c r="L1328" s="47" t="s">
        <v>33</v>
      </c>
      <c r="M1328" s="46"/>
      <c r="N1328" s="46"/>
      <c r="O1328" s="46"/>
      <c r="P1328" s="46"/>
    </row>
    <row r="1329" spans="1:16" s="134" customFormat="1" ht="62">
      <c r="A1329" s="46" t="s">
        <v>24</v>
      </c>
      <c r="B1329" s="46" t="s">
        <v>25</v>
      </c>
      <c r="C1329" s="47" t="s">
        <v>3145</v>
      </c>
      <c r="D1329" s="47" t="s">
        <v>3146</v>
      </c>
      <c r="E1329" s="47" t="s">
        <v>28</v>
      </c>
      <c r="F1329" s="47" t="s">
        <v>29</v>
      </c>
      <c r="G1329" s="139" t="s">
        <v>3147</v>
      </c>
      <c r="H1329" s="47" t="s">
        <v>31</v>
      </c>
      <c r="I1329" s="47" t="s">
        <v>24</v>
      </c>
      <c r="J1329" s="47" t="s">
        <v>32</v>
      </c>
      <c r="K1329" s="48" t="s">
        <v>3030</v>
      </c>
      <c r="L1329" s="47" t="s">
        <v>33</v>
      </c>
      <c r="M1329" s="46"/>
      <c r="N1329" s="46"/>
      <c r="O1329" s="46"/>
      <c r="P1329" s="46"/>
    </row>
    <row r="1330" spans="1:16" s="134" customFormat="1" ht="62">
      <c r="A1330" s="46" t="s">
        <v>24</v>
      </c>
      <c r="B1330" s="46" t="s">
        <v>25</v>
      </c>
      <c r="C1330" s="47" t="s">
        <v>3148</v>
      </c>
      <c r="D1330" s="47" t="s">
        <v>3149</v>
      </c>
      <c r="E1330" s="47" t="s">
        <v>28</v>
      </c>
      <c r="F1330" s="47" t="s">
        <v>29</v>
      </c>
      <c r="G1330" s="139" t="s">
        <v>3150</v>
      </c>
      <c r="H1330" s="47" t="s">
        <v>31</v>
      </c>
      <c r="I1330" s="47" t="s">
        <v>24</v>
      </c>
      <c r="J1330" s="47" t="s">
        <v>32</v>
      </c>
      <c r="K1330" s="48" t="s">
        <v>3030</v>
      </c>
      <c r="L1330" s="47" t="s">
        <v>33</v>
      </c>
      <c r="M1330" s="46"/>
      <c r="N1330" s="46"/>
      <c r="O1330" s="46"/>
      <c r="P1330" s="46"/>
    </row>
    <row r="1331" spans="1:16" s="134" customFormat="1" ht="62">
      <c r="A1331" s="46" t="s">
        <v>24</v>
      </c>
      <c r="B1331" s="46" t="s">
        <v>25</v>
      </c>
      <c r="C1331" s="47" t="s">
        <v>3151</v>
      </c>
      <c r="D1331" s="47" t="s">
        <v>3151</v>
      </c>
      <c r="E1331" s="47" t="s">
        <v>28</v>
      </c>
      <c r="F1331" s="47" t="s">
        <v>29</v>
      </c>
      <c r="G1331" s="139" t="s">
        <v>3152</v>
      </c>
      <c r="H1331" s="47" t="s">
        <v>31</v>
      </c>
      <c r="I1331" s="47" t="s">
        <v>24</v>
      </c>
      <c r="J1331" s="47" t="s">
        <v>32</v>
      </c>
      <c r="K1331" s="48" t="s">
        <v>3030</v>
      </c>
      <c r="L1331" s="47" t="s">
        <v>33</v>
      </c>
      <c r="M1331" s="46"/>
      <c r="N1331" s="46"/>
      <c r="O1331" s="46"/>
      <c r="P1331" s="46"/>
    </row>
    <row r="1332" spans="1:16" s="134" customFormat="1" ht="62">
      <c r="A1332" s="46" t="s">
        <v>24</v>
      </c>
      <c r="B1332" s="46" t="s">
        <v>25</v>
      </c>
      <c r="C1332" s="47" t="s">
        <v>3153</v>
      </c>
      <c r="D1332" s="47" t="s">
        <v>3154</v>
      </c>
      <c r="E1332" s="47" t="s">
        <v>28</v>
      </c>
      <c r="F1332" s="47" t="s">
        <v>29</v>
      </c>
      <c r="G1332" s="139" t="s">
        <v>3155</v>
      </c>
      <c r="H1332" s="47" t="s">
        <v>31</v>
      </c>
      <c r="I1332" s="47" t="s">
        <v>24</v>
      </c>
      <c r="J1332" s="47" t="s">
        <v>32</v>
      </c>
      <c r="K1332" s="48" t="s">
        <v>3030</v>
      </c>
      <c r="L1332" s="47" t="s">
        <v>33</v>
      </c>
      <c r="M1332" s="46"/>
      <c r="N1332" s="46"/>
      <c r="O1332" s="46"/>
      <c r="P1332" s="46"/>
    </row>
    <row r="1333" spans="1:16" s="134" customFormat="1" ht="62">
      <c r="A1333" s="46" t="s">
        <v>24</v>
      </c>
      <c r="B1333" s="46" t="s">
        <v>25</v>
      </c>
      <c r="C1333" s="47" t="s">
        <v>3156</v>
      </c>
      <c r="D1333" s="47" t="s">
        <v>3157</v>
      </c>
      <c r="E1333" s="47" t="s">
        <v>28</v>
      </c>
      <c r="F1333" s="47" t="s">
        <v>29</v>
      </c>
      <c r="G1333" s="139" t="s">
        <v>3158</v>
      </c>
      <c r="H1333" s="47" t="s">
        <v>31</v>
      </c>
      <c r="I1333" s="47" t="s">
        <v>24</v>
      </c>
      <c r="J1333" s="47" t="s">
        <v>32</v>
      </c>
      <c r="K1333" s="48" t="s">
        <v>3030</v>
      </c>
      <c r="L1333" s="47" t="s">
        <v>33</v>
      </c>
      <c r="M1333" s="46"/>
      <c r="N1333" s="46"/>
      <c r="O1333" s="46"/>
      <c r="P1333" s="46"/>
    </row>
    <row r="1334" spans="1:16" s="134" customFormat="1" ht="62">
      <c r="A1334" s="46" t="s">
        <v>24</v>
      </c>
      <c r="B1334" s="46" t="s">
        <v>25</v>
      </c>
      <c r="C1334" s="47" t="s">
        <v>3159</v>
      </c>
      <c r="D1334" s="47" t="s">
        <v>3160</v>
      </c>
      <c r="E1334" s="47" t="s">
        <v>28</v>
      </c>
      <c r="F1334" s="47" t="s">
        <v>29</v>
      </c>
      <c r="G1334" s="139" t="s">
        <v>3161</v>
      </c>
      <c r="H1334" s="47" t="s">
        <v>31</v>
      </c>
      <c r="I1334" s="47" t="s">
        <v>24</v>
      </c>
      <c r="J1334" s="47" t="s">
        <v>32</v>
      </c>
      <c r="K1334" s="48" t="s">
        <v>3030</v>
      </c>
      <c r="L1334" s="47" t="s">
        <v>33</v>
      </c>
      <c r="M1334" s="46"/>
      <c r="N1334" s="46"/>
      <c r="O1334" s="46"/>
      <c r="P1334" s="46"/>
    </row>
    <row r="1335" spans="1:16" s="134" customFormat="1" ht="62">
      <c r="A1335" s="46" t="s">
        <v>24</v>
      </c>
      <c r="B1335" s="46" t="s">
        <v>25</v>
      </c>
      <c r="C1335" s="47" t="s">
        <v>3162</v>
      </c>
      <c r="D1335" s="47" t="s">
        <v>3162</v>
      </c>
      <c r="E1335" s="47" t="s">
        <v>28</v>
      </c>
      <c r="F1335" s="47" t="s">
        <v>29</v>
      </c>
      <c r="G1335" s="139" t="s">
        <v>3163</v>
      </c>
      <c r="H1335" s="47" t="s">
        <v>31</v>
      </c>
      <c r="I1335" s="47" t="s">
        <v>24</v>
      </c>
      <c r="J1335" s="47" t="s">
        <v>32</v>
      </c>
      <c r="K1335" s="48" t="s">
        <v>3030</v>
      </c>
      <c r="L1335" s="47" t="s">
        <v>33</v>
      </c>
      <c r="M1335" s="46"/>
      <c r="N1335" s="46"/>
      <c r="O1335" s="46"/>
      <c r="P1335" s="46"/>
    </row>
    <row r="1336" spans="1:16" s="134" customFormat="1" ht="62">
      <c r="A1336" s="46" t="s">
        <v>24</v>
      </c>
      <c r="B1336" s="46" t="s">
        <v>25</v>
      </c>
      <c r="C1336" s="47" t="s">
        <v>3164</v>
      </c>
      <c r="D1336" s="47" t="s">
        <v>3164</v>
      </c>
      <c r="E1336" s="47" t="s">
        <v>28</v>
      </c>
      <c r="F1336" s="47" t="s">
        <v>29</v>
      </c>
      <c r="G1336" s="139" t="s">
        <v>3165</v>
      </c>
      <c r="H1336" s="47" t="s">
        <v>31</v>
      </c>
      <c r="I1336" s="47" t="s">
        <v>24</v>
      </c>
      <c r="J1336" s="47" t="s">
        <v>32</v>
      </c>
      <c r="K1336" s="48" t="s">
        <v>3030</v>
      </c>
      <c r="L1336" s="47" t="s">
        <v>33</v>
      </c>
      <c r="M1336" s="46"/>
      <c r="N1336" s="46"/>
      <c r="O1336" s="46"/>
      <c r="P1336" s="46"/>
    </row>
    <row r="1337" spans="1:16" s="134" customFormat="1" ht="62">
      <c r="A1337" s="46" t="s">
        <v>24</v>
      </c>
      <c r="B1337" s="46" t="s">
        <v>25</v>
      </c>
      <c r="C1337" s="47" t="s">
        <v>3166</v>
      </c>
      <c r="D1337" s="47" t="s">
        <v>3167</v>
      </c>
      <c r="E1337" s="47" t="s">
        <v>28</v>
      </c>
      <c r="F1337" s="47" t="s">
        <v>29</v>
      </c>
      <c r="G1337" s="139" t="s">
        <v>3168</v>
      </c>
      <c r="H1337" s="47" t="s">
        <v>31</v>
      </c>
      <c r="I1337" s="47" t="s">
        <v>24</v>
      </c>
      <c r="J1337" s="47" t="s">
        <v>32</v>
      </c>
      <c r="K1337" s="48" t="s">
        <v>3030</v>
      </c>
      <c r="L1337" s="47" t="s">
        <v>33</v>
      </c>
      <c r="M1337" s="46"/>
      <c r="N1337" s="46"/>
      <c r="O1337" s="46"/>
      <c r="P1337" s="46"/>
    </row>
    <row r="1338" spans="1:16" s="134" customFormat="1" ht="62">
      <c r="A1338" s="46" t="s">
        <v>24</v>
      </c>
      <c r="B1338" s="46" t="s">
        <v>25</v>
      </c>
      <c r="C1338" s="47" t="s">
        <v>3169</v>
      </c>
      <c r="D1338" s="47" t="s">
        <v>3170</v>
      </c>
      <c r="E1338" s="47" t="s">
        <v>28</v>
      </c>
      <c r="F1338" s="47" t="s">
        <v>29</v>
      </c>
      <c r="G1338" s="139" t="s">
        <v>3171</v>
      </c>
      <c r="H1338" s="47" t="s">
        <v>31</v>
      </c>
      <c r="I1338" s="47" t="s">
        <v>24</v>
      </c>
      <c r="J1338" s="47" t="s">
        <v>32</v>
      </c>
      <c r="K1338" s="48" t="s">
        <v>3030</v>
      </c>
      <c r="L1338" s="47" t="s">
        <v>33</v>
      </c>
      <c r="M1338" s="46"/>
      <c r="N1338" s="46"/>
      <c r="O1338" s="46"/>
      <c r="P1338" s="46"/>
    </row>
    <row r="1339" spans="1:16" s="134" customFormat="1" ht="62">
      <c r="A1339" s="46" t="s">
        <v>24</v>
      </c>
      <c r="B1339" s="46" t="s">
        <v>25</v>
      </c>
      <c r="C1339" s="47" t="s">
        <v>3172</v>
      </c>
      <c r="D1339" s="47" t="s">
        <v>3173</v>
      </c>
      <c r="E1339" s="47" t="s">
        <v>28</v>
      </c>
      <c r="F1339" s="47" t="s">
        <v>29</v>
      </c>
      <c r="G1339" s="139" t="s">
        <v>3174</v>
      </c>
      <c r="H1339" s="47" t="s">
        <v>31</v>
      </c>
      <c r="I1339" s="47" t="s">
        <v>24</v>
      </c>
      <c r="J1339" s="47" t="s">
        <v>32</v>
      </c>
      <c r="K1339" s="48" t="s">
        <v>3030</v>
      </c>
      <c r="L1339" s="47" t="s">
        <v>33</v>
      </c>
      <c r="M1339" s="46"/>
      <c r="N1339" s="46"/>
      <c r="O1339" s="46"/>
      <c r="P1339" s="46"/>
    </row>
    <row r="1340" spans="1:16" s="134" customFormat="1" ht="62">
      <c r="A1340" s="46" t="s">
        <v>24</v>
      </c>
      <c r="B1340" s="46" t="s">
        <v>25</v>
      </c>
      <c r="C1340" s="47" t="s">
        <v>3175</v>
      </c>
      <c r="D1340" s="47" t="s">
        <v>3176</v>
      </c>
      <c r="E1340" s="47" t="s">
        <v>28</v>
      </c>
      <c r="F1340" s="47" t="s">
        <v>29</v>
      </c>
      <c r="G1340" s="139" t="s">
        <v>3177</v>
      </c>
      <c r="H1340" s="47" t="s">
        <v>31</v>
      </c>
      <c r="I1340" s="47" t="s">
        <v>24</v>
      </c>
      <c r="J1340" s="47" t="s">
        <v>32</v>
      </c>
      <c r="K1340" s="48" t="s">
        <v>3030</v>
      </c>
      <c r="L1340" s="47" t="s">
        <v>33</v>
      </c>
      <c r="M1340" s="46"/>
      <c r="N1340" s="46"/>
      <c r="O1340" s="46"/>
      <c r="P1340" s="46"/>
    </row>
    <row r="1341" spans="1:16" s="134" customFormat="1" ht="62">
      <c r="A1341" s="46" t="s">
        <v>24</v>
      </c>
      <c r="B1341" s="46" t="s">
        <v>25</v>
      </c>
      <c r="C1341" s="47" t="s">
        <v>3031</v>
      </c>
      <c r="D1341" s="47" t="s">
        <v>3031</v>
      </c>
      <c r="E1341" s="47" t="s">
        <v>28</v>
      </c>
      <c r="F1341" s="47" t="s">
        <v>29</v>
      </c>
      <c r="G1341" s="139" t="s">
        <v>3178</v>
      </c>
      <c r="H1341" s="47" t="s">
        <v>31</v>
      </c>
      <c r="I1341" s="47" t="s">
        <v>24</v>
      </c>
      <c r="J1341" s="47" t="s">
        <v>32</v>
      </c>
      <c r="K1341" s="48" t="s">
        <v>3030</v>
      </c>
      <c r="L1341" s="47" t="s">
        <v>33</v>
      </c>
      <c r="M1341" s="46"/>
      <c r="N1341" s="46"/>
      <c r="O1341" s="46"/>
      <c r="P1341" s="46"/>
    </row>
    <row r="1342" spans="1:16" s="134" customFormat="1" ht="62">
      <c r="A1342" s="46" t="s">
        <v>24</v>
      </c>
      <c r="B1342" s="46" t="s">
        <v>25</v>
      </c>
      <c r="C1342" s="47" t="s">
        <v>3179</v>
      </c>
      <c r="D1342" s="47" t="s">
        <v>3179</v>
      </c>
      <c r="E1342" s="47" t="s">
        <v>28</v>
      </c>
      <c r="F1342" s="47" t="s">
        <v>29</v>
      </c>
      <c r="G1342" s="139" t="s">
        <v>3180</v>
      </c>
      <c r="H1342" s="47" t="s">
        <v>31</v>
      </c>
      <c r="I1342" s="47" t="s">
        <v>24</v>
      </c>
      <c r="J1342" s="47" t="s">
        <v>32</v>
      </c>
      <c r="K1342" s="48" t="s">
        <v>3030</v>
      </c>
      <c r="L1342" s="47" t="s">
        <v>33</v>
      </c>
      <c r="M1342" s="46"/>
      <c r="N1342" s="46"/>
      <c r="O1342" s="46"/>
      <c r="P1342" s="46"/>
    </row>
    <row r="1343" spans="1:16" s="134" customFormat="1" ht="62">
      <c r="A1343" s="46" t="s">
        <v>24</v>
      </c>
      <c r="B1343" s="46" t="s">
        <v>25</v>
      </c>
      <c r="C1343" s="47" t="s">
        <v>3181</v>
      </c>
      <c r="D1343" s="47" t="s">
        <v>3182</v>
      </c>
      <c r="E1343" s="47" t="s">
        <v>28</v>
      </c>
      <c r="F1343" s="47" t="s">
        <v>29</v>
      </c>
      <c r="G1343" s="139" t="s">
        <v>3183</v>
      </c>
      <c r="H1343" s="47" t="s">
        <v>31</v>
      </c>
      <c r="I1343" s="47" t="s">
        <v>24</v>
      </c>
      <c r="J1343" s="47" t="s">
        <v>32</v>
      </c>
      <c r="K1343" s="48" t="s">
        <v>3030</v>
      </c>
      <c r="L1343" s="47" t="s">
        <v>33</v>
      </c>
      <c r="M1343" s="46"/>
      <c r="N1343" s="46"/>
      <c r="O1343" s="46"/>
      <c r="P1343" s="46"/>
    </row>
    <row r="1344" spans="1:16" s="134" customFormat="1" ht="62">
      <c r="A1344" s="46" t="s">
        <v>24</v>
      </c>
      <c r="B1344" s="46" t="s">
        <v>25</v>
      </c>
      <c r="C1344" s="47" t="s">
        <v>3184</v>
      </c>
      <c r="D1344" s="47" t="s">
        <v>3185</v>
      </c>
      <c r="E1344" s="47" t="s">
        <v>28</v>
      </c>
      <c r="F1344" s="47" t="s">
        <v>29</v>
      </c>
      <c r="G1344" s="139" t="s">
        <v>3186</v>
      </c>
      <c r="H1344" s="47" t="s">
        <v>31</v>
      </c>
      <c r="I1344" s="47" t="s">
        <v>24</v>
      </c>
      <c r="J1344" s="47" t="s">
        <v>32</v>
      </c>
      <c r="K1344" s="48" t="s">
        <v>3030</v>
      </c>
      <c r="L1344" s="47" t="s">
        <v>33</v>
      </c>
      <c r="M1344" s="46"/>
      <c r="N1344" s="46"/>
      <c r="O1344" s="46"/>
      <c r="P1344" s="46"/>
    </row>
    <row r="1345" spans="1:16" s="134" customFormat="1" ht="62">
      <c r="A1345" s="46" t="s">
        <v>24</v>
      </c>
      <c r="B1345" s="46" t="s">
        <v>25</v>
      </c>
      <c r="C1345" s="47" t="s">
        <v>3187</v>
      </c>
      <c r="D1345" s="47" t="s">
        <v>3188</v>
      </c>
      <c r="E1345" s="47" t="s">
        <v>28</v>
      </c>
      <c r="F1345" s="47" t="s">
        <v>29</v>
      </c>
      <c r="G1345" s="139" t="s">
        <v>3189</v>
      </c>
      <c r="H1345" s="47" t="s">
        <v>31</v>
      </c>
      <c r="I1345" s="47" t="s">
        <v>24</v>
      </c>
      <c r="J1345" s="47" t="s">
        <v>32</v>
      </c>
      <c r="K1345" s="48" t="s">
        <v>3030</v>
      </c>
      <c r="L1345" s="47" t="s">
        <v>33</v>
      </c>
      <c r="M1345" s="46"/>
      <c r="N1345" s="46"/>
      <c r="O1345" s="46"/>
      <c r="P1345" s="46"/>
    </row>
    <row r="1346" spans="1:16" s="134" customFormat="1" ht="62">
      <c r="A1346" s="46" t="s">
        <v>24</v>
      </c>
      <c r="B1346" s="46" t="s">
        <v>25</v>
      </c>
      <c r="C1346" s="47" t="s">
        <v>3190</v>
      </c>
      <c r="D1346" s="47" t="s">
        <v>3190</v>
      </c>
      <c r="E1346" s="47" t="s">
        <v>28</v>
      </c>
      <c r="F1346" s="47" t="s">
        <v>29</v>
      </c>
      <c r="G1346" s="139" t="s">
        <v>3191</v>
      </c>
      <c r="H1346" s="47" t="s">
        <v>31</v>
      </c>
      <c r="I1346" s="47" t="s">
        <v>24</v>
      </c>
      <c r="J1346" s="47" t="s">
        <v>32</v>
      </c>
      <c r="K1346" s="48" t="s">
        <v>3030</v>
      </c>
      <c r="L1346" s="47" t="s">
        <v>33</v>
      </c>
      <c r="M1346" s="46"/>
      <c r="N1346" s="46"/>
      <c r="O1346" s="46"/>
      <c r="P1346" s="46"/>
    </row>
    <row r="1347" spans="1:16" s="134" customFormat="1" ht="62">
      <c r="A1347" s="46" t="s">
        <v>24</v>
      </c>
      <c r="B1347" s="46" t="s">
        <v>25</v>
      </c>
      <c r="C1347" s="47" t="s">
        <v>3192</v>
      </c>
      <c r="D1347" s="47" t="s">
        <v>3193</v>
      </c>
      <c r="E1347" s="47" t="s">
        <v>28</v>
      </c>
      <c r="F1347" s="47" t="s">
        <v>29</v>
      </c>
      <c r="G1347" s="139" t="s">
        <v>3194</v>
      </c>
      <c r="H1347" s="47" t="s">
        <v>31</v>
      </c>
      <c r="I1347" s="47" t="s">
        <v>24</v>
      </c>
      <c r="J1347" s="47" t="s">
        <v>32</v>
      </c>
      <c r="K1347" s="48" t="s">
        <v>3030</v>
      </c>
      <c r="L1347" s="47" t="s">
        <v>33</v>
      </c>
      <c r="M1347" s="46"/>
      <c r="N1347" s="46"/>
      <c r="O1347" s="46"/>
      <c r="P1347" s="46"/>
    </row>
    <row r="1348" spans="1:16" s="134" customFormat="1" ht="62">
      <c r="A1348" s="46" t="s">
        <v>24</v>
      </c>
      <c r="B1348" s="46" t="s">
        <v>25</v>
      </c>
      <c r="C1348" s="47" t="s">
        <v>3195</v>
      </c>
      <c r="D1348" s="47" t="s">
        <v>3196</v>
      </c>
      <c r="E1348" s="47" t="s">
        <v>28</v>
      </c>
      <c r="F1348" s="47" t="s">
        <v>29</v>
      </c>
      <c r="G1348" s="139" t="s">
        <v>3197</v>
      </c>
      <c r="H1348" s="47" t="s">
        <v>31</v>
      </c>
      <c r="I1348" s="47" t="s">
        <v>24</v>
      </c>
      <c r="J1348" s="47" t="s">
        <v>32</v>
      </c>
      <c r="K1348" s="48" t="s">
        <v>3030</v>
      </c>
      <c r="L1348" s="47" t="s">
        <v>33</v>
      </c>
      <c r="M1348" s="46"/>
      <c r="N1348" s="46"/>
      <c r="O1348" s="46"/>
      <c r="P1348" s="46"/>
    </row>
    <row r="1349" spans="1:16" s="134" customFormat="1" ht="62">
      <c r="A1349" s="46" t="s">
        <v>24</v>
      </c>
      <c r="B1349" s="46" t="s">
        <v>25</v>
      </c>
      <c r="C1349" s="47" t="s">
        <v>3198</v>
      </c>
      <c r="D1349" s="47" t="s">
        <v>3199</v>
      </c>
      <c r="E1349" s="47" t="s">
        <v>28</v>
      </c>
      <c r="F1349" s="47" t="s">
        <v>29</v>
      </c>
      <c r="G1349" s="139" t="s">
        <v>3200</v>
      </c>
      <c r="H1349" s="47" t="s">
        <v>31</v>
      </c>
      <c r="I1349" s="47" t="s">
        <v>24</v>
      </c>
      <c r="J1349" s="47" t="s">
        <v>32</v>
      </c>
      <c r="K1349" s="48" t="s">
        <v>3030</v>
      </c>
      <c r="L1349" s="47" t="s">
        <v>33</v>
      </c>
      <c r="M1349" s="46"/>
      <c r="N1349" s="46"/>
      <c r="O1349" s="46"/>
      <c r="P1349" s="46"/>
    </row>
    <row r="1350" spans="1:16" s="134" customFormat="1" ht="62">
      <c r="A1350" s="46" t="s">
        <v>24</v>
      </c>
      <c r="B1350" s="46" t="s">
        <v>25</v>
      </c>
      <c r="C1350" s="47" t="s">
        <v>3201</v>
      </c>
      <c r="D1350" s="47" t="s">
        <v>3201</v>
      </c>
      <c r="E1350" s="47" t="s">
        <v>28</v>
      </c>
      <c r="F1350" s="47" t="s">
        <v>29</v>
      </c>
      <c r="G1350" s="139" t="s">
        <v>3202</v>
      </c>
      <c r="H1350" s="47" t="s">
        <v>31</v>
      </c>
      <c r="I1350" s="47" t="s">
        <v>24</v>
      </c>
      <c r="J1350" s="47" t="s">
        <v>32</v>
      </c>
      <c r="K1350" s="48" t="s">
        <v>3030</v>
      </c>
      <c r="L1350" s="47" t="s">
        <v>33</v>
      </c>
      <c r="M1350" s="46"/>
      <c r="N1350" s="46"/>
      <c r="O1350" s="46"/>
      <c r="P1350" s="46"/>
    </row>
    <row r="1351" spans="1:16" s="134" customFormat="1" ht="62">
      <c r="A1351" s="46" t="s">
        <v>24</v>
      </c>
      <c r="B1351" s="46" t="s">
        <v>25</v>
      </c>
      <c r="C1351" s="47" t="s">
        <v>3203</v>
      </c>
      <c r="D1351" s="47" t="s">
        <v>3204</v>
      </c>
      <c r="E1351" s="47" t="s">
        <v>28</v>
      </c>
      <c r="F1351" s="47" t="s">
        <v>29</v>
      </c>
      <c r="G1351" s="139" t="s">
        <v>3205</v>
      </c>
      <c r="H1351" s="47" t="s">
        <v>31</v>
      </c>
      <c r="I1351" s="47" t="s">
        <v>24</v>
      </c>
      <c r="J1351" s="47" t="s">
        <v>32</v>
      </c>
      <c r="K1351" s="48" t="s">
        <v>3030</v>
      </c>
      <c r="L1351" s="47" t="s">
        <v>33</v>
      </c>
      <c r="M1351" s="46"/>
      <c r="N1351" s="46"/>
      <c r="O1351" s="46"/>
      <c r="P1351" s="46"/>
    </row>
    <row r="1352" spans="1:16" s="134" customFormat="1" ht="62">
      <c r="A1352" s="46" t="s">
        <v>24</v>
      </c>
      <c r="B1352" s="46" t="s">
        <v>25</v>
      </c>
      <c r="C1352" s="47" t="s">
        <v>3206</v>
      </c>
      <c r="D1352" s="47" t="s">
        <v>3207</v>
      </c>
      <c r="E1352" s="47" t="s">
        <v>28</v>
      </c>
      <c r="F1352" s="47" t="s">
        <v>29</v>
      </c>
      <c r="G1352" s="139" t="s">
        <v>3208</v>
      </c>
      <c r="H1352" s="47" t="s">
        <v>31</v>
      </c>
      <c r="I1352" s="47" t="s">
        <v>24</v>
      </c>
      <c r="J1352" s="47" t="s">
        <v>32</v>
      </c>
      <c r="K1352" s="48" t="s">
        <v>3030</v>
      </c>
      <c r="L1352" s="47" t="s">
        <v>33</v>
      </c>
      <c r="M1352" s="46"/>
      <c r="N1352" s="46"/>
      <c r="O1352" s="46"/>
      <c r="P1352" s="46"/>
    </row>
    <row r="1353" spans="1:16" s="134" customFormat="1" ht="62">
      <c r="A1353" s="46" t="s">
        <v>24</v>
      </c>
      <c r="B1353" s="46" t="s">
        <v>25</v>
      </c>
      <c r="C1353" s="47" t="s">
        <v>3209</v>
      </c>
      <c r="D1353" s="47" t="s">
        <v>3210</v>
      </c>
      <c r="E1353" s="47" t="s">
        <v>28</v>
      </c>
      <c r="F1353" s="47" t="s">
        <v>29</v>
      </c>
      <c r="G1353" s="139" t="s">
        <v>3211</v>
      </c>
      <c r="H1353" s="47" t="s">
        <v>31</v>
      </c>
      <c r="I1353" s="47" t="s">
        <v>24</v>
      </c>
      <c r="J1353" s="47" t="s">
        <v>32</v>
      </c>
      <c r="K1353" s="48" t="s">
        <v>3030</v>
      </c>
      <c r="L1353" s="47" t="s">
        <v>33</v>
      </c>
      <c r="M1353" s="46"/>
      <c r="N1353" s="46"/>
      <c r="O1353" s="46"/>
      <c r="P1353" s="46"/>
    </row>
    <row r="1354" spans="1:16" s="134" customFormat="1" ht="62">
      <c r="A1354" s="46" t="s">
        <v>24</v>
      </c>
      <c r="B1354" s="46" t="s">
        <v>25</v>
      </c>
      <c r="C1354" s="47" t="s">
        <v>3212</v>
      </c>
      <c r="D1354" s="47" t="s">
        <v>3212</v>
      </c>
      <c r="E1354" s="47" t="s">
        <v>28</v>
      </c>
      <c r="F1354" s="47" t="s">
        <v>29</v>
      </c>
      <c r="G1354" s="139" t="s">
        <v>3213</v>
      </c>
      <c r="H1354" s="47" t="s">
        <v>31</v>
      </c>
      <c r="I1354" s="47" t="s">
        <v>24</v>
      </c>
      <c r="J1354" s="47" t="s">
        <v>32</v>
      </c>
      <c r="K1354" s="48" t="s">
        <v>3030</v>
      </c>
      <c r="L1354" s="47" t="s">
        <v>33</v>
      </c>
      <c r="M1354" s="46"/>
      <c r="N1354" s="46"/>
      <c r="O1354" s="46"/>
      <c r="P1354" s="46"/>
    </row>
    <row r="1355" spans="1:16" s="134" customFormat="1" ht="62">
      <c r="A1355" s="46" t="s">
        <v>24</v>
      </c>
      <c r="B1355" s="46" t="s">
        <v>25</v>
      </c>
      <c r="C1355" s="47" t="s">
        <v>3214</v>
      </c>
      <c r="D1355" s="47" t="s">
        <v>3215</v>
      </c>
      <c r="E1355" s="47" t="s">
        <v>28</v>
      </c>
      <c r="F1355" s="47" t="s">
        <v>29</v>
      </c>
      <c r="G1355" s="139" t="s">
        <v>3216</v>
      </c>
      <c r="H1355" s="47" t="s">
        <v>31</v>
      </c>
      <c r="I1355" s="47" t="s">
        <v>24</v>
      </c>
      <c r="J1355" s="47" t="s">
        <v>32</v>
      </c>
      <c r="K1355" s="48" t="s">
        <v>3030</v>
      </c>
      <c r="L1355" s="47" t="s">
        <v>33</v>
      </c>
      <c r="M1355" s="46"/>
      <c r="N1355" s="46"/>
      <c r="O1355" s="46"/>
      <c r="P1355" s="46"/>
    </row>
    <row r="1356" spans="1:16" s="134" customFormat="1" ht="62">
      <c r="A1356" s="46" t="s">
        <v>24</v>
      </c>
      <c r="B1356" s="46" t="s">
        <v>25</v>
      </c>
      <c r="C1356" s="47" t="s">
        <v>3217</v>
      </c>
      <c r="D1356" s="47" t="s">
        <v>3218</v>
      </c>
      <c r="E1356" s="47" t="s">
        <v>28</v>
      </c>
      <c r="F1356" s="47" t="s">
        <v>29</v>
      </c>
      <c r="G1356" s="139" t="s">
        <v>3219</v>
      </c>
      <c r="H1356" s="47" t="s">
        <v>31</v>
      </c>
      <c r="I1356" s="47" t="s">
        <v>24</v>
      </c>
      <c r="J1356" s="47" t="s">
        <v>32</v>
      </c>
      <c r="K1356" s="48" t="s">
        <v>3030</v>
      </c>
      <c r="L1356" s="47" t="s">
        <v>33</v>
      </c>
      <c r="M1356" s="46"/>
      <c r="N1356" s="46"/>
      <c r="O1356" s="46"/>
      <c r="P1356" s="46"/>
    </row>
    <row r="1357" spans="1:16" s="134" customFormat="1" ht="62">
      <c r="A1357" s="46" t="s">
        <v>24</v>
      </c>
      <c r="B1357" s="46" t="s">
        <v>25</v>
      </c>
      <c r="C1357" s="47" t="s">
        <v>3220</v>
      </c>
      <c r="D1357" s="47" t="s">
        <v>3221</v>
      </c>
      <c r="E1357" s="47" t="s">
        <v>28</v>
      </c>
      <c r="F1357" s="47" t="s">
        <v>29</v>
      </c>
      <c r="G1357" s="139" t="s">
        <v>3222</v>
      </c>
      <c r="H1357" s="47" t="s">
        <v>31</v>
      </c>
      <c r="I1357" s="47" t="s">
        <v>24</v>
      </c>
      <c r="J1357" s="47" t="s">
        <v>32</v>
      </c>
      <c r="K1357" s="48" t="s">
        <v>3030</v>
      </c>
      <c r="L1357" s="47" t="s">
        <v>33</v>
      </c>
      <c r="M1357" s="46"/>
      <c r="N1357" s="46"/>
      <c r="O1357" s="46"/>
      <c r="P1357" s="46"/>
    </row>
    <row r="1358" spans="1:16" s="134" customFormat="1" ht="62">
      <c r="A1358" s="46" t="s">
        <v>24</v>
      </c>
      <c r="B1358" s="46" t="s">
        <v>25</v>
      </c>
      <c r="C1358" s="47" t="s">
        <v>2454</v>
      </c>
      <c r="D1358" s="46" t="s">
        <v>2840</v>
      </c>
      <c r="E1358" s="47" t="s">
        <v>28</v>
      </c>
      <c r="F1358" s="47" t="s">
        <v>29</v>
      </c>
      <c r="G1358" s="139" t="s">
        <v>3223</v>
      </c>
      <c r="H1358" s="47" t="s">
        <v>31</v>
      </c>
      <c r="I1358" s="47" t="s">
        <v>24</v>
      </c>
      <c r="J1358" s="47" t="s">
        <v>32</v>
      </c>
      <c r="K1358" s="48" t="s">
        <v>3030</v>
      </c>
      <c r="L1358" s="47" t="s">
        <v>33</v>
      </c>
      <c r="M1358" s="46"/>
      <c r="N1358" s="46"/>
      <c r="O1358" s="46"/>
      <c r="P1358" s="46"/>
    </row>
    <row r="1359" spans="1:16" s="134" customFormat="1" ht="62">
      <c r="A1359" s="46" t="s">
        <v>24</v>
      </c>
      <c r="B1359" s="46" t="s">
        <v>25</v>
      </c>
      <c r="C1359" s="47" t="s">
        <v>3224</v>
      </c>
      <c r="D1359" s="46" t="s">
        <v>3225</v>
      </c>
      <c r="E1359" s="47" t="s">
        <v>28</v>
      </c>
      <c r="F1359" s="47" t="s">
        <v>29</v>
      </c>
      <c r="G1359" s="139" t="s">
        <v>3226</v>
      </c>
      <c r="H1359" s="47" t="s">
        <v>31</v>
      </c>
      <c r="I1359" s="47" t="s">
        <v>24</v>
      </c>
      <c r="J1359" s="47" t="s">
        <v>32</v>
      </c>
      <c r="K1359" s="48" t="s">
        <v>3030</v>
      </c>
      <c r="L1359" s="47" t="s">
        <v>33</v>
      </c>
      <c r="M1359" s="46"/>
      <c r="N1359" s="46"/>
      <c r="O1359" s="46"/>
      <c r="P1359" s="46"/>
    </row>
    <row r="1360" spans="1:16" s="134" customFormat="1" ht="62">
      <c r="A1360" s="46" t="s">
        <v>24</v>
      </c>
      <c r="B1360" s="46" t="s">
        <v>25</v>
      </c>
      <c r="C1360" s="47" t="s">
        <v>2457</v>
      </c>
      <c r="D1360" s="46" t="s">
        <v>2842</v>
      </c>
      <c r="E1360" s="47" t="s">
        <v>28</v>
      </c>
      <c r="F1360" s="47" t="s">
        <v>29</v>
      </c>
      <c r="G1360" s="139" t="s">
        <v>3227</v>
      </c>
      <c r="H1360" s="47" t="s">
        <v>31</v>
      </c>
      <c r="I1360" s="47" t="s">
        <v>24</v>
      </c>
      <c r="J1360" s="47" t="s">
        <v>32</v>
      </c>
      <c r="K1360" s="48" t="s">
        <v>3030</v>
      </c>
      <c r="L1360" s="47" t="s">
        <v>33</v>
      </c>
      <c r="M1360" s="46"/>
      <c r="N1360" s="46"/>
      <c r="O1360" s="46"/>
      <c r="P1360" s="46"/>
    </row>
    <row r="1361" spans="1:16" s="134" customFormat="1" ht="62">
      <c r="A1361" s="46" t="s">
        <v>24</v>
      </c>
      <c r="B1361" s="46" t="s">
        <v>25</v>
      </c>
      <c r="C1361" s="47" t="s">
        <v>2459</v>
      </c>
      <c r="D1361" s="46" t="s">
        <v>3228</v>
      </c>
      <c r="E1361" s="47" t="s">
        <v>28</v>
      </c>
      <c r="F1361" s="47" t="s">
        <v>29</v>
      </c>
      <c r="G1361" s="139" t="s">
        <v>3229</v>
      </c>
      <c r="H1361" s="47" t="s">
        <v>31</v>
      </c>
      <c r="I1361" s="47" t="s">
        <v>24</v>
      </c>
      <c r="J1361" s="47" t="s">
        <v>32</v>
      </c>
      <c r="K1361" s="48" t="s">
        <v>3030</v>
      </c>
      <c r="L1361" s="47" t="s">
        <v>33</v>
      </c>
      <c r="M1361" s="46"/>
      <c r="N1361" s="46"/>
      <c r="O1361" s="46"/>
      <c r="P1361" s="46"/>
    </row>
    <row r="1362" spans="1:16" s="134" customFormat="1" ht="62">
      <c r="A1362" s="46" t="s">
        <v>24</v>
      </c>
      <c r="B1362" s="46" t="s">
        <v>25</v>
      </c>
      <c r="C1362" s="47" t="s">
        <v>2462</v>
      </c>
      <c r="D1362" s="46" t="s">
        <v>2846</v>
      </c>
      <c r="E1362" s="47" t="s">
        <v>28</v>
      </c>
      <c r="F1362" s="47" t="s">
        <v>29</v>
      </c>
      <c r="G1362" s="139" t="s">
        <v>3230</v>
      </c>
      <c r="H1362" s="47" t="s">
        <v>31</v>
      </c>
      <c r="I1362" s="47" t="s">
        <v>24</v>
      </c>
      <c r="J1362" s="47" t="s">
        <v>32</v>
      </c>
      <c r="K1362" s="48" t="s">
        <v>3030</v>
      </c>
      <c r="L1362" s="47" t="s">
        <v>33</v>
      </c>
      <c r="M1362" s="46"/>
      <c r="N1362" s="46"/>
      <c r="O1362" s="46"/>
      <c r="P1362" s="46"/>
    </row>
    <row r="1363" spans="1:16" s="134" customFormat="1" ht="62">
      <c r="A1363" s="46" t="s">
        <v>24</v>
      </c>
      <c r="B1363" s="46" t="s">
        <v>25</v>
      </c>
      <c r="C1363" s="47" t="s">
        <v>2465</v>
      </c>
      <c r="D1363" s="46" t="s">
        <v>3231</v>
      </c>
      <c r="E1363" s="47" t="s">
        <v>28</v>
      </c>
      <c r="F1363" s="47" t="s">
        <v>29</v>
      </c>
      <c r="G1363" s="139" t="s">
        <v>3232</v>
      </c>
      <c r="H1363" s="47" t="s">
        <v>31</v>
      </c>
      <c r="I1363" s="47" t="s">
        <v>24</v>
      </c>
      <c r="J1363" s="47" t="s">
        <v>32</v>
      </c>
      <c r="K1363" s="48" t="s">
        <v>3030</v>
      </c>
      <c r="L1363" s="47" t="s">
        <v>33</v>
      </c>
      <c r="M1363" s="46"/>
      <c r="N1363" s="46"/>
      <c r="O1363" s="46"/>
      <c r="P1363" s="46"/>
    </row>
    <row r="1364" spans="1:16" s="134" customFormat="1" ht="62">
      <c r="A1364" s="46" t="s">
        <v>24</v>
      </c>
      <c r="B1364" s="46" t="s">
        <v>25</v>
      </c>
      <c r="C1364" s="47" t="s">
        <v>3233</v>
      </c>
      <c r="D1364" s="63" t="s">
        <v>3234</v>
      </c>
      <c r="E1364" s="47" t="s">
        <v>28</v>
      </c>
      <c r="F1364" s="47" t="s">
        <v>29</v>
      </c>
      <c r="G1364" s="139" t="s">
        <v>3235</v>
      </c>
      <c r="H1364" s="47" t="s">
        <v>31</v>
      </c>
      <c r="I1364" s="47" t="s">
        <v>24</v>
      </c>
      <c r="J1364" s="47" t="s">
        <v>32</v>
      </c>
      <c r="K1364" s="48" t="s">
        <v>3030</v>
      </c>
      <c r="L1364" s="47" t="s">
        <v>33</v>
      </c>
      <c r="M1364" s="46"/>
      <c r="N1364" s="46"/>
      <c r="O1364" s="46"/>
      <c r="P1364" s="46"/>
    </row>
    <row r="1365" spans="1:16" s="134" customFormat="1" ht="62">
      <c r="A1365" s="46" t="s">
        <v>24</v>
      </c>
      <c r="B1365" s="46" t="s">
        <v>25</v>
      </c>
      <c r="C1365" s="47" t="s">
        <v>2594</v>
      </c>
      <c r="D1365" s="63" t="s">
        <v>3236</v>
      </c>
      <c r="E1365" s="47" t="s">
        <v>28</v>
      </c>
      <c r="F1365" s="47" t="s">
        <v>29</v>
      </c>
      <c r="G1365" s="139" t="s">
        <v>3237</v>
      </c>
      <c r="H1365" s="47" t="s">
        <v>31</v>
      </c>
      <c r="I1365" s="47" t="s">
        <v>24</v>
      </c>
      <c r="J1365" s="47" t="s">
        <v>32</v>
      </c>
      <c r="K1365" s="48" t="s">
        <v>3030</v>
      </c>
      <c r="L1365" s="47" t="s">
        <v>33</v>
      </c>
      <c r="M1365" s="46"/>
      <c r="N1365" s="46"/>
      <c r="O1365" s="46"/>
      <c r="P1365" s="46"/>
    </row>
    <row r="1366" spans="1:16" s="134" customFormat="1" ht="62">
      <c r="A1366" s="46" t="s">
        <v>24</v>
      </c>
      <c r="B1366" s="46" t="s">
        <v>25</v>
      </c>
      <c r="C1366" s="47" t="s">
        <v>2468</v>
      </c>
      <c r="D1366" s="63" t="s">
        <v>3238</v>
      </c>
      <c r="E1366" s="47" t="s">
        <v>28</v>
      </c>
      <c r="F1366" s="47" t="s">
        <v>29</v>
      </c>
      <c r="G1366" s="139" t="s">
        <v>3239</v>
      </c>
      <c r="H1366" s="47" t="s">
        <v>31</v>
      </c>
      <c r="I1366" s="47" t="s">
        <v>24</v>
      </c>
      <c r="J1366" s="47" t="s">
        <v>32</v>
      </c>
      <c r="K1366" s="48" t="s">
        <v>3030</v>
      </c>
      <c r="L1366" s="47" t="s">
        <v>33</v>
      </c>
      <c r="M1366" s="46"/>
      <c r="N1366" s="46"/>
      <c r="O1366" s="46"/>
      <c r="P1366" s="46"/>
    </row>
    <row r="1367" spans="1:16" s="134" customFormat="1" ht="62">
      <c r="A1367" s="46" t="s">
        <v>24</v>
      </c>
      <c r="B1367" s="46" t="s">
        <v>25</v>
      </c>
      <c r="C1367" s="47" t="s">
        <v>3240</v>
      </c>
      <c r="D1367" s="47" t="s">
        <v>3240</v>
      </c>
      <c r="E1367" s="47" t="s">
        <v>28</v>
      </c>
      <c r="F1367" s="47" t="s">
        <v>29</v>
      </c>
      <c r="G1367" s="139" t="s">
        <v>3241</v>
      </c>
      <c r="H1367" s="47" t="s">
        <v>31</v>
      </c>
      <c r="I1367" s="47" t="s">
        <v>24</v>
      </c>
      <c r="J1367" s="47" t="s">
        <v>32</v>
      </c>
      <c r="K1367" s="48" t="s">
        <v>3030</v>
      </c>
      <c r="L1367" s="47" t="s">
        <v>33</v>
      </c>
      <c r="M1367" s="46"/>
      <c r="N1367" s="46"/>
      <c r="O1367" s="46"/>
      <c r="P1367" s="46"/>
    </row>
    <row r="1368" spans="1:16" s="134" customFormat="1" ht="62">
      <c r="A1368" s="46" t="s">
        <v>24</v>
      </c>
      <c r="B1368" s="46" t="s">
        <v>25</v>
      </c>
      <c r="C1368" s="47" t="s">
        <v>3242</v>
      </c>
      <c r="D1368" s="47" t="s">
        <v>3243</v>
      </c>
      <c r="E1368" s="47" t="s">
        <v>28</v>
      </c>
      <c r="F1368" s="47" t="s">
        <v>29</v>
      </c>
      <c r="G1368" s="139" t="s">
        <v>3244</v>
      </c>
      <c r="H1368" s="47" t="s">
        <v>31</v>
      </c>
      <c r="I1368" s="47" t="s">
        <v>24</v>
      </c>
      <c r="J1368" s="47" t="s">
        <v>32</v>
      </c>
      <c r="K1368" s="48" t="s">
        <v>3030</v>
      </c>
      <c r="L1368" s="47" t="s">
        <v>33</v>
      </c>
      <c r="M1368" s="46"/>
      <c r="N1368" s="46"/>
      <c r="O1368" s="46"/>
      <c r="P1368" s="46"/>
    </row>
    <row r="1369" spans="1:16" s="134" customFormat="1" ht="62">
      <c r="A1369" s="46" t="s">
        <v>24</v>
      </c>
      <c r="B1369" s="46" t="s">
        <v>25</v>
      </c>
      <c r="C1369" s="47" t="s">
        <v>3245</v>
      </c>
      <c r="D1369" s="47" t="s">
        <v>3246</v>
      </c>
      <c r="E1369" s="47" t="s">
        <v>28</v>
      </c>
      <c r="F1369" s="47" t="s">
        <v>29</v>
      </c>
      <c r="G1369" s="139" t="s">
        <v>3247</v>
      </c>
      <c r="H1369" s="47" t="s">
        <v>31</v>
      </c>
      <c r="I1369" s="47" t="s">
        <v>24</v>
      </c>
      <c r="J1369" s="47" t="s">
        <v>32</v>
      </c>
      <c r="K1369" s="48" t="s">
        <v>3030</v>
      </c>
      <c r="L1369" s="47" t="s">
        <v>33</v>
      </c>
      <c r="M1369" s="46"/>
      <c r="N1369" s="46"/>
      <c r="O1369" s="46"/>
      <c r="P1369" s="46"/>
    </row>
    <row r="1370" spans="1:16" s="134" customFormat="1" ht="62">
      <c r="A1370" s="46" t="s">
        <v>24</v>
      </c>
      <c r="B1370" s="46" t="s">
        <v>25</v>
      </c>
      <c r="C1370" s="47" t="s">
        <v>3248</v>
      </c>
      <c r="D1370" s="47" t="s">
        <v>3249</v>
      </c>
      <c r="E1370" s="47" t="s">
        <v>28</v>
      </c>
      <c r="F1370" s="47" t="s">
        <v>29</v>
      </c>
      <c r="G1370" s="139" t="s">
        <v>3250</v>
      </c>
      <c r="H1370" s="47" t="s">
        <v>31</v>
      </c>
      <c r="I1370" s="47" t="s">
        <v>24</v>
      </c>
      <c r="J1370" s="47" t="s">
        <v>32</v>
      </c>
      <c r="K1370" s="48" t="s">
        <v>3030</v>
      </c>
      <c r="L1370" s="47" t="s">
        <v>33</v>
      </c>
      <c r="M1370" s="46"/>
      <c r="N1370" s="46"/>
      <c r="O1370" s="46"/>
      <c r="P1370" s="46"/>
    </row>
    <row r="1371" spans="1:16" s="134" customFormat="1" ht="62">
      <c r="A1371" s="46" t="s">
        <v>24</v>
      </c>
      <c r="B1371" s="46" t="s">
        <v>25</v>
      </c>
      <c r="C1371" s="47" t="s">
        <v>3251</v>
      </c>
      <c r="D1371" s="47" t="s">
        <v>3251</v>
      </c>
      <c r="E1371" s="47" t="s">
        <v>28</v>
      </c>
      <c r="F1371" s="47" t="s">
        <v>29</v>
      </c>
      <c r="G1371" s="139" t="s">
        <v>3252</v>
      </c>
      <c r="H1371" s="47" t="s">
        <v>31</v>
      </c>
      <c r="I1371" s="47" t="s">
        <v>24</v>
      </c>
      <c r="J1371" s="47" t="s">
        <v>32</v>
      </c>
      <c r="K1371" s="48" t="s">
        <v>3030</v>
      </c>
      <c r="L1371" s="47" t="s">
        <v>33</v>
      </c>
      <c r="M1371" s="46"/>
      <c r="N1371" s="46"/>
      <c r="O1371" s="46"/>
      <c r="P1371" s="46"/>
    </row>
    <row r="1372" spans="1:16" s="134" customFormat="1" ht="62">
      <c r="A1372" s="46" t="s">
        <v>24</v>
      </c>
      <c r="B1372" s="46" t="s">
        <v>25</v>
      </c>
      <c r="C1372" s="47" t="s">
        <v>3253</v>
      </c>
      <c r="D1372" s="47" t="s">
        <v>3253</v>
      </c>
      <c r="E1372" s="47" t="s">
        <v>28</v>
      </c>
      <c r="F1372" s="47" t="s">
        <v>29</v>
      </c>
      <c r="G1372" s="139" t="s">
        <v>3254</v>
      </c>
      <c r="H1372" s="47" t="s">
        <v>31</v>
      </c>
      <c r="I1372" s="47" t="s">
        <v>24</v>
      </c>
      <c r="J1372" s="47" t="s">
        <v>32</v>
      </c>
      <c r="K1372" s="48" t="s">
        <v>3030</v>
      </c>
      <c r="L1372" s="47" t="s">
        <v>33</v>
      </c>
      <c r="M1372" s="46"/>
      <c r="N1372" s="46"/>
      <c r="O1372" s="46"/>
      <c r="P1372" s="46"/>
    </row>
    <row r="1373" spans="1:16" s="134" customFormat="1" ht="62">
      <c r="A1373" s="46" t="s">
        <v>24</v>
      </c>
      <c r="B1373" s="46" t="s">
        <v>25</v>
      </c>
      <c r="C1373" s="47" t="s">
        <v>3255</v>
      </c>
      <c r="D1373" s="47" t="s">
        <v>3255</v>
      </c>
      <c r="E1373" s="47" t="s">
        <v>28</v>
      </c>
      <c r="F1373" s="47" t="s">
        <v>29</v>
      </c>
      <c r="G1373" s="139" t="s">
        <v>3256</v>
      </c>
      <c r="H1373" s="47" t="s">
        <v>31</v>
      </c>
      <c r="I1373" s="47" t="s">
        <v>24</v>
      </c>
      <c r="J1373" s="47" t="s">
        <v>32</v>
      </c>
      <c r="K1373" s="48" t="s">
        <v>3030</v>
      </c>
      <c r="L1373" s="47" t="s">
        <v>33</v>
      </c>
      <c r="M1373" s="46"/>
      <c r="N1373" s="46"/>
      <c r="O1373" s="46"/>
      <c r="P1373" s="46"/>
    </row>
    <row r="1374" spans="1:16" s="134" customFormat="1" ht="62">
      <c r="A1374" s="46" t="s">
        <v>24</v>
      </c>
      <c r="B1374" s="46" t="s">
        <v>25</v>
      </c>
      <c r="C1374" s="47" t="s">
        <v>2471</v>
      </c>
      <c r="D1374" s="47" t="s">
        <v>2471</v>
      </c>
      <c r="E1374" s="47" t="s">
        <v>28</v>
      </c>
      <c r="F1374" s="47" t="s">
        <v>29</v>
      </c>
      <c r="G1374" s="139" t="s">
        <v>3257</v>
      </c>
      <c r="H1374" s="47" t="s">
        <v>31</v>
      </c>
      <c r="I1374" s="47" t="s">
        <v>24</v>
      </c>
      <c r="J1374" s="47" t="s">
        <v>32</v>
      </c>
      <c r="K1374" s="48" t="s">
        <v>3030</v>
      </c>
      <c r="L1374" s="47" t="s">
        <v>33</v>
      </c>
      <c r="M1374" s="46"/>
      <c r="N1374" s="46"/>
      <c r="O1374" s="46"/>
      <c r="P1374" s="46"/>
    </row>
    <row r="1375" spans="1:16" s="134" customFormat="1" ht="62">
      <c r="A1375" s="46" t="s">
        <v>24</v>
      </c>
      <c r="B1375" s="46" t="s">
        <v>25</v>
      </c>
      <c r="C1375" s="47" t="s">
        <v>3258</v>
      </c>
      <c r="D1375" s="47" t="s">
        <v>3258</v>
      </c>
      <c r="E1375" s="47" t="s">
        <v>28</v>
      </c>
      <c r="F1375" s="47" t="s">
        <v>29</v>
      </c>
      <c r="G1375" s="139" t="s">
        <v>3259</v>
      </c>
      <c r="H1375" s="47" t="s">
        <v>31</v>
      </c>
      <c r="I1375" s="47" t="s">
        <v>24</v>
      </c>
      <c r="J1375" s="47" t="s">
        <v>32</v>
      </c>
      <c r="K1375" s="48" t="s">
        <v>3030</v>
      </c>
      <c r="L1375" s="47" t="s">
        <v>33</v>
      </c>
      <c r="M1375" s="46"/>
      <c r="N1375" s="46"/>
      <c r="O1375" s="46"/>
      <c r="P1375" s="46"/>
    </row>
    <row r="1376" spans="1:16" s="134" customFormat="1" ht="62">
      <c r="A1376" s="46" t="s">
        <v>24</v>
      </c>
      <c r="B1376" s="46" t="s">
        <v>25</v>
      </c>
      <c r="C1376" s="47" t="s">
        <v>3260</v>
      </c>
      <c r="D1376" s="47" t="s">
        <v>3260</v>
      </c>
      <c r="E1376" s="47" t="s">
        <v>28</v>
      </c>
      <c r="F1376" s="47" t="s">
        <v>29</v>
      </c>
      <c r="G1376" s="139" t="s">
        <v>3261</v>
      </c>
      <c r="H1376" s="47" t="s">
        <v>31</v>
      </c>
      <c r="I1376" s="47" t="s">
        <v>24</v>
      </c>
      <c r="J1376" s="47" t="s">
        <v>32</v>
      </c>
      <c r="K1376" s="48" t="s">
        <v>3030</v>
      </c>
      <c r="L1376" s="47" t="s">
        <v>33</v>
      </c>
      <c r="M1376" s="46"/>
      <c r="N1376" s="46"/>
      <c r="O1376" s="46"/>
      <c r="P1376" s="46"/>
    </row>
    <row r="1377" spans="1:16" s="134" customFormat="1" ht="62">
      <c r="A1377" s="46" t="s">
        <v>24</v>
      </c>
      <c r="B1377" s="46" t="s">
        <v>25</v>
      </c>
      <c r="C1377" s="47" t="s">
        <v>3262</v>
      </c>
      <c r="D1377" s="47" t="s">
        <v>3262</v>
      </c>
      <c r="E1377" s="47" t="s">
        <v>28</v>
      </c>
      <c r="F1377" s="47" t="s">
        <v>29</v>
      </c>
      <c r="G1377" s="139" t="s">
        <v>3263</v>
      </c>
      <c r="H1377" s="47" t="s">
        <v>31</v>
      </c>
      <c r="I1377" s="47" t="s">
        <v>24</v>
      </c>
      <c r="J1377" s="47" t="s">
        <v>32</v>
      </c>
      <c r="K1377" s="48" t="s">
        <v>3030</v>
      </c>
      <c r="L1377" s="47" t="s">
        <v>33</v>
      </c>
      <c r="M1377" s="46"/>
      <c r="N1377" s="46"/>
      <c r="O1377" s="46"/>
      <c r="P1377" s="46"/>
    </row>
    <row r="1378" spans="1:16" s="134" customFormat="1" ht="62">
      <c r="A1378" s="46" t="s">
        <v>24</v>
      </c>
      <c r="B1378" s="46" t="s">
        <v>25</v>
      </c>
      <c r="C1378" s="46" t="s">
        <v>3264</v>
      </c>
      <c r="D1378" s="46" t="s">
        <v>3265</v>
      </c>
      <c r="E1378" s="47" t="s">
        <v>28</v>
      </c>
      <c r="F1378" s="47" t="s">
        <v>29</v>
      </c>
      <c r="G1378" s="139" t="s">
        <v>3266</v>
      </c>
      <c r="H1378" s="47" t="s">
        <v>31</v>
      </c>
      <c r="I1378" s="47" t="s">
        <v>24</v>
      </c>
      <c r="J1378" s="47" t="s">
        <v>32</v>
      </c>
      <c r="K1378" s="48" t="s">
        <v>3030</v>
      </c>
      <c r="L1378" s="47" t="s">
        <v>33</v>
      </c>
      <c r="M1378" s="46"/>
      <c r="N1378" s="46"/>
      <c r="O1378" s="46"/>
      <c r="P1378" s="46"/>
    </row>
    <row r="1379" spans="1:16" s="134" customFormat="1" ht="62">
      <c r="A1379" s="46" t="s">
        <v>24</v>
      </c>
      <c r="B1379" s="46" t="s">
        <v>25</v>
      </c>
      <c r="C1379" s="46" t="s">
        <v>3267</v>
      </c>
      <c r="D1379" s="46" t="s">
        <v>3268</v>
      </c>
      <c r="E1379" s="47" t="s">
        <v>28</v>
      </c>
      <c r="F1379" s="47" t="s">
        <v>29</v>
      </c>
      <c r="G1379" s="139" t="s">
        <v>3266</v>
      </c>
      <c r="H1379" s="47" t="s">
        <v>31</v>
      </c>
      <c r="I1379" s="47" t="s">
        <v>24</v>
      </c>
      <c r="J1379" s="47" t="s">
        <v>32</v>
      </c>
      <c r="K1379" s="48" t="s">
        <v>3030</v>
      </c>
      <c r="L1379" s="47" t="s">
        <v>33</v>
      </c>
      <c r="M1379" s="46"/>
      <c r="N1379" s="46"/>
      <c r="O1379" s="46"/>
      <c r="P1379" s="46"/>
    </row>
    <row r="1380" spans="1:16" s="134" customFormat="1" ht="62">
      <c r="A1380" s="46" t="s">
        <v>24</v>
      </c>
      <c r="B1380" s="46" t="s">
        <v>25</v>
      </c>
      <c r="C1380" s="46" t="s">
        <v>3269</v>
      </c>
      <c r="D1380" s="46" t="s">
        <v>3270</v>
      </c>
      <c r="E1380" s="47" t="s">
        <v>28</v>
      </c>
      <c r="F1380" s="47" t="s">
        <v>29</v>
      </c>
      <c r="G1380" s="139" t="s">
        <v>3271</v>
      </c>
      <c r="H1380" s="47" t="s">
        <v>31</v>
      </c>
      <c r="I1380" s="47" t="s">
        <v>24</v>
      </c>
      <c r="J1380" s="47" t="s">
        <v>32</v>
      </c>
      <c r="K1380" s="48" t="s">
        <v>3030</v>
      </c>
      <c r="L1380" s="47" t="s">
        <v>33</v>
      </c>
      <c r="M1380" s="46"/>
      <c r="N1380" s="46"/>
      <c r="O1380" s="46"/>
      <c r="P1380" s="46"/>
    </row>
    <row r="1381" spans="1:16" s="134" customFormat="1" ht="62">
      <c r="A1381" s="46" t="s">
        <v>24</v>
      </c>
      <c r="B1381" s="46" t="s">
        <v>25</v>
      </c>
      <c r="C1381" s="46" t="s">
        <v>3272</v>
      </c>
      <c r="D1381" s="46" t="s">
        <v>3272</v>
      </c>
      <c r="E1381" s="47" t="s">
        <v>28</v>
      </c>
      <c r="F1381" s="47" t="s">
        <v>29</v>
      </c>
      <c r="G1381" s="139" t="s">
        <v>3273</v>
      </c>
      <c r="H1381" s="47" t="s">
        <v>31</v>
      </c>
      <c r="I1381" s="47" t="s">
        <v>24</v>
      </c>
      <c r="J1381" s="47" t="s">
        <v>32</v>
      </c>
      <c r="K1381" s="48" t="s">
        <v>3030</v>
      </c>
      <c r="L1381" s="47" t="s">
        <v>33</v>
      </c>
      <c r="M1381" s="46"/>
      <c r="N1381" s="46"/>
      <c r="O1381" s="46"/>
      <c r="P1381" s="46"/>
    </row>
    <row r="1382" spans="1:16" s="134" customFormat="1" ht="62">
      <c r="A1382" s="46" t="s">
        <v>24</v>
      </c>
      <c r="B1382" s="46" t="s">
        <v>25</v>
      </c>
      <c r="C1382" s="46" t="s">
        <v>3274</v>
      </c>
      <c r="D1382" s="46" t="s">
        <v>3275</v>
      </c>
      <c r="E1382" s="47" t="s">
        <v>28</v>
      </c>
      <c r="F1382" s="47" t="s">
        <v>29</v>
      </c>
      <c r="G1382" s="139" t="s">
        <v>3276</v>
      </c>
      <c r="H1382" s="47" t="s">
        <v>31</v>
      </c>
      <c r="I1382" s="47" t="s">
        <v>24</v>
      </c>
      <c r="J1382" s="47" t="s">
        <v>32</v>
      </c>
      <c r="K1382" s="48" t="s">
        <v>3030</v>
      </c>
      <c r="L1382" s="47" t="s">
        <v>33</v>
      </c>
      <c r="M1382" s="46"/>
      <c r="N1382" s="46"/>
      <c r="O1382" s="46"/>
      <c r="P1382" s="46"/>
    </row>
    <row r="1383" spans="1:16" s="134" customFormat="1" ht="62">
      <c r="A1383" s="46" t="s">
        <v>24</v>
      </c>
      <c r="B1383" s="46" t="s">
        <v>25</v>
      </c>
      <c r="C1383" s="46" t="s">
        <v>3277</v>
      </c>
      <c r="D1383" s="46" t="s">
        <v>3278</v>
      </c>
      <c r="E1383" s="47" t="s">
        <v>28</v>
      </c>
      <c r="F1383" s="47" t="s">
        <v>29</v>
      </c>
      <c r="G1383" s="139" t="s">
        <v>3279</v>
      </c>
      <c r="H1383" s="47" t="s">
        <v>31</v>
      </c>
      <c r="I1383" s="47" t="s">
        <v>24</v>
      </c>
      <c r="J1383" s="47" t="s">
        <v>32</v>
      </c>
      <c r="K1383" s="48" t="s">
        <v>3030</v>
      </c>
      <c r="L1383" s="47" t="s">
        <v>33</v>
      </c>
      <c r="M1383" s="46"/>
      <c r="N1383" s="46"/>
      <c r="O1383" s="46"/>
      <c r="P1383" s="46"/>
    </row>
    <row r="1384" spans="1:16" s="134" customFormat="1" ht="62">
      <c r="A1384" s="46" t="s">
        <v>24</v>
      </c>
      <c r="B1384" s="47" t="s">
        <v>25</v>
      </c>
      <c r="C1384" s="47" t="s">
        <v>3280</v>
      </c>
      <c r="D1384" s="47" t="s">
        <v>3281</v>
      </c>
      <c r="E1384" s="47" t="s">
        <v>28</v>
      </c>
      <c r="F1384" s="47" t="s">
        <v>29</v>
      </c>
      <c r="G1384" s="139" t="s">
        <v>3282</v>
      </c>
      <c r="H1384" s="47" t="s">
        <v>31</v>
      </c>
      <c r="I1384" s="47" t="s">
        <v>24</v>
      </c>
      <c r="J1384" s="47" t="s">
        <v>32</v>
      </c>
      <c r="K1384" s="48" t="s">
        <v>3030</v>
      </c>
      <c r="L1384" s="47" t="s">
        <v>33</v>
      </c>
      <c r="M1384" s="46"/>
      <c r="N1384" s="46"/>
      <c r="O1384" s="46"/>
      <c r="P1384" s="46"/>
    </row>
    <row r="1385" spans="1:16" s="134" customFormat="1" ht="62">
      <c r="A1385" s="46" t="s">
        <v>24</v>
      </c>
      <c r="B1385" s="47" t="s">
        <v>25</v>
      </c>
      <c r="C1385" s="47" t="s">
        <v>3283</v>
      </c>
      <c r="D1385" s="47" t="s">
        <v>3284</v>
      </c>
      <c r="E1385" s="47" t="s">
        <v>28</v>
      </c>
      <c r="F1385" s="47" t="s">
        <v>29</v>
      </c>
      <c r="G1385" s="139" t="s">
        <v>3285</v>
      </c>
      <c r="H1385" s="47" t="s">
        <v>31</v>
      </c>
      <c r="I1385" s="47" t="s">
        <v>24</v>
      </c>
      <c r="J1385" s="47" t="s">
        <v>32</v>
      </c>
      <c r="K1385" s="48" t="s">
        <v>3030</v>
      </c>
      <c r="L1385" s="47" t="s">
        <v>33</v>
      </c>
      <c r="M1385" s="46"/>
      <c r="N1385" s="46"/>
      <c r="O1385" s="46"/>
      <c r="P1385" s="46"/>
    </row>
    <row r="1386" spans="1:16" s="134" customFormat="1" ht="62">
      <c r="A1386" s="46" t="s">
        <v>24</v>
      </c>
      <c r="B1386" s="47" t="s">
        <v>25</v>
      </c>
      <c r="C1386" s="47" t="s">
        <v>3286</v>
      </c>
      <c r="D1386" s="47" t="s">
        <v>3287</v>
      </c>
      <c r="E1386" s="47" t="s">
        <v>28</v>
      </c>
      <c r="F1386" s="47" t="s">
        <v>29</v>
      </c>
      <c r="G1386" s="139" t="s">
        <v>3288</v>
      </c>
      <c r="H1386" s="47" t="s">
        <v>31</v>
      </c>
      <c r="I1386" s="47" t="s">
        <v>24</v>
      </c>
      <c r="J1386" s="47" t="s">
        <v>32</v>
      </c>
      <c r="K1386" s="48" t="s">
        <v>3030</v>
      </c>
      <c r="L1386" s="47" t="s">
        <v>33</v>
      </c>
      <c r="M1386" s="46"/>
      <c r="N1386" s="46"/>
      <c r="O1386" s="46"/>
      <c r="P1386" s="46"/>
    </row>
    <row r="1387" spans="1:16" s="134" customFormat="1" ht="62">
      <c r="A1387" s="46" t="s">
        <v>24</v>
      </c>
      <c r="B1387" s="47" t="s">
        <v>25</v>
      </c>
      <c r="C1387" s="47" t="s">
        <v>3289</v>
      </c>
      <c r="D1387" s="47" t="s">
        <v>3290</v>
      </c>
      <c r="E1387" s="47" t="s">
        <v>28</v>
      </c>
      <c r="F1387" s="47" t="s">
        <v>29</v>
      </c>
      <c r="G1387" s="139" t="s">
        <v>3291</v>
      </c>
      <c r="H1387" s="47" t="s">
        <v>31</v>
      </c>
      <c r="I1387" s="47" t="s">
        <v>24</v>
      </c>
      <c r="J1387" s="47" t="s">
        <v>32</v>
      </c>
      <c r="K1387" s="48" t="s">
        <v>3030</v>
      </c>
      <c r="L1387" s="47" t="s">
        <v>33</v>
      </c>
      <c r="M1387" s="46"/>
      <c r="N1387" s="46"/>
      <c r="O1387" s="46"/>
      <c r="P1387" s="46"/>
    </row>
    <row r="1388" spans="1:16" s="134" customFormat="1" ht="62">
      <c r="A1388" s="46" t="s">
        <v>24</v>
      </c>
      <c r="B1388" s="47" t="s">
        <v>25</v>
      </c>
      <c r="C1388" s="47" t="s">
        <v>3292</v>
      </c>
      <c r="D1388" s="47" t="s">
        <v>3293</v>
      </c>
      <c r="E1388" s="47" t="s">
        <v>28</v>
      </c>
      <c r="F1388" s="47" t="s">
        <v>29</v>
      </c>
      <c r="G1388" s="139" t="s">
        <v>3294</v>
      </c>
      <c r="H1388" s="47" t="s">
        <v>31</v>
      </c>
      <c r="I1388" s="47" t="s">
        <v>24</v>
      </c>
      <c r="J1388" s="47" t="s">
        <v>32</v>
      </c>
      <c r="K1388" s="48" t="s">
        <v>3030</v>
      </c>
      <c r="L1388" s="47" t="s">
        <v>33</v>
      </c>
      <c r="M1388" s="46"/>
      <c r="N1388" s="46"/>
      <c r="O1388" s="46"/>
      <c r="P1388" s="46"/>
    </row>
    <row r="1389" spans="1:16" s="134" customFormat="1" ht="62">
      <c r="A1389" s="46" t="s">
        <v>24</v>
      </c>
      <c r="B1389" s="47" t="s">
        <v>25</v>
      </c>
      <c r="C1389" s="47" t="s">
        <v>3295</v>
      </c>
      <c r="D1389" s="47" t="s">
        <v>3296</v>
      </c>
      <c r="E1389" s="47" t="s">
        <v>28</v>
      </c>
      <c r="F1389" s="47" t="s">
        <v>29</v>
      </c>
      <c r="G1389" s="139" t="s">
        <v>3297</v>
      </c>
      <c r="H1389" s="47" t="s">
        <v>31</v>
      </c>
      <c r="I1389" s="47" t="s">
        <v>24</v>
      </c>
      <c r="J1389" s="47" t="s">
        <v>32</v>
      </c>
      <c r="K1389" s="48" t="s">
        <v>3030</v>
      </c>
      <c r="L1389" s="47" t="s">
        <v>33</v>
      </c>
      <c r="M1389" s="46"/>
      <c r="N1389" s="46"/>
      <c r="O1389" s="46"/>
      <c r="P1389" s="46"/>
    </row>
    <row r="1390" spans="1:16" s="134" customFormat="1" ht="62">
      <c r="A1390" s="46" t="s">
        <v>24</v>
      </c>
      <c r="B1390" s="47" t="s">
        <v>25</v>
      </c>
      <c r="C1390" s="47" t="s">
        <v>3298</v>
      </c>
      <c r="D1390" s="47" t="s">
        <v>3299</v>
      </c>
      <c r="E1390" s="47" t="s">
        <v>28</v>
      </c>
      <c r="F1390" s="47" t="s">
        <v>29</v>
      </c>
      <c r="G1390" s="139" t="s">
        <v>3300</v>
      </c>
      <c r="H1390" s="47" t="s">
        <v>31</v>
      </c>
      <c r="I1390" s="47" t="s">
        <v>24</v>
      </c>
      <c r="J1390" s="47" t="s">
        <v>32</v>
      </c>
      <c r="K1390" s="48" t="s">
        <v>3030</v>
      </c>
      <c r="L1390" s="47" t="s">
        <v>33</v>
      </c>
      <c r="M1390" s="46"/>
      <c r="N1390" s="46"/>
      <c r="O1390" s="46"/>
      <c r="P1390" s="46"/>
    </row>
    <row r="1391" spans="1:16" s="134" customFormat="1" ht="62">
      <c r="A1391" s="46" t="s">
        <v>24</v>
      </c>
      <c r="B1391" s="47" t="s">
        <v>25</v>
      </c>
      <c r="C1391" s="47" t="s">
        <v>3301</v>
      </c>
      <c r="D1391" s="47" t="s">
        <v>3302</v>
      </c>
      <c r="E1391" s="47" t="s">
        <v>28</v>
      </c>
      <c r="F1391" s="47" t="s">
        <v>29</v>
      </c>
      <c r="G1391" s="139" t="s">
        <v>3303</v>
      </c>
      <c r="H1391" s="47" t="s">
        <v>31</v>
      </c>
      <c r="I1391" s="47" t="s">
        <v>24</v>
      </c>
      <c r="J1391" s="47" t="s">
        <v>32</v>
      </c>
      <c r="K1391" s="48" t="s">
        <v>3030</v>
      </c>
      <c r="L1391" s="47" t="s">
        <v>33</v>
      </c>
      <c r="M1391" s="46"/>
      <c r="N1391" s="46"/>
      <c r="O1391" s="46"/>
      <c r="P1391" s="46"/>
    </row>
    <row r="1392" spans="1:16" s="134" customFormat="1" ht="62">
      <c r="A1392" s="46" t="s">
        <v>24</v>
      </c>
      <c r="B1392" s="47" t="s">
        <v>25</v>
      </c>
      <c r="C1392" s="47" t="s">
        <v>3304</v>
      </c>
      <c r="D1392" s="47" t="s">
        <v>3305</v>
      </c>
      <c r="E1392" s="47" t="s">
        <v>28</v>
      </c>
      <c r="F1392" s="47" t="s">
        <v>29</v>
      </c>
      <c r="G1392" s="139" t="s">
        <v>3306</v>
      </c>
      <c r="H1392" s="47" t="s">
        <v>31</v>
      </c>
      <c r="I1392" s="47" t="s">
        <v>24</v>
      </c>
      <c r="J1392" s="47" t="s">
        <v>32</v>
      </c>
      <c r="K1392" s="48" t="s">
        <v>3030</v>
      </c>
      <c r="L1392" s="47" t="s">
        <v>33</v>
      </c>
      <c r="M1392" s="46"/>
      <c r="N1392" s="46"/>
      <c r="O1392" s="46"/>
      <c r="P1392" s="46"/>
    </row>
    <row r="1393" spans="1:16" s="134" customFormat="1" ht="62">
      <c r="A1393" s="46" t="s">
        <v>24</v>
      </c>
      <c r="B1393" s="47" t="s">
        <v>25</v>
      </c>
      <c r="C1393" s="47" t="s">
        <v>3307</v>
      </c>
      <c r="D1393" s="47" t="s">
        <v>3308</v>
      </c>
      <c r="E1393" s="47" t="s">
        <v>28</v>
      </c>
      <c r="F1393" s="47" t="s">
        <v>29</v>
      </c>
      <c r="G1393" s="139" t="s">
        <v>3309</v>
      </c>
      <c r="H1393" s="47" t="s">
        <v>31</v>
      </c>
      <c r="I1393" s="47" t="s">
        <v>24</v>
      </c>
      <c r="J1393" s="47" t="s">
        <v>32</v>
      </c>
      <c r="K1393" s="48" t="s">
        <v>3030</v>
      </c>
      <c r="L1393" s="47" t="s">
        <v>33</v>
      </c>
      <c r="M1393" s="46"/>
      <c r="N1393" s="46"/>
      <c r="O1393" s="46"/>
      <c r="P1393" s="46"/>
    </row>
    <row r="1394" spans="1:16" s="134" customFormat="1" ht="62">
      <c r="A1394" s="46" t="s">
        <v>24</v>
      </c>
      <c r="B1394" s="47" t="s">
        <v>25</v>
      </c>
      <c r="C1394" s="47" t="s">
        <v>3310</v>
      </c>
      <c r="D1394" s="47" t="s">
        <v>3311</v>
      </c>
      <c r="E1394" s="47" t="s">
        <v>28</v>
      </c>
      <c r="F1394" s="47" t="s">
        <v>29</v>
      </c>
      <c r="G1394" s="139" t="s">
        <v>3312</v>
      </c>
      <c r="H1394" s="47" t="s">
        <v>31</v>
      </c>
      <c r="I1394" s="47" t="s">
        <v>24</v>
      </c>
      <c r="J1394" s="47" t="s">
        <v>32</v>
      </c>
      <c r="K1394" s="48" t="s">
        <v>3030</v>
      </c>
      <c r="L1394" s="47" t="s">
        <v>33</v>
      </c>
      <c r="M1394" s="46"/>
      <c r="N1394" s="46"/>
      <c r="O1394" s="46"/>
      <c r="P1394" s="46"/>
    </row>
    <row r="1395" spans="1:16" s="134" customFormat="1" ht="62">
      <c r="A1395" s="46" t="s">
        <v>24</v>
      </c>
      <c r="B1395" s="47" t="s">
        <v>25</v>
      </c>
      <c r="C1395" s="47" t="s">
        <v>3313</v>
      </c>
      <c r="D1395" s="47" t="s">
        <v>3314</v>
      </c>
      <c r="E1395" s="47" t="s">
        <v>28</v>
      </c>
      <c r="F1395" s="47" t="s">
        <v>29</v>
      </c>
      <c r="G1395" s="139" t="s">
        <v>3315</v>
      </c>
      <c r="H1395" s="47" t="s">
        <v>31</v>
      </c>
      <c r="I1395" s="47" t="s">
        <v>24</v>
      </c>
      <c r="J1395" s="47" t="s">
        <v>32</v>
      </c>
      <c r="K1395" s="48" t="s">
        <v>3030</v>
      </c>
      <c r="L1395" s="47" t="s">
        <v>33</v>
      </c>
      <c r="M1395" s="46"/>
      <c r="N1395" s="46"/>
      <c r="O1395" s="46"/>
      <c r="P1395" s="46"/>
    </row>
    <row r="1396" spans="1:16" s="134" customFormat="1" ht="62">
      <c r="A1396" s="46" t="s">
        <v>24</v>
      </c>
      <c r="B1396" s="47" t="s">
        <v>25</v>
      </c>
      <c r="C1396" s="47" t="s">
        <v>3316</v>
      </c>
      <c r="D1396" s="47" t="s">
        <v>3317</v>
      </c>
      <c r="E1396" s="47" t="s">
        <v>28</v>
      </c>
      <c r="F1396" s="47" t="s">
        <v>29</v>
      </c>
      <c r="G1396" s="139" t="s">
        <v>3318</v>
      </c>
      <c r="H1396" s="47" t="s">
        <v>31</v>
      </c>
      <c r="I1396" s="47" t="s">
        <v>24</v>
      </c>
      <c r="J1396" s="47" t="s">
        <v>32</v>
      </c>
      <c r="K1396" s="48" t="s">
        <v>3030</v>
      </c>
      <c r="L1396" s="47" t="s">
        <v>33</v>
      </c>
      <c r="M1396" s="46"/>
      <c r="N1396" s="46"/>
      <c r="O1396" s="46"/>
      <c r="P1396" s="46"/>
    </row>
    <row r="1397" spans="1:16" s="134" customFormat="1" ht="62">
      <c r="A1397" s="46" t="s">
        <v>24</v>
      </c>
      <c r="B1397" s="47" t="s">
        <v>25</v>
      </c>
      <c r="C1397" s="47" t="s">
        <v>3319</v>
      </c>
      <c r="D1397" s="47" t="s">
        <v>3320</v>
      </c>
      <c r="E1397" s="47" t="s">
        <v>28</v>
      </c>
      <c r="F1397" s="47" t="s">
        <v>29</v>
      </c>
      <c r="G1397" s="139" t="s">
        <v>3321</v>
      </c>
      <c r="H1397" s="47" t="s">
        <v>31</v>
      </c>
      <c r="I1397" s="47" t="s">
        <v>24</v>
      </c>
      <c r="J1397" s="47" t="s">
        <v>32</v>
      </c>
      <c r="K1397" s="48" t="s">
        <v>3030</v>
      </c>
      <c r="L1397" s="47" t="s">
        <v>33</v>
      </c>
      <c r="M1397" s="46"/>
      <c r="N1397" s="46"/>
      <c r="O1397" s="46"/>
      <c r="P1397" s="46"/>
    </row>
    <row r="1398" spans="1:16" s="134" customFormat="1" ht="62">
      <c r="A1398" s="46" t="s">
        <v>24</v>
      </c>
      <c r="B1398" s="47" t="s">
        <v>25</v>
      </c>
      <c r="C1398" s="47" t="s">
        <v>3322</v>
      </c>
      <c r="D1398" s="47" t="s">
        <v>3323</v>
      </c>
      <c r="E1398" s="47" t="s">
        <v>28</v>
      </c>
      <c r="F1398" s="47" t="s">
        <v>29</v>
      </c>
      <c r="G1398" s="139" t="s">
        <v>3324</v>
      </c>
      <c r="H1398" s="47" t="s">
        <v>31</v>
      </c>
      <c r="I1398" s="47" t="s">
        <v>24</v>
      </c>
      <c r="J1398" s="47" t="s">
        <v>32</v>
      </c>
      <c r="K1398" s="48" t="s">
        <v>3030</v>
      </c>
      <c r="L1398" s="47" t="s">
        <v>33</v>
      </c>
      <c r="M1398" s="46"/>
      <c r="N1398" s="46"/>
      <c r="O1398" s="46"/>
      <c r="P1398" s="46"/>
    </row>
    <row r="1399" spans="1:16" s="134" customFormat="1" ht="62">
      <c r="A1399" s="46" t="s">
        <v>24</v>
      </c>
      <c r="B1399" s="47" t="s">
        <v>25</v>
      </c>
      <c r="C1399" s="47" t="s">
        <v>3325</v>
      </c>
      <c r="D1399" s="47" t="s">
        <v>3326</v>
      </c>
      <c r="E1399" s="47" t="s">
        <v>28</v>
      </c>
      <c r="F1399" s="47" t="s">
        <v>29</v>
      </c>
      <c r="G1399" s="139" t="s">
        <v>3327</v>
      </c>
      <c r="H1399" s="47" t="s">
        <v>31</v>
      </c>
      <c r="I1399" s="47" t="s">
        <v>24</v>
      </c>
      <c r="J1399" s="47" t="s">
        <v>32</v>
      </c>
      <c r="K1399" s="48" t="s">
        <v>3030</v>
      </c>
      <c r="L1399" s="47" t="s">
        <v>33</v>
      </c>
      <c r="M1399" s="46"/>
      <c r="N1399" s="46"/>
      <c r="O1399" s="46"/>
      <c r="P1399" s="46"/>
    </row>
    <row r="1400" spans="1:16" s="134" customFormat="1" ht="62">
      <c r="A1400" s="46" t="s">
        <v>24</v>
      </c>
      <c r="B1400" s="47" t="s">
        <v>25</v>
      </c>
      <c r="C1400" s="47" t="s">
        <v>3328</v>
      </c>
      <c r="D1400" s="47" t="s">
        <v>3329</v>
      </c>
      <c r="E1400" s="47" t="s">
        <v>28</v>
      </c>
      <c r="F1400" s="47" t="s">
        <v>29</v>
      </c>
      <c r="G1400" s="139" t="s">
        <v>3330</v>
      </c>
      <c r="H1400" s="47" t="s">
        <v>31</v>
      </c>
      <c r="I1400" s="47" t="s">
        <v>24</v>
      </c>
      <c r="J1400" s="47" t="s">
        <v>32</v>
      </c>
      <c r="K1400" s="48" t="s">
        <v>3030</v>
      </c>
      <c r="L1400" s="47" t="s">
        <v>33</v>
      </c>
      <c r="M1400" s="46"/>
      <c r="N1400" s="46"/>
      <c r="O1400" s="46"/>
      <c r="P1400" s="46"/>
    </row>
    <row r="1401" spans="1:16" s="134" customFormat="1" ht="62">
      <c r="A1401" s="46" t="s">
        <v>24</v>
      </c>
      <c r="B1401" s="47" t="s">
        <v>25</v>
      </c>
      <c r="C1401" s="47" t="s">
        <v>3331</v>
      </c>
      <c r="D1401" s="47" t="s">
        <v>3332</v>
      </c>
      <c r="E1401" s="47" t="s">
        <v>28</v>
      </c>
      <c r="F1401" s="47" t="s">
        <v>29</v>
      </c>
      <c r="G1401" s="139" t="s">
        <v>3333</v>
      </c>
      <c r="H1401" s="47" t="s">
        <v>31</v>
      </c>
      <c r="I1401" s="47" t="s">
        <v>24</v>
      </c>
      <c r="J1401" s="47" t="s">
        <v>32</v>
      </c>
      <c r="K1401" s="48" t="s">
        <v>3030</v>
      </c>
      <c r="L1401" s="47" t="s">
        <v>33</v>
      </c>
      <c r="M1401" s="46"/>
      <c r="N1401" s="46"/>
      <c r="O1401" s="46"/>
      <c r="P1401" s="46"/>
    </row>
    <row r="1402" spans="1:16" s="134" customFormat="1" ht="62">
      <c r="A1402" s="46" t="s">
        <v>24</v>
      </c>
      <c r="B1402" s="47" t="s">
        <v>25</v>
      </c>
      <c r="C1402" s="47" t="s">
        <v>3334</v>
      </c>
      <c r="D1402" s="47" t="s">
        <v>3335</v>
      </c>
      <c r="E1402" s="47" t="s">
        <v>28</v>
      </c>
      <c r="F1402" s="47" t="s">
        <v>29</v>
      </c>
      <c r="G1402" s="139" t="s">
        <v>3336</v>
      </c>
      <c r="H1402" s="47" t="s">
        <v>31</v>
      </c>
      <c r="I1402" s="47" t="s">
        <v>24</v>
      </c>
      <c r="J1402" s="47" t="s">
        <v>32</v>
      </c>
      <c r="K1402" s="48" t="s">
        <v>3030</v>
      </c>
      <c r="L1402" s="47" t="s">
        <v>33</v>
      </c>
      <c r="M1402" s="46"/>
      <c r="N1402" s="46"/>
      <c r="O1402" s="46"/>
      <c r="P1402" s="46"/>
    </row>
    <row r="1403" spans="1:16" s="134" customFormat="1" ht="62">
      <c r="A1403" s="46" t="s">
        <v>24</v>
      </c>
      <c r="B1403" s="47" t="s">
        <v>25</v>
      </c>
      <c r="C1403" s="47" t="s">
        <v>3337</v>
      </c>
      <c r="D1403" s="47" t="s">
        <v>3338</v>
      </c>
      <c r="E1403" s="47" t="s">
        <v>28</v>
      </c>
      <c r="F1403" s="47" t="s">
        <v>29</v>
      </c>
      <c r="G1403" s="139" t="s">
        <v>3339</v>
      </c>
      <c r="H1403" s="47" t="s">
        <v>31</v>
      </c>
      <c r="I1403" s="47" t="s">
        <v>24</v>
      </c>
      <c r="J1403" s="47" t="s">
        <v>32</v>
      </c>
      <c r="K1403" s="48" t="s">
        <v>3030</v>
      </c>
      <c r="L1403" s="47" t="s">
        <v>33</v>
      </c>
      <c r="M1403" s="46"/>
      <c r="N1403" s="46"/>
      <c r="O1403" s="46"/>
      <c r="P1403" s="46"/>
    </row>
    <row r="1404" spans="1:16" s="134" customFormat="1" ht="62">
      <c r="A1404" s="46" t="s">
        <v>24</v>
      </c>
      <c r="B1404" s="47" t="s">
        <v>25</v>
      </c>
      <c r="C1404" s="47" t="s">
        <v>3340</v>
      </c>
      <c r="D1404" s="47" t="s">
        <v>3341</v>
      </c>
      <c r="E1404" s="47" t="s">
        <v>28</v>
      </c>
      <c r="F1404" s="47" t="s">
        <v>29</v>
      </c>
      <c r="G1404" s="139" t="s">
        <v>3342</v>
      </c>
      <c r="H1404" s="47" t="s">
        <v>31</v>
      </c>
      <c r="I1404" s="47" t="s">
        <v>24</v>
      </c>
      <c r="J1404" s="47" t="s">
        <v>32</v>
      </c>
      <c r="K1404" s="48" t="s">
        <v>3030</v>
      </c>
      <c r="L1404" s="47" t="s">
        <v>33</v>
      </c>
      <c r="M1404" s="46"/>
      <c r="N1404" s="46"/>
      <c r="O1404" s="46"/>
      <c r="P1404" s="46"/>
    </row>
    <row r="1405" spans="1:16" s="134" customFormat="1" ht="62">
      <c r="A1405" s="46" t="s">
        <v>24</v>
      </c>
      <c r="B1405" s="47" t="s">
        <v>25</v>
      </c>
      <c r="C1405" s="47" t="s">
        <v>3343</v>
      </c>
      <c r="D1405" s="47" t="s">
        <v>3323</v>
      </c>
      <c r="E1405" s="47" t="s">
        <v>28</v>
      </c>
      <c r="F1405" s="47" t="s">
        <v>29</v>
      </c>
      <c r="G1405" s="139" t="s">
        <v>3344</v>
      </c>
      <c r="H1405" s="47" t="s">
        <v>31</v>
      </c>
      <c r="I1405" s="47" t="s">
        <v>24</v>
      </c>
      <c r="J1405" s="47" t="s">
        <v>32</v>
      </c>
      <c r="K1405" s="48" t="s">
        <v>3030</v>
      </c>
      <c r="L1405" s="47" t="s">
        <v>33</v>
      </c>
      <c r="M1405" s="46"/>
      <c r="N1405" s="46"/>
      <c r="O1405" s="46"/>
      <c r="P1405" s="46"/>
    </row>
    <row r="1406" spans="1:16" s="134" customFormat="1" ht="62">
      <c r="A1406" s="46" t="s">
        <v>24</v>
      </c>
      <c r="B1406" s="47" t="s">
        <v>25</v>
      </c>
      <c r="C1406" s="47" t="s">
        <v>3345</v>
      </c>
      <c r="D1406" s="47" t="s">
        <v>3346</v>
      </c>
      <c r="E1406" s="47" t="s">
        <v>28</v>
      </c>
      <c r="F1406" s="47" t="s">
        <v>29</v>
      </c>
      <c r="G1406" s="139" t="s">
        <v>3347</v>
      </c>
      <c r="H1406" s="47" t="s">
        <v>31</v>
      </c>
      <c r="I1406" s="47" t="s">
        <v>24</v>
      </c>
      <c r="J1406" s="47" t="s">
        <v>32</v>
      </c>
      <c r="K1406" s="48" t="s">
        <v>3030</v>
      </c>
      <c r="L1406" s="47" t="s">
        <v>33</v>
      </c>
      <c r="M1406" s="46"/>
      <c r="N1406" s="46"/>
      <c r="O1406" s="46"/>
      <c r="P1406" s="46"/>
    </row>
    <row r="1407" spans="1:16" s="134" customFormat="1" ht="62">
      <c r="A1407" s="46" t="s">
        <v>24</v>
      </c>
      <c r="B1407" s="47" t="s">
        <v>25</v>
      </c>
      <c r="C1407" s="47" t="s">
        <v>3348</v>
      </c>
      <c r="D1407" s="47" t="s">
        <v>3349</v>
      </c>
      <c r="E1407" s="47" t="s">
        <v>28</v>
      </c>
      <c r="F1407" s="47" t="s">
        <v>29</v>
      </c>
      <c r="G1407" s="139" t="s">
        <v>3350</v>
      </c>
      <c r="H1407" s="47" t="s">
        <v>31</v>
      </c>
      <c r="I1407" s="47" t="s">
        <v>24</v>
      </c>
      <c r="J1407" s="47" t="s">
        <v>32</v>
      </c>
      <c r="K1407" s="48" t="s">
        <v>3030</v>
      </c>
      <c r="L1407" s="47" t="s">
        <v>33</v>
      </c>
      <c r="M1407" s="46"/>
      <c r="N1407" s="46"/>
      <c r="O1407" s="46"/>
      <c r="P1407" s="46"/>
    </row>
    <row r="1408" spans="1:16" s="134" customFormat="1" ht="62">
      <c r="A1408" s="46" t="s">
        <v>24</v>
      </c>
      <c r="B1408" s="47" t="s">
        <v>25</v>
      </c>
      <c r="C1408" s="47" t="s">
        <v>3351</v>
      </c>
      <c r="D1408" s="47" t="s">
        <v>3352</v>
      </c>
      <c r="E1408" s="47" t="s">
        <v>28</v>
      </c>
      <c r="F1408" s="47" t="s">
        <v>29</v>
      </c>
      <c r="G1408" s="139" t="s">
        <v>3353</v>
      </c>
      <c r="H1408" s="47" t="s">
        <v>31</v>
      </c>
      <c r="I1408" s="47" t="s">
        <v>24</v>
      </c>
      <c r="J1408" s="47" t="s">
        <v>32</v>
      </c>
      <c r="K1408" s="48" t="s">
        <v>3030</v>
      </c>
      <c r="L1408" s="47" t="s">
        <v>33</v>
      </c>
      <c r="M1408" s="46"/>
      <c r="N1408" s="46"/>
      <c r="O1408" s="46"/>
      <c r="P1408" s="46"/>
    </row>
    <row r="1409" spans="1:16" s="134" customFormat="1" ht="62">
      <c r="A1409" s="46" t="s">
        <v>24</v>
      </c>
      <c r="B1409" s="47" t="s">
        <v>25</v>
      </c>
      <c r="C1409" s="47" t="s">
        <v>3354</v>
      </c>
      <c r="D1409" s="47" t="s">
        <v>3355</v>
      </c>
      <c r="E1409" s="47" t="s">
        <v>28</v>
      </c>
      <c r="F1409" s="47" t="s">
        <v>29</v>
      </c>
      <c r="G1409" s="139" t="s">
        <v>3356</v>
      </c>
      <c r="H1409" s="47" t="s">
        <v>31</v>
      </c>
      <c r="I1409" s="47" t="s">
        <v>24</v>
      </c>
      <c r="J1409" s="47" t="s">
        <v>32</v>
      </c>
      <c r="K1409" s="48" t="s">
        <v>3030</v>
      </c>
      <c r="L1409" s="47" t="s">
        <v>33</v>
      </c>
      <c r="M1409" s="46"/>
      <c r="N1409" s="46"/>
      <c r="O1409" s="46"/>
      <c r="P1409" s="46"/>
    </row>
    <row r="1410" spans="1:16" s="134" customFormat="1" ht="62">
      <c r="A1410" s="46" t="s">
        <v>24</v>
      </c>
      <c r="B1410" s="47" t="s">
        <v>25</v>
      </c>
      <c r="C1410" s="47" t="s">
        <v>3280</v>
      </c>
      <c r="D1410" s="47" t="s">
        <v>3357</v>
      </c>
      <c r="E1410" s="47" t="s">
        <v>28</v>
      </c>
      <c r="F1410" s="47" t="s">
        <v>29</v>
      </c>
      <c r="G1410" s="139" t="s">
        <v>3358</v>
      </c>
      <c r="H1410" s="47" t="s">
        <v>31</v>
      </c>
      <c r="I1410" s="47" t="s">
        <v>24</v>
      </c>
      <c r="J1410" s="47" t="s">
        <v>32</v>
      </c>
      <c r="K1410" s="48" t="s">
        <v>3030</v>
      </c>
      <c r="L1410" s="47" t="s">
        <v>33</v>
      </c>
      <c r="M1410" s="46"/>
      <c r="N1410" s="46"/>
      <c r="O1410" s="46"/>
      <c r="P1410" s="46"/>
    </row>
    <row r="1411" spans="1:16" s="134" customFormat="1" ht="62">
      <c r="A1411" s="46" t="s">
        <v>24</v>
      </c>
      <c r="B1411" s="47" t="s">
        <v>25</v>
      </c>
      <c r="C1411" s="47" t="s">
        <v>3286</v>
      </c>
      <c r="D1411" s="47" t="s">
        <v>3359</v>
      </c>
      <c r="E1411" s="47" t="s">
        <v>28</v>
      </c>
      <c r="F1411" s="47" t="s">
        <v>29</v>
      </c>
      <c r="G1411" s="139" t="s">
        <v>3360</v>
      </c>
      <c r="H1411" s="47" t="s">
        <v>31</v>
      </c>
      <c r="I1411" s="47" t="s">
        <v>24</v>
      </c>
      <c r="J1411" s="47" t="s">
        <v>32</v>
      </c>
      <c r="K1411" s="48" t="s">
        <v>3030</v>
      </c>
      <c r="L1411" s="47" t="s">
        <v>33</v>
      </c>
      <c r="M1411" s="46"/>
      <c r="N1411" s="46"/>
      <c r="O1411" s="46"/>
      <c r="P1411" s="46"/>
    </row>
    <row r="1412" spans="1:16" s="134" customFormat="1" ht="62">
      <c r="A1412" s="46" t="s">
        <v>24</v>
      </c>
      <c r="B1412" s="47" t="s">
        <v>25</v>
      </c>
      <c r="C1412" s="47" t="s">
        <v>3289</v>
      </c>
      <c r="D1412" s="47" t="s">
        <v>3361</v>
      </c>
      <c r="E1412" s="47" t="s">
        <v>28</v>
      </c>
      <c r="F1412" s="47" t="s">
        <v>29</v>
      </c>
      <c r="G1412" s="63" t="s">
        <v>3362</v>
      </c>
      <c r="H1412" s="47" t="s">
        <v>31</v>
      </c>
      <c r="I1412" s="47" t="s">
        <v>24</v>
      </c>
      <c r="J1412" s="47" t="s">
        <v>32</v>
      </c>
      <c r="K1412" s="48" t="s">
        <v>3030</v>
      </c>
      <c r="L1412" s="47" t="s">
        <v>33</v>
      </c>
      <c r="M1412" s="46"/>
      <c r="N1412" s="46"/>
      <c r="O1412" s="46"/>
      <c r="P1412" s="46"/>
    </row>
    <row r="1413" spans="1:16" s="134" customFormat="1" ht="62">
      <c r="A1413" s="46" t="s">
        <v>24</v>
      </c>
      <c r="B1413" s="47" t="s">
        <v>25</v>
      </c>
      <c r="C1413" s="47" t="s">
        <v>3363</v>
      </c>
      <c r="D1413" s="47" t="s">
        <v>3364</v>
      </c>
      <c r="E1413" s="47" t="s">
        <v>28</v>
      </c>
      <c r="F1413" s="47" t="s">
        <v>29</v>
      </c>
      <c r="G1413" s="63" t="s">
        <v>3365</v>
      </c>
      <c r="H1413" s="47" t="s">
        <v>31</v>
      </c>
      <c r="I1413" s="47" t="s">
        <v>24</v>
      </c>
      <c r="J1413" s="47" t="s">
        <v>32</v>
      </c>
      <c r="K1413" s="48" t="s">
        <v>3030</v>
      </c>
      <c r="L1413" s="47" t="s">
        <v>33</v>
      </c>
      <c r="M1413" s="46"/>
      <c r="N1413" s="46"/>
      <c r="O1413" s="46"/>
      <c r="P1413" s="46"/>
    </row>
    <row r="1414" spans="1:16" s="134" customFormat="1" ht="62">
      <c r="A1414" s="46" t="s">
        <v>24</v>
      </c>
      <c r="B1414" s="47" t="s">
        <v>25</v>
      </c>
      <c r="C1414" s="47" t="s">
        <v>3366</v>
      </c>
      <c r="D1414" s="47" t="s">
        <v>3367</v>
      </c>
      <c r="E1414" s="47" t="s">
        <v>28</v>
      </c>
      <c r="F1414" s="47" t="s">
        <v>29</v>
      </c>
      <c r="G1414" s="63" t="s">
        <v>3368</v>
      </c>
      <c r="H1414" s="47" t="s">
        <v>31</v>
      </c>
      <c r="I1414" s="47" t="s">
        <v>24</v>
      </c>
      <c r="J1414" s="47" t="s">
        <v>32</v>
      </c>
      <c r="K1414" s="48" t="s">
        <v>3030</v>
      </c>
      <c r="L1414" s="47" t="s">
        <v>33</v>
      </c>
      <c r="M1414" s="46"/>
      <c r="N1414" s="46"/>
      <c r="O1414" s="46"/>
      <c r="P1414" s="46"/>
    </row>
    <row r="1415" spans="1:16" s="134" customFormat="1" ht="62">
      <c r="A1415" s="46" t="s">
        <v>24</v>
      </c>
      <c r="B1415" s="47" t="s">
        <v>25</v>
      </c>
      <c r="C1415" s="47" t="s">
        <v>3295</v>
      </c>
      <c r="D1415" s="47" t="s">
        <v>3369</v>
      </c>
      <c r="E1415" s="47" t="s">
        <v>28</v>
      </c>
      <c r="F1415" s="47" t="s">
        <v>29</v>
      </c>
      <c r="G1415" s="63" t="s">
        <v>3370</v>
      </c>
      <c r="H1415" s="47" t="s">
        <v>31</v>
      </c>
      <c r="I1415" s="47" t="s">
        <v>24</v>
      </c>
      <c r="J1415" s="47" t="s">
        <v>32</v>
      </c>
      <c r="K1415" s="48" t="s">
        <v>3030</v>
      </c>
      <c r="L1415" s="47" t="s">
        <v>33</v>
      </c>
      <c r="M1415" s="46"/>
      <c r="N1415" s="46"/>
      <c r="O1415" s="46"/>
      <c r="P1415" s="46"/>
    </row>
    <row r="1416" spans="1:16" s="134" customFormat="1" ht="62">
      <c r="A1416" s="46" t="s">
        <v>24</v>
      </c>
      <c r="B1416" s="47" t="s">
        <v>25</v>
      </c>
      <c r="C1416" s="47" t="s">
        <v>3298</v>
      </c>
      <c r="D1416" s="47" t="s">
        <v>3371</v>
      </c>
      <c r="E1416" s="47" t="s">
        <v>28</v>
      </c>
      <c r="F1416" s="47" t="s">
        <v>29</v>
      </c>
      <c r="G1416" s="63" t="s">
        <v>3372</v>
      </c>
      <c r="H1416" s="47" t="s">
        <v>31</v>
      </c>
      <c r="I1416" s="47" t="s">
        <v>24</v>
      </c>
      <c r="J1416" s="47" t="s">
        <v>32</v>
      </c>
      <c r="K1416" s="48" t="s">
        <v>3030</v>
      </c>
      <c r="L1416" s="47" t="s">
        <v>33</v>
      </c>
      <c r="M1416" s="46"/>
      <c r="N1416" s="46"/>
      <c r="O1416" s="46"/>
      <c r="P1416" s="46"/>
    </row>
    <row r="1417" spans="1:16" s="134" customFormat="1" ht="62">
      <c r="A1417" s="46" t="s">
        <v>24</v>
      </c>
      <c r="B1417" s="47" t="s">
        <v>25</v>
      </c>
      <c r="C1417" s="47" t="s">
        <v>3373</v>
      </c>
      <c r="D1417" s="47" t="s">
        <v>3374</v>
      </c>
      <c r="E1417" s="47" t="s">
        <v>28</v>
      </c>
      <c r="F1417" s="47" t="s">
        <v>29</v>
      </c>
      <c r="G1417" s="63" t="s">
        <v>3375</v>
      </c>
      <c r="H1417" s="47" t="s">
        <v>31</v>
      </c>
      <c r="I1417" s="47" t="s">
        <v>24</v>
      </c>
      <c r="J1417" s="47" t="s">
        <v>32</v>
      </c>
      <c r="K1417" s="48" t="s">
        <v>3030</v>
      </c>
      <c r="L1417" s="47" t="s">
        <v>33</v>
      </c>
      <c r="M1417" s="46"/>
      <c r="N1417" s="46"/>
      <c r="O1417" s="46"/>
      <c r="P1417" s="46"/>
    </row>
    <row r="1418" spans="1:16" s="134" customFormat="1" ht="62">
      <c r="A1418" s="46" t="s">
        <v>24</v>
      </c>
      <c r="B1418" s="47" t="s">
        <v>25</v>
      </c>
      <c r="C1418" s="47" t="s">
        <v>3376</v>
      </c>
      <c r="D1418" s="47" t="s">
        <v>3377</v>
      </c>
      <c r="E1418" s="47" t="s">
        <v>28</v>
      </c>
      <c r="F1418" s="47" t="s">
        <v>29</v>
      </c>
      <c r="G1418" s="63" t="s">
        <v>3378</v>
      </c>
      <c r="H1418" s="47" t="s">
        <v>31</v>
      </c>
      <c r="I1418" s="47" t="s">
        <v>24</v>
      </c>
      <c r="J1418" s="47" t="s">
        <v>32</v>
      </c>
      <c r="K1418" s="48" t="s">
        <v>3030</v>
      </c>
      <c r="L1418" s="47" t="s">
        <v>33</v>
      </c>
      <c r="M1418" s="46"/>
      <c r="N1418" s="46"/>
      <c r="O1418" s="46"/>
      <c r="P1418" s="46"/>
    </row>
    <row r="1419" spans="1:16" s="134" customFormat="1" ht="62">
      <c r="A1419" s="46" t="s">
        <v>24</v>
      </c>
      <c r="B1419" s="47" t="s">
        <v>25</v>
      </c>
      <c r="C1419" s="47" t="s">
        <v>3379</v>
      </c>
      <c r="D1419" s="47" t="s">
        <v>3380</v>
      </c>
      <c r="E1419" s="47" t="s">
        <v>28</v>
      </c>
      <c r="F1419" s="47" t="s">
        <v>29</v>
      </c>
      <c r="G1419" s="63" t="s">
        <v>3381</v>
      </c>
      <c r="H1419" s="47" t="s">
        <v>31</v>
      </c>
      <c r="I1419" s="47" t="s">
        <v>24</v>
      </c>
      <c r="J1419" s="47" t="s">
        <v>32</v>
      </c>
      <c r="K1419" s="48" t="s">
        <v>3030</v>
      </c>
      <c r="L1419" s="47" t="s">
        <v>33</v>
      </c>
      <c r="M1419" s="46"/>
      <c r="N1419" s="46"/>
      <c r="O1419" s="46"/>
      <c r="P1419" s="46"/>
    </row>
    <row r="1420" spans="1:16" s="134" customFormat="1" ht="62">
      <c r="A1420" s="46" t="s">
        <v>24</v>
      </c>
      <c r="B1420" s="47" t="s">
        <v>25</v>
      </c>
      <c r="C1420" s="47" t="s">
        <v>3382</v>
      </c>
      <c r="D1420" s="47" t="s">
        <v>3383</v>
      </c>
      <c r="E1420" s="47" t="s">
        <v>28</v>
      </c>
      <c r="F1420" s="47" t="s">
        <v>29</v>
      </c>
      <c r="G1420" s="63" t="s">
        <v>3384</v>
      </c>
      <c r="H1420" s="47" t="s">
        <v>31</v>
      </c>
      <c r="I1420" s="47" t="s">
        <v>24</v>
      </c>
      <c r="J1420" s="47" t="s">
        <v>32</v>
      </c>
      <c r="K1420" s="48" t="s">
        <v>3030</v>
      </c>
      <c r="L1420" s="47" t="s">
        <v>33</v>
      </c>
      <c r="M1420" s="46"/>
      <c r="N1420" s="46"/>
      <c r="O1420" s="46"/>
      <c r="P1420" s="46"/>
    </row>
    <row r="1421" spans="1:16" s="134" customFormat="1" ht="62">
      <c r="A1421" s="46" t="s">
        <v>24</v>
      </c>
      <c r="B1421" s="47" t="s">
        <v>25</v>
      </c>
      <c r="C1421" s="47" t="s">
        <v>3385</v>
      </c>
      <c r="D1421" s="47" t="s">
        <v>3386</v>
      </c>
      <c r="E1421" s="47" t="s">
        <v>28</v>
      </c>
      <c r="F1421" s="47" t="s">
        <v>29</v>
      </c>
      <c r="G1421" s="63" t="s">
        <v>3387</v>
      </c>
      <c r="H1421" s="47" t="s">
        <v>31</v>
      </c>
      <c r="I1421" s="47" t="s">
        <v>24</v>
      </c>
      <c r="J1421" s="47" t="s">
        <v>32</v>
      </c>
      <c r="K1421" s="48" t="s">
        <v>3030</v>
      </c>
      <c r="L1421" s="47" t="s">
        <v>33</v>
      </c>
      <c r="M1421" s="46"/>
      <c r="N1421" s="46"/>
      <c r="O1421" s="46"/>
      <c r="P1421" s="46"/>
    </row>
    <row r="1422" spans="1:16" s="134" customFormat="1" ht="62">
      <c r="A1422" s="46" t="s">
        <v>24</v>
      </c>
      <c r="B1422" s="47" t="s">
        <v>25</v>
      </c>
      <c r="C1422" s="47" t="s">
        <v>3388</v>
      </c>
      <c r="D1422" s="47" t="s">
        <v>3389</v>
      </c>
      <c r="E1422" s="47" t="s">
        <v>28</v>
      </c>
      <c r="F1422" s="47" t="s">
        <v>29</v>
      </c>
      <c r="G1422" s="63" t="s">
        <v>3390</v>
      </c>
      <c r="H1422" s="47" t="s">
        <v>31</v>
      </c>
      <c r="I1422" s="47" t="s">
        <v>24</v>
      </c>
      <c r="J1422" s="47" t="s">
        <v>32</v>
      </c>
      <c r="K1422" s="48" t="s">
        <v>3030</v>
      </c>
      <c r="L1422" s="47" t="s">
        <v>33</v>
      </c>
      <c r="M1422" s="46"/>
      <c r="N1422" s="46"/>
      <c r="O1422" s="46"/>
      <c r="P1422" s="46"/>
    </row>
    <row r="1423" spans="1:16" s="134" customFormat="1" ht="62">
      <c r="A1423" s="46" t="s">
        <v>24</v>
      </c>
      <c r="B1423" s="47" t="s">
        <v>25</v>
      </c>
      <c r="C1423" s="47" t="s">
        <v>3391</v>
      </c>
      <c r="D1423" s="47" t="s">
        <v>3392</v>
      </c>
      <c r="E1423" s="47" t="s">
        <v>28</v>
      </c>
      <c r="F1423" s="47" t="s">
        <v>29</v>
      </c>
      <c r="G1423" s="63" t="s">
        <v>3393</v>
      </c>
      <c r="H1423" s="47" t="s">
        <v>31</v>
      </c>
      <c r="I1423" s="47" t="s">
        <v>24</v>
      </c>
      <c r="J1423" s="47" t="s">
        <v>32</v>
      </c>
      <c r="K1423" s="48" t="s">
        <v>3030</v>
      </c>
      <c r="L1423" s="47" t="s">
        <v>33</v>
      </c>
      <c r="M1423" s="46"/>
      <c r="N1423" s="46"/>
      <c r="O1423" s="46"/>
      <c r="P1423" s="46"/>
    </row>
    <row r="1424" spans="1:16" s="134" customFormat="1" ht="77.5">
      <c r="A1424" s="46" t="s">
        <v>24</v>
      </c>
      <c r="B1424" s="47" t="s">
        <v>25</v>
      </c>
      <c r="C1424" s="47" t="s">
        <v>3394</v>
      </c>
      <c r="D1424" s="47" t="s">
        <v>3395</v>
      </c>
      <c r="E1424" s="47" t="s">
        <v>28</v>
      </c>
      <c r="F1424" s="47" t="s">
        <v>29</v>
      </c>
      <c r="G1424" s="63" t="s">
        <v>3396</v>
      </c>
      <c r="H1424" s="47" t="s">
        <v>31</v>
      </c>
      <c r="I1424" s="47" t="s">
        <v>24</v>
      </c>
      <c r="J1424" s="47" t="s">
        <v>32</v>
      </c>
      <c r="K1424" s="48" t="s">
        <v>3030</v>
      </c>
      <c r="L1424" s="47" t="s">
        <v>33</v>
      </c>
      <c r="M1424" s="46"/>
      <c r="N1424" s="46"/>
      <c r="O1424" s="46"/>
      <c r="P1424" s="46"/>
    </row>
    <row r="1425" spans="1:16" s="134" customFormat="1" ht="62">
      <c r="A1425" s="46" t="s">
        <v>24</v>
      </c>
      <c r="B1425" s="47" t="s">
        <v>25</v>
      </c>
      <c r="C1425" s="47" t="s">
        <v>3397</v>
      </c>
      <c r="D1425" s="47" t="s">
        <v>3398</v>
      </c>
      <c r="E1425" s="47" t="s">
        <v>28</v>
      </c>
      <c r="F1425" s="47" t="s">
        <v>29</v>
      </c>
      <c r="G1425" s="63" t="s">
        <v>3399</v>
      </c>
      <c r="H1425" s="47" t="s">
        <v>31</v>
      </c>
      <c r="I1425" s="47" t="s">
        <v>24</v>
      </c>
      <c r="J1425" s="47" t="s">
        <v>32</v>
      </c>
      <c r="K1425" s="48" t="s">
        <v>3030</v>
      </c>
      <c r="L1425" s="47" t="s">
        <v>33</v>
      </c>
      <c r="M1425" s="46"/>
      <c r="N1425" s="46"/>
      <c r="O1425" s="46"/>
      <c r="P1425" s="46"/>
    </row>
    <row r="1426" spans="1:16" s="134" customFormat="1" ht="62">
      <c r="A1426" s="46" t="s">
        <v>24</v>
      </c>
      <c r="B1426" s="47" t="s">
        <v>25</v>
      </c>
      <c r="C1426" s="47" t="s">
        <v>3400</v>
      </c>
      <c r="D1426" s="47" t="s">
        <v>3401</v>
      </c>
      <c r="E1426" s="47" t="s">
        <v>28</v>
      </c>
      <c r="F1426" s="47" t="s">
        <v>29</v>
      </c>
      <c r="G1426" s="139" t="s">
        <v>3402</v>
      </c>
      <c r="H1426" s="47" t="s">
        <v>31</v>
      </c>
      <c r="I1426" s="47" t="s">
        <v>24</v>
      </c>
      <c r="J1426" s="47" t="s">
        <v>32</v>
      </c>
      <c r="K1426" s="48" t="s">
        <v>3030</v>
      </c>
      <c r="L1426" s="47" t="s">
        <v>33</v>
      </c>
      <c r="M1426" s="46"/>
      <c r="N1426" s="46"/>
      <c r="O1426" s="46"/>
      <c r="P1426" s="46"/>
    </row>
    <row r="1427" spans="1:16" s="134" customFormat="1" ht="62">
      <c r="A1427" s="46" t="s">
        <v>24</v>
      </c>
      <c r="B1427" s="47" t="s">
        <v>25</v>
      </c>
      <c r="C1427" s="47" t="s">
        <v>3403</v>
      </c>
      <c r="D1427" s="47" t="s">
        <v>3404</v>
      </c>
      <c r="E1427" s="47" t="s">
        <v>28</v>
      </c>
      <c r="F1427" s="47" t="s">
        <v>29</v>
      </c>
      <c r="G1427" s="63" t="s">
        <v>3405</v>
      </c>
      <c r="H1427" s="47" t="s">
        <v>31</v>
      </c>
      <c r="I1427" s="47" t="s">
        <v>24</v>
      </c>
      <c r="J1427" s="47" t="s">
        <v>32</v>
      </c>
      <c r="K1427" s="48" t="s">
        <v>3030</v>
      </c>
      <c r="L1427" s="47" t="s">
        <v>33</v>
      </c>
      <c r="M1427" s="46"/>
      <c r="N1427" s="46"/>
      <c r="O1427" s="46"/>
      <c r="P1427" s="46"/>
    </row>
    <row r="1428" spans="1:16" s="134" customFormat="1" ht="62">
      <c r="A1428" s="46" t="s">
        <v>24</v>
      </c>
      <c r="B1428" s="47" t="s">
        <v>25</v>
      </c>
      <c r="C1428" s="47" t="s">
        <v>3406</v>
      </c>
      <c r="D1428" s="47" t="s">
        <v>3407</v>
      </c>
      <c r="E1428" s="47" t="s">
        <v>28</v>
      </c>
      <c r="F1428" s="47" t="s">
        <v>29</v>
      </c>
      <c r="G1428" s="63" t="s">
        <v>3408</v>
      </c>
      <c r="H1428" s="47" t="s">
        <v>31</v>
      </c>
      <c r="I1428" s="47" t="s">
        <v>24</v>
      </c>
      <c r="J1428" s="47" t="s">
        <v>32</v>
      </c>
      <c r="K1428" s="48" t="s">
        <v>3030</v>
      </c>
      <c r="L1428" s="47" t="s">
        <v>33</v>
      </c>
      <c r="M1428" s="46"/>
      <c r="N1428" s="46"/>
      <c r="O1428" s="46"/>
      <c r="P1428" s="46"/>
    </row>
    <row r="1429" spans="1:16" s="134" customFormat="1" ht="62">
      <c r="A1429" s="46" t="s">
        <v>24</v>
      </c>
      <c r="B1429" s="47" t="s">
        <v>25</v>
      </c>
      <c r="C1429" s="47" t="s">
        <v>3409</v>
      </c>
      <c r="D1429" s="47" t="s">
        <v>3410</v>
      </c>
      <c r="E1429" s="47" t="s">
        <v>28</v>
      </c>
      <c r="F1429" s="47" t="s">
        <v>29</v>
      </c>
      <c r="G1429" s="63" t="s">
        <v>3411</v>
      </c>
      <c r="H1429" s="47" t="s">
        <v>31</v>
      </c>
      <c r="I1429" s="47" t="s">
        <v>24</v>
      </c>
      <c r="J1429" s="47" t="s">
        <v>32</v>
      </c>
      <c r="K1429" s="48" t="s">
        <v>3030</v>
      </c>
      <c r="L1429" s="47" t="s">
        <v>33</v>
      </c>
      <c r="M1429" s="46"/>
      <c r="N1429" s="46"/>
      <c r="O1429" s="46"/>
      <c r="P1429" s="46"/>
    </row>
    <row r="1430" spans="1:16" s="134" customFormat="1" ht="62">
      <c r="A1430" s="46" t="s">
        <v>24</v>
      </c>
      <c r="B1430" s="47" t="s">
        <v>25</v>
      </c>
      <c r="C1430" s="47" t="s">
        <v>3412</v>
      </c>
      <c r="D1430" s="47" t="s">
        <v>3413</v>
      </c>
      <c r="E1430" s="47" t="s">
        <v>28</v>
      </c>
      <c r="F1430" s="47" t="s">
        <v>29</v>
      </c>
      <c r="G1430" s="63" t="s">
        <v>3414</v>
      </c>
      <c r="H1430" s="47" t="s">
        <v>31</v>
      </c>
      <c r="I1430" s="47" t="s">
        <v>24</v>
      </c>
      <c r="J1430" s="47" t="s">
        <v>32</v>
      </c>
      <c r="K1430" s="48" t="s">
        <v>3030</v>
      </c>
      <c r="L1430" s="47" t="s">
        <v>33</v>
      </c>
      <c r="M1430" s="46"/>
      <c r="N1430" s="46"/>
      <c r="O1430" s="46"/>
      <c r="P1430" s="46"/>
    </row>
    <row r="1431" spans="1:16" s="134" customFormat="1" ht="62">
      <c r="A1431" s="46" t="s">
        <v>24</v>
      </c>
      <c r="B1431" s="47" t="s">
        <v>25</v>
      </c>
      <c r="C1431" s="47" t="s">
        <v>3415</v>
      </c>
      <c r="D1431" s="47" t="s">
        <v>3416</v>
      </c>
      <c r="E1431" s="47" t="s">
        <v>28</v>
      </c>
      <c r="F1431" s="47" t="s">
        <v>29</v>
      </c>
      <c r="G1431" s="63" t="s">
        <v>3417</v>
      </c>
      <c r="H1431" s="47" t="s">
        <v>31</v>
      </c>
      <c r="I1431" s="47" t="s">
        <v>24</v>
      </c>
      <c r="J1431" s="47" t="s">
        <v>32</v>
      </c>
      <c r="K1431" s="48" t="s">
        <v>3030</v>
      </c>
      <c r="L1431" s="47" t="s">
        <v>33</v>
      </c>
      <c r="M1431" s="46"/>
      <c r="N1431" s="46"/>
      <c r="O1431" s="46"/>
      <c r="P1431" s="46"/>
    </row>
    <row r="1432" spans="1:16" s="134" customFormat="1" ht="62">
      <c r="A1432" s="46" t="s">
        <v>24</v>
      </c>
      <c r="B1432" s="47" t="s">
        <v>25</v>
      </c>
      <c r="C1432" s="47" t="s">
        <v>3418</v>
      </c>
      <c r="D1432" s="47" t="s">
        <v>3419</v>
      </c>
      <c r="E1432" s="47" t="s">
        <v>28</v>
      </c>
      <c r="F1432" s="47" t="s">
        <v>29</v>
      </c>
      <c r="G1432" s="63" t="s">
        <v>3420</v>
      </c>
      <c r="H1432" s="47" t="s">
        <v>31</v>
      </c>
      <c r="I1432" s="47" t="s">
        <v>24</v>
      </c>
      <c r="J1432" s="47" t="s">
        <v>32</v>
      </c>
      <c r="K1432" s="48" t="s">
        <v>3030</v>
      </c>
      <c r="L1432" s="47" t="s">
        <v>33</v>
      </c>
      <c r="M1432" s="46"/>
      <c r="N1432" s="46"/>
      <c r="O1432" s="46"/>
      <c r="P1432" s="46"/>
    </row>
    <row r="1433" spans="1:16" s="134" customFormat="1" ht="62">
      <c r="A1433" s="46" t="s">
        <v>24</v>
      </c>
      <c r="B1433" s="47" t="s">
        <v>25</v>
      </c>
      <c r="C1433" s="47" t="s">
        <v>3421</v>
      </c>
      <c r="D1433" s="47" t="s">
        <v>3422</v>
      </c>
      <c r="E1433" s="47" t="s">
        <v>28</v>
      </c>
      <c r="F1433" s="47" t="s">
        <v>29</v>
      </c>
      <c r="G1433" s="63" t="s">
        <v>3423</v>
      </c>
      <c r="H1433" s="47" t="s">
        <v>31</v>
      </c>
      <c r="I1433" s="47" t="s">
        <v>24</v>
      </c>
      <c r="J1433" s="47" t="s">
        <v>32</v>
      </c>
      <c r="K1433" s="48" t="s">
        <v>3030</v>
      </c>
      <c r="L1433" s="47" t="s">
        <v>33</v>
      </c>
      <c r="M1433" s="46"/>
      <c r="N1433" s="46"/>
      <c r="O1433" s="46"/>
      <c r="P1433" s="46"/>
    </row>
    <row r="1434" spans="1:16" s="134" customFormat="1" ht="62">
      <c r="A1434" s="46" t="s">
        <v>24</v>
      </c>
      <c r="B1434" s="47" t="s">
        <v>25</v>
      </c>
      <c r="C1434" s="47" t="s">
        <v>3424</v>
      </c>
      <c r="D1434" s="47" t="s">
        <v>3425</v>
      </c>
      <c r="E1434" s="47" t="s">
        <v>28</v>
      </c>
      <c r="F1434" s="47" t="s">
        <v>29</v>
      </c>
      <c r="G1434" s="63" t="s">
        <v>3426</v>
      </c>
      <c r="H1434" s="47" t="s">
        <v>31</v>
      </c>
      <c r="I1434" s="47" t="s">
        <v>24</v>
      </c>
      <c r="J1434" s="47" t="s">
        <v>32</v>
      </c>
      <c r="K1434" s="48" t="s">
        <v>3030</v>
      </c>
      <c r="L1434" s="47" t="s">
        <v>33</v>
      </c>
      <c r="M1434" s="46"/>
      <c r="N1434" s="46"/>
      <c r="O1434" s="46"/>
      <c r="P1434" s="46"/>
    </row>
    <row r="1435" spans="1:16" s="134" customFormat="1" ht="62">
      <c r="A1435" s="46" t="s">
        <v>24</v>
      </c>
      <c r="B1435" s="47" t="s">
        <v>25</v>
      </c>
      <c r="C1435" s="47" t="s">
        <v>3427</v>
      </c>
      <c r="D1435" s="47" t="s">
        <v>3428</v>
      </c>
      <c r="E1435" s="47" t="s">
        <v>28</v>
      </c>
      <c r="F1435" s="47" t="s">
        <v>29</v>
      </c>
      <c r="G1435" s="63" t="s">
        <v>3429</v>
      </c>
      <c r="H1435" s="47" t="s">
        <v>31</v>
      </c>
      <c r="I1435" s="47" t="s">
        <v>24</v>
      </c>
      <c r="J1435" s="47" t="s">
        <v>32</v>
      </c>
      <c r="K1435" s="48" t="s">
        <v>3030</v>
      </c>
      <c r="L1435" s="47" t="s">
        <v>33</v>
      </c>
      <c r="M1435" s="46"/>
      <c r="N1435" s="46"/>
      <c r="O1435" s="46"/>
      <c r="P1435" s="46"/>
    </row>
    <row r="1436" spans="1:16" s="134" customFormat="1" ht="62">
      <c r="A1436" s="46" t="s">
        <v>24</v>
      </c>
      <c r="B1436" s="47" t="s">
        <v>25</v>
      </c>
      <c r="C1436" s="47" t="s">
        <v>3430</v>
      </c>
      <c r="D1436" s="47" t="s">
        <v>3430</v>
      </c>
      <c r="E1436" s="47" t="s">
        <v>28</v>
      </c>
      <c r="F1436" s="47" t="s">
        <v>29</v>
      </c>
      <c r="G1436" s="63" t="s">
        <v>3431</v>
      </c>
      <c r="H1436" s="47" t="s">
        <v>31</v>
      </c>
      <c r="I1436" s="47" t="s">
        <v>24</v>
      </c>
      <c r="J1436" s="47" t="s">
        <v>32</v>
      </c>
      <c r="K1436" s="48" t="s">
        <v>3030</v>
      </c>
      <c r="L1436" s="47" t="s">
        <v>33</v>
      </c>
      <c r="M1436" s="46"/>
      <c r="N1436" s="46"/>
      <c r="O1436" s="46"/>
      <c r="P1436" s="46"/>
    </row>
    <row r="1437" spans="1:16" s="134" customFormat="1" ht="62">
      <c r="A1437" s="46" t="s">
        <v>24</v>
      </c>
      <c r="B1437" s="47" t="s">
        <v>25</v>
      </c>
      <c r="C1437" s="47" t="s">
        <v>3432</v>
      </c>
      <c r="D1437" s="47" t="s">
        <v>3433</v>
      </c>
      <c r="E1437" s="47" t="s">
        <v>28</v>
      </c>
      <c r="F1437" s="47" t="s">
        <v>29</v>
      </c>
      <c r="G1437" s="63" t="s">
        <v>3434</v>
      </c>
      <c r="H1437" s="47" t="s">
        <v>31</v>
      </c>
      <c r="I1437" s="47" t="s">
        <v>24</v>
      </c>
      <c r="J1437" s="47" t="s">
        <v>32</v>
      </c>
      <c r="K1437" s="48" t="s">
        <v>3030</v>
      </c>
      <c r="L1437" s="47" t="s">
        <v>33</v>
      </c>
      <c r="M1437" s="46"/>
      <c r="N1437" s="46"/>
      <c r="O1437" s="46"/>
      <c r="P1437" s="46"/>
    </row>
    <row r="1438" spans="1:16" s="134" customFormat="1" ht="62">
      <c r="A1438" s="46" t="s">
        <v>24</v>
      </c>
      <c r="B1438" s="47" t="s">
        <v>25</v>
      </c>
      <c r="C1438" s="47" t="s">
        <v>3435</v>
      </c>
      <c r="D1438" s="47" t="s">
        <v>3436</v>
      </c>
      <c r="E1438" s="47" t="s">
        <v>28</v>
      </c>
      <c r="F1438" s="47" t="s">
        <v>29</v>
      </c>
      <c r="G1438" s="63" t="s">
        <v>3437</v>
      </c>
      <c r="H1438" s="47" t="s">
        <v>31</v>
      </c>
      <c r="I1438" s="47" t="s">
        <v>24</v>
      </c>
      <c r="J1438" s="47" t="s">
        <v>32</v>
      </c>
      <c r="K1438" s="48" t="s">
        <v>3030</v>
      </c>
      <c r="L1438" s="47" t="s">
        <v>33</v>
      </c>
      <c r="M1438" s="46"/>
      <c r="N1438" s="46"/>
      <c r="O1438" s="46"/>
      <c r="P1438" s="46"/>
    </row>
    <row r="1439" spans="1:16" s="134" customFormat="1" ht="62">
      <c r="A1439" s="46" t="s">
        <v>24</v>
      </c>
      <c r="B1439" s="47" t="s">
        <v>25</v>
      </c>
      <c r="C1439" s="47" t="s">
        <v>3438</v>
      </c>
      <c r="D1439" s="47" t="s">
        <v>3439</v>
      </c>
      <c r="E1439" s="47" t="s">
        <v>28</v>
      </c>
      <c r="F1439" s="47" t="s">
        <v>29</v>
      </c>
      <c r="G1439" s="63" t="s">
        <v>3440</v>
      </c>
      <c r="H1439" s="47" t="s">
        <v>31</v>
      </c>
      <c r="I1439" s="47" t="s">
        <v>24</v>
      </c>
      <c r="J1439" s="47" t="s">
        <v>32</v>
      </c>
      <c r="K1439" s="48" t="s">
        <v>3030</v>
      </c>
      <c r="L1439" s="47" t="s">
        <v>33</v>
      </c>
      <c r="M1439" s="46"/>
      <c r="N1439" s="46"/>
      <c r="O1439" s="46"/>
      <c r="P1439" s="46"/>
    </row>
    <row r="1440" spans="1:16" s="134" customFormat="1" ht="62">
      <c r="A1440" s="46" t="s">
        <v>24</v>
      </c>
      <c r="B1440" s="47" t="s">
        <v>25</v>
      </c>
      <c r="C1440" s="47" t="s">
        <v>3441</v>
      </c>
      <c r="D1440" s="47" t="s">
        <v>3442</v>
      </c>
      <c r="E1440" s="47" t="s">
        <v>28</v>
      </c>
      <c r="F1440" s="47" t="s">
        <v>29</v>
      </c>
      <c r="G1440" s="63" t="s">
        <v>3443</v>
      </c>
      <c r="H1440" s="47" t="s">
        <v>31</v>
      </c>
      <c r="I1440" s="47" t="s">
        <v>24</v>
      </c>
      <c r="J1440" s="47" t="s">
        <v>32</v>
      </c>
      <c r="K1440" s="48" t="s">
        <v>3030</v>
      </c>
      <c r="L1440" s="47" t="s">
        <v>33</v>
      </c>
      <c r="M1440" s="46"/>
      <c r="N1440" s="46"/>
      <c r="O1440" s="46"/>
      <c r="P1440" s="46"/>
    </row>
    <row r="1441" spans="1:16" s="134" customFormat="1" ht="62">
      <c r="A1441" s="46" t="s">
        <v>24</v>
      </c>
      <c r="B1441" s="47" t="s">
        <v>25</v>
      </c>
      <c r="C1441" s="47" t="s">
        <v>3444</v>
      </c>
      <c r="D1441" s="47" t="s">
        <v>3445</v>
      </c>
      <c r="E1441" s="47" t="s">
        <v>28</v>
      </c>
      <c r="F1441" s="47" t="s">
        <v>29</v>
      </c>
      <c r="G1441" s="63" t="s">
        <v>3446</v>
      </c>
      <c r="H1441" s="47" t="s">
        <v>31</v>
      </c>
      <c r="I1441" s="47" t="s">
        <v>24</v>
      </c>
      <c r="J1441" s="47" t="s">
        <v>32</v>
      </c>
      <c r="K1441" s="48" t="s">
        <v>3030</v>
      </c>
      <c r="L1441" s="47" t="s">
        <v>33</v>
      </c>
      <c r="M1441" s="46"/>
      <c r="N1441" s="46"/>
      <c r="O1441" s="46"/>
      <c r="P1441" s="46"/>
    </row>
    <row r="1442" spans="1:16" s="134" customFormat="1" ht="62">
      <c r="A1442" s="46" t="s">
        <v>24</v>
      </c>
      <c r="B1442" s="47" t="s">
        <v>25</v>
      </c>
      <c r="C1442" s="47" t="s">
        <v>3447</v>
      </c>
      <c r="D1442" s="47" t="s">
        <v>3448</v>
      </c>
      <c r="E1442" s="47" t="s">
        <v>28</v>
      </c>
      <c r="F1442" s="47" t="s">
        <v>29</v>
      </c>
      <c r="G1442" s="63" t="s">
        <v>3449</v>
      </c>
      <c r="H1442" s="47" t="s">
        <v>31</v>
      </c>
      <c r="I1442" s="47" t="s">
        <v>24</v>
      </c>
      <c r="J1442" s="47" t="s">
        <v>32</v>
      </c>
      <c r="K1442" s="48" t="s">
        <v>3030</v>
      </c>
      <c r="L1442" s="47" t="s">
        <v>33</v>
      </c>
      <c r="M1442" s="46"/>
      <c r="N1442" s="46"/>
      <c r="O1442" s="46"/>
      <c r="P1442" s="46"/>
    </row>
    <row r="1443" spans="1:16" s="134" customFormat="1" ht="62">
      <c r="A1443" s="46" t="s">
        <v>24</v>
      </c>
      <c r="B1443" s="47" t="s">
        <v>25</v>
      </c>
      <c r="C1443" s="47" t="s">
        <v>3450</v>
      </c>
      <c r="D1443" s="47" t="s">
        <v>3451</v>
      </c>
      <c r="E1443" s="47" t="s">
        <v>28</v>
      </c>
      <c r="F1443" s="47" t="s">
        <v>29</v>
      </c>
      <c r="G1443" s="63" t="s">
        <v>3452</v>
      </c>
      <c r="H1443" s="47" t="s">
        <v>31</v>
      </c>
      <c r="I1443" s="47" t="s">
        <v>24</v>
      </c>
      <c r="J1443" s="47" t="s">
        <v>32</v>
      </c>
      <c r="K1443" s="48" t="s">
        <v>3030</v>
      </c>
      <c r="L1443" s="47" t="s">
        <v>33</v>
      </c>
      <c r="M1443" s="46"/>
      <c r="N1443" s="46"/>
      <c r="O1443" s="46"/>
      <c r="P1443" s="46"/>
    </row>
    <row r="1444" spans="1:16" s="134" customFormat="1" ht="62">
      <c r="A1444" s="46" t="s">
        <v>24</v>
      </c>
      <c r="B1444" s="47" t="s">
        <v>25</v>
      </c>
      <c r="C1444" s="47" t="s">
        <v>3453</v>
      </c>
      <c r="D1444" s="47" t="s">
        <v>3454</v>
      </c>
      <c r="E1444" s="47" t="s">
        <v>28</v>
      </c>
      <c r="F1444" s="47" t="s">
        <v>29</v>
      </c>
      <c r="G1444" s="63" t="s">
        <v>3455</v>
      </c>
      <c r="H1444" s="47" t="s">
        <v>31</v>
      </c>
      <c r="I1444" s="47" t="s">
        <v>24</v>
      </c>
      <c r="J1444" s="47" t="s">
        <v>32</v>
      </c>
      <c r="K1444" s="48" t="s">
        <v>3030</v>
      </c>
      <c r="L1444" s="47" t="s">
        <v>33</v>
      </c>
      <c r="M1444" s="46"/>
      <c r="N1444" s="46"/>
      <c r="O1444" s="46"/>
      <c r="P1444" s="46"/>
    </row>
    <row r="1445" spans="1:16" s="134" customFormat="1" ht="62">
      <c r="A1445" s="46" t="s">
        <v>24</v>
      </c>
      <c r="B1445" s="47" t="s">
        <v>25</v>
      </c>
      <c r="C1445" s="47" t="s">
        <v>3456</v>
      </c>
      <c r="D1445" s="47" t="s">
        <v>3457</v>
      </c>
      <c r="E1445" s="47" t="s">
        <v>28</v>
      </c>
      <c r="F1445" s="47" t="s">
        <v>29</v>
      </c>
      <c r="G1445" s="63" t="s">
        <v>3458</v>
      </c>
      <c r="H1445" s="47" t="s">
        <v>31</v>
      </c>
      <c r="I1445" s="47" t="s">
        <v>24</v>
      </c>
      <c r="J1445" s="47" t="s">
        <v>32</v>
      </c>
      <c r="K1445" s="48" t="s">
        <v>3030</v>
      </c>
      <c r="L1445" s="47" t="s">
        <v>33</v>
      </c>
      <c r="M1445" s="46"/>
      <c r="N1445" s="46"/>
      <c r="O1445" s="46"/>
      <c r="P1445" s="46"/>
    </row>
    <row r="1446" spans="1:16" s="134" customFormat="1" ht="62">
      <c r="A1446" s="46" t="s">
        <v>24</v>
      </c>
      <c r="B1446" s="47" t="s">
        <v>25</v>
      </c>
      <c r="C1446" s="47" t="s">
        <v>3459</v>
      </c>
      <c r="D1446" s="47" t="s">
        <v>3460</v>
      </c>
      <c r="E1446" s="47" t="s">
        <v>28</v>
      </c>
      <c r="F1446" s="47" t="s">
        <v>29</v>
      </c>
      <c r="G1446" s="63" t="s">
        <v>3461</v>
      </c>
      <c r="H1446" s="47" t="s">
        <v>31</v>
      </c>
      <c r="I1446" s="47" t="s">
        <v>24</v>
      </c>
      <c r="J1446" s="47" t="s">
        <v>32</v>
      </c>
      <c r="K1446" s="48" t="s">
        <v>3030</v>
      </c>
      <c r="L1446" s="47" t="s">
        <v>33</v>
      </c>
      <c r="M1446" s="46"/>
      <c r="N1446" s="46"/>
      <c r="O1446" s="46"/>
      <c r="P1446" s="46"/>
    </row>
    <row r="1447" spans="1:16" s="134" customFormat="1" ht="62">
      <c r="A1447" s="46" t="s">
        <v>24</v>
      </c>
      <c r="B1447" s="47" t="s">
        <v>25</v>
      </c>
      <c r="C1447" s="47" t="s">
        <v>3462</v>
      </c>
      <c r="D1447" s="47" t="s">
        <v>3463</v>
      </c>
      <c r="E1447" s="47" t="s">
        <v>28</v>
      </c>
      <c r="F1447" s="47" t="s">
        <v>29</v>
      </c>
      <c r="G1447" s="63" t="s">
        <v>3464</v>
      </c>
      <c r="H1447" s="47" t="s">
        <v>31</v>
      </c>
      <c r="I1447" s="47" t="s">
        <v>24</v>
      </c>
      <c r="J1447" s="47" t="s">
        <v>32</v>
      </c>
      <c r="K1447" s="48" t="s">
        <v>3030</v>
      </c>
      <c r="L1447" s="47" t="s">
        <v>33</v>
      </c>
      <c r="M1447" s="46"/>
      <c r="N1447" s="46"/>
      <c r="O1447" s="46"/>
      <c r="P1447" s="46"/>
    </row>
    <row r="1448" spans="1:16" s="134" customFormat="1" ht="62">
      <c r="A1448" s="46" t="s">
        <v>24</v>
      </c>
      <c r="B1448" s="47" t="s">
        <v>25</v>
      </c>
      <c r="C1448" s="47" t="s">
        <v>3465</v>
      </c>
      <c r="D1448" s="47" t="s">
        <v>3466</v>
      </c>
      <c r="E1448" s="47" t="s">
        <v>28</v>
      </c>
      <c r="F1448" s="47" t="s">
        <v>29</v>
      </c>
      <c r="G1448" s="63" t="s">
        <v>3467</v>
      </c>
      <c r="H1448" s="47" t="s">
        <v>31</v>
      </c>
      <c r="I1448" s="47" t="s">
        <v>24</v>
      </c>
      <c r="J1448" s="47" t="s">
        <v>32</v>
      </c>
      <c r="K1448" s="48" t="s">
        <v>3030</v>
      </c>
      <c r="L1448" s="47" t="s">
        <v>33</v>
      </c>
      <c r="M1448" s="46"/>
      <c r="N1448" s="46"/>
      <c r="O1448" s="46"/>
      <c r="P1448" s="46"/>
    </row>
    <row r="1449" spans="1:16" s="134" customFormat="1" ht="62">
      <c r="A1449" s="46" t="s">
        <v>24</v>
      </c>
      <c r="B1449" s="47" t="s">
        <v>25</v>
      </c>
      <c r="C1449" s="47" t="s">
        <v>3468</v>
      </c>
      <c r="D1449" s="47" t="s">
        <v>3469</v>
      </c>
      <c r="E1449" s="47" t="s">
        <v>28</v>
      </c>
      <c r="F1449" s="47" t="s">
        <v>29</v>
      </c>
      <c r="G1449" s="63" t="s">
        <v>3470</v>
      </c>
      <c r="H1449" s="47" t="s">
        <v>31</v>
      </c>
      <c r="I1449" s="47" t="s">
        <v>24</v>
      </c>
      <c r="J1449" s="47" t="s">
        <v>32</v>
      </c>
      <c r="K1449" s="48" t="s">
        <v>3030</v>
      </c>
      <c r="L1449" s="47" t="s">
        <v>33</v>
      </c>
      <c r="M1449" s="46"/>
      <c r="N1449" s="46"/>
      <c r="O1449" s="46"/>
      <c r="P1449" s="46"/>
    </row>
    <row r="1450" spans="1:16" s="134" customFormat="1" ht="62">
      <c r="A1450" s="46" t="s">
        <v>24</v>
      </c>
      <c r="B1450" s="47" t="s">
        <v>25</v>
      </c>
      <c r="C1450" s="47" t="s">
        <v>3471</v>
      </c>
      <c r="D1450" s="47" t="s">
        <v>3472</v>
      </c>
      <c r="E1450" s="47" t="s">
        <v>28</v>
      </c>
      <c r="F1450" s="47" t="s">
        <v>29</v>
      </c>
      <c r="G1450" s="63" t="s">
        <v>3473</v>
      </c>
      <c r="H1450" s="47" t="s">
        <v>31</v>
      </c>
      <c r="I1450" s="47" t="s">
        <v>24</v>
      </c>
      <c r="J1450" s="47" t="s">
        <v>32</v>
      </c>
      <c r="K1450" s="48" t="s">
        <v>3030</v>
      </c>
      <c r="L1450" s="47" t="s">
        <v>33</v>
      </c>
      <c r="M1450" s="46"/>
      <c r="N1450" s="46"/>
      <c r="O1450" s="46"/>
      <c r="P1450" s="46"/>
    </row>
    <row r="1451" spans="1:16" s="134" customFormat="1" ht="62">
      <c r="A1451" s="46" t="s">
        <v>24</v>
      </c>
      <c r="B1451" s="47" t="s">
        <v>25</v>
      </c>
      <c r="C1451" s="47" t="s">
        <v>3474</v>
      </c>
      <c r="D1451" s="47" t="s">
        <v>3475</v>
      </c>
      <c r="E1451" s="47" t="s">
        <v>28</v>
      </c>
      <c r="F1451" s="47" t="s">
        <v>29</v>
      </c>
      <c r="G1451" s="63" t="s">
        <v>3476</v>
      </c>
      <c r="H1451" s="47" t="s">
        <v>31</v>
      </c>
      <c r="I1451" s="47" t="s">
        <v>24</v>
      </c>
      <c r="J1451" s="47" t="s">
        <v>32</v>
      </c>
      <c r="K1451" s="48" t="s">
        <v>3030</v>
      </c>
      <c r="L1451" s="47" t="s">
        <v>33</v>
      </c>
      <c r="M1451" s="46"/>
      <c r="N1451" s="46"/>
      <c r="O1451" s="46"/>
      <c r="P1451" s="46"/>
    </row>
    <row r="1452" spans="1:16" s="134" customFormat="1" ht="62">
      <c r="A1452" s="46" t="s">
        <v>24</v>
      </c>
      <c r="B1452" s="47" t="s">
        <v>25</v>
      </c>
      <c r="C1452" s="47" t="s">
        <v>3477</v>
      </c>
      <c r="D1452" s="47" t="s">
        <v>3478</v>
      </c>
      <c r="E1452" s="47" t="s">
        <v>28</v>
      </c>
      <c r="F1452" s="47" t="s">
        <v>29</v>
      </c>
      <c r="G1452" s="63" t="s">
        <v>3479</v>
      </c>
      <c r="H1452" s="47" t="s">
        <v>31</v>
      </c>
      <c r="I1452" s="47" t="s">
        <v>24</v>
      </c>
      <c r="J1452" s="47" t="s">
        <v>32</v>
      </c>
      <c r="K1452" s="48" t="s">
        <v>3030</v>
      </c>
      <c r="L1452" s="47" t="s">
        <v>33</v>
      </c>
      <c r="M1452" s="46"/>
      <c r="N1452" s="46"/>
      <c r="O1452" s="46"/>
      <c r="P1452" s="46"/>
    </row>
    <row r="1453" spans="1:16" s="134" customFormat="1" ht="62">
      <c r="A1453" s="46" t="s">
        <v>24</v>
      </c>
      <c r="B1453" s="47" t="s">
        <v>25</v>
      </c>
      <c r="C1453" s="47" t="s">
        <v>3480</v>
      </c>
      <c r="D1453" s="47" t="s">
        <v>3481</v>
      </c>
      <c r="E1453" s="47" t="s">
        <v>28</v>
      </c>
      <c r="F1453" s="47" t="s">
        <v>29</v>
      </c>
      <c r="G1453" s="63" t="s">
        <v>3479</v>
      </c>
      <c r="H1453" s="47" t="s">
        <v>31</v>
      </c>
      <c r="I1453" s="47" t="s">
        <v>24</v>
      </c>
      <c r="J1453" s="47" t="s">
        <v>32</v>
      </c>
      <c r="K1453" s="48" t="s">
        <v>3030</v>
      </c>
      <c r="L1453" s="47" t="s">
        <v>33</v>
      </c>
      <c r="M1453" s="46"/>
      <c r="N1453" s="46"/>
      <c r="O1453" s="46"/>
      <c r="P1453" s="46"/>
    </row>
    <row r="1454" spans="1:16" s="134" customFormat="1" ht="93">
      <c r="A1454" s="46" t="s">
        <v>24</v>
      </c>
      <c r="B1454" s="47" t="s">
        <v>25</v>
      </c>
      <c r="C1454" s="47" t="s">
        <v>3482</v>
      </c>
      <c r="D1454" s="47" t="s">
        <v>3483</v>
      </c>
      <c r="E1454" s="47" t="s">
        <v>28</v>
      </c>
      <c r="F1454" s="47" t="s">
        <v>29</v>
      </c>
      <c r="G1454" s="63" t="s">
        <v>3484</v>
      </c>
      <c r="H1454" s="47" t="s">
        <v>31</v>
      </c>
      <c r="I1454" s="47" t="s">
        <v>24</v>
      </c>
      <c r="J1454" s="47" t="s">
        <v>32</v>
      </c>
      <c r="K1454" s="48" t="s">
        <v>3030</v>
      </c>
      <c r="L1454" s="47" t="s">
        <v>33</v>
      </c>
      <c r="M1454" s="46"/>
      <c r="N1454" s="46"/>
      <c r="O1454" s="46"/>
      <c r="P1454" s="46"/>
    </row>
    <row r="1455" spans="1:16" s="134" customFormat="1" ht="62">
      <c r="A1455" s="46" t="s">
        <v>24</v>
      </c>
      <c r="B1455" s="47" t="s">
        <v>25</v>
      </c>
      <c r="C1455" s="47" t="s">
        <v>3485</v>
      </c>
      <c r="D1455" s="47" t="s">
        <v>3486</v>
      </c>
      <c r="E1455" s="47" t="s">
        <v>28</v>
      </c>
      <c r="F1455" s="47" t="s">
        <v>29</v>
      </c>
      <c r="G1455" s="63" t="s">
        <v>3487</v>
      </c>
      <c r="H1455" s="47" t="s">
        <v>31</v>
      </c>
      <c r="I1455" s="47" t="s">
        <v>24</v>
      </c>
      <c r="J1455" s="47" t="s">
        <v>32</v>
      </c>
      <c r="K1455" s="48" t="s">
        <v>3030</v>
      </c>
      <c r="L1455" s="47" t="s">
        <v>33</v>
      </c>
      <c r="M1455" s="46"/>
      <c r="N1455" s="46"/>
      <c r="O1455" s="46"/>
      <c r="P1455" s="46"/>
    </row>
    <row r="1456" spans="1:16" s="134" customFormat="1" ht="62">
      <c r="A1456" s="46" t="s">
        <v>24</v>
      </c>
      <c r="B1456" s="47" t="s">
        <v>25</v>
      </c>
      <c r="C1456" s="47" t="s">
        <v>3488</v>
      </c>
      <c r="D1456" s="47" t="s">
        <v>3489</v>
      </c>
      <c r="E1456" s="47" t="s">
        <v>28</v>
      </c>
      <c r="F1456" s="47" t="s">
        <v>29</v>
      </c>
      <c r="G1456" s="63" t="s">
        <v>3490</v>
      </c>
      <c r="H1456" s="47" t="s">
        <v>31</v>
      </c>
      <c r="I1456" s="47" t="s">
        <v>24</v>
      </c>
      <c r="J1456" s="47" t="s">
        <v>32</v>
      </c>
      <c r="K1456" s="48" t="s">
        <v>3030</v>
      </c>
      <c r="L1456" s="47" t="s">
        <v>33</v>
      </c>
      <c r="M1456" s="46"/>
      <c r="N1456" s="46"/>
      <c r="O1456" s="46"/>
      <c r="P1456" s="46"/>
    </row>
    <row r="1457" spans="1:16" s="134" customFormat="1" ht="62">
      <c r="A1457" s="46" t="s">
        <v>24</v>
      </c>
      <c r="B1457" s="47" t="s">
        <v>25</v>
      </c>
      <c r="C1457" s="47" t="s">
        <v>3491</v>
      </c>
      <c r="D1457" s="47" t="s">
        <v>3492</v>
      </c>
      <c r="E1457" s="47" t="s">
        <v>28</v>
      </c>
      <c r="F1457" s="47" t="s">
        <v>29</v>
      </c>
      <c r="G1457" s="63" t="s">
        <v>3493</v>
      </c>
      <c r="H1457" s="47" t="s">
        <v>31</v>
      </c>
      <c r="I1457" s="47" t="s">
        <v>24</v>
      </c>
      <c r="J1457" s="47" t="s">
        <v>32</v>
      </c>
      <c r="K1457" s="48" t="s">
        <v>3030</v>
      </c>
      <c r="L1457" s="47" t="s">
        <v>33</v>
      </c>
      <c r="M1457" s="46"/>
      <c r="N1457" s="46"/>
      <c r="O1457" s="46"/>
      <c r="P1457" s="46"/>
    </row>
    <row r="1458" spans="1:16" s="134" customFormat="1" ht="62">
      <c r="A1458" s="46" t="s">
        <v>24</v>
      </c>
      <c r="B1458" s="47" t="s">
        <v>25</v>
      </c>
      <c r="C1458" s="47" t="s">
        <v>3494</v>
      </c>
      <c r="D1458" s="47" t="s">
        <v>3495</v>
      </c>
      <c r="E1458" s="47" t="s">
        <v>28</v>
      </c>
      <c r="F1458" s="47" t="s">
        <v>29</v>
      </c>
      <c r="G1458" s="63" t="s">
        <v>3496</v>
      </c>
      <c r="H1458" s="47" t="s">
        <v>31</v>
      </c>
      <c r="I1458" s="47" t="s">
        <v>24</v>
      </c>
      <c r="J1458" s="47" t="s">
        <v>32</v>
      </c>
      <c r="K1458" s="48" t="s">
        <v>3030</v>
      </c>
      <c r="L1458" s="47" t="s">
        <v>33</v>
      </c>
      <c r="M1458" s="46"/>
      <c r="N1458" s="46"/>
      <c r="O1458" s="46"/>
      <c r="P1458" s="46"/>
    </row>
    <row r="1459" spans="1:16" s="134" customFormat="1" ht="62">
      <c r="A1459" s="46" t="s">
        <v>24</v>
      </c>
      <c r="B1459" s="47" t="s">
        <v>25</v>
      </c>
      <c r="C1459" s="47" t="s">
        <v>3497</v>
      </c>
      <c r="D1459" s="47" t="s">
        <v>3498</v>
      </c>
      <c r="E1459" s="47" t="s">
        <v>28</v>
      </c>
      <c r="F1459" s="47" t="s">
        <v>29</v>
      </c>
      <c r="G1459" s="63" t="s">
        <v>3499</v>
      </c>
      <c r="H1459" s="47" t="s">
        <v>31</v>
      </c>
      <c r="I1459" s="47" t="s">
        <v>24</v>
      </c>
      <c r="J1459" s="47" t="s">
        <v>32</v>
      </c>
      <c r="K1459" s="48" t="s">
        <v>3030</v>
      </c>
      <c r="L1459" s="47" t="s">
        <v>33</v>
      </c>
      <c r="M1459" s="46"/>
      <c r="N1459" s="46"/>
      <c r="O1459" s="46"/>
      <c r="P1459" s="46"/>
    </row>
    <row r="1460" spans="1:16" s="134" customFormat="1" ht="62">
      <c r="A1460" s="46" t="s">
        <v>24</v>
      </c>
      <c r="B1460" s="47" t="s">
        <v>25</v>
      </c>
      <c r="C1460" s="47" t="s">
        <v>3500</v>
      </c>
      <c r="D1460" s="47" t="s">
        <v>3501</v>
      </c>
      <c r="E1460" s="47" t="s">
        <v>28</v>
      </c>
      <c r="F1460" s="47" t="s">
        <v>29</v>
      </c>
      <c r="G1460" s="63" t="s">
        <v>3502</v>
      </c>
      <c r="H1460" s="47" t="s">
        <v>31</v>
      </c>
      <c r="I1460" s="47" t="s">
        <v>24</v>
      </c>
      <c r="J1460" s="47" t="s">
        <v>32</v>
      </c>
      <c r="K1460" s="48" t="s">
        <v>3030</v>
      </c>
      <c r="L1460" s="47" t="s">
        <v>33</v>
      </c>
      <c r="M1460" s="46"/>
      <c r="N1460" s="46"/>
      <c r="O1460" s="46"/>
      <c r="P1460" s="46"/>
    </row>
    <row r="1461" spans="1:16" s="134" customFormat="1" ht="62">
      <c r="A1461" s="46" t="s">
        <v>24</v>
      </c>
      <c r="B1461" s="47" t="s">
        <v>25</v>
      </c>
      <c r="C1461" s="47" t="s">
        <v>3503</v>
      </c>
      <c r="D1461" s="47" t="s">
        <v>3504</v>
      </c>
      <c r="E1461" s="47" t="s">
        <v>28</v>
      </c>
      <c r="F1461" s="47" t="s">
        <v>29</v>
      </c>
      <c r="G1461" s="63" t="s">
        <v>3505</v>
      </c>
      <c r="H1461" s="47" t="s">
        <v>31</v>
      </c>
      <c r="I1461" s="47" t="s">
        <v>24</v>
      </c>
      <c r="J1461" s="47" t="s">
        <v>32</v>
      </c>
      <c r="K1461" s="48" t="s">
        <v>3030</v>
      </c>
      <c r="L1461" s="47" t="s">
        <v>33</v>
      </c>
      <c r="M1461" s="46"/>
      <c r="N1461" s="46"/>
      <c r="O1461" s="46"/>
      <c r="P1461" s="46"/>
    </row>
    <row r="1462" spans="1:16" s="134" customFormat="1" ht="62">
      <c r="A1462" s="46" t="s">
        <v>24</v>
      </c>
      <c r="B1462" s="47" t="s">
        <v>25</v>
      </c>
      <c r="C1462" s="47" t="s">
        <v>3506</v>
      </c>
      <c r="D1462" s="47" t="s">
        <v>3507</v>
      </c>
      <c r="E1462" s="47" t="s">
        <v>28</v>
      </c>
      <c r="F1462" s="47" t="s">
        <v>29</v>
      </c>
      <c r="G1462" s="63" t="s">
        <v>3508</v>
      </c>
      <c r="H1462" s="47" t="s">
        <v>31</v>
      </c>
      <c r="I1462" s="47" t="s">
        <v>24</v>
      </c>
      <c r="J1462" s="47" t="s">
        <v>32</v>
      </c>
      <c r="K1462" s="48" t="s">
        <v>3030</v>
      </c>
      <c r="L1462" s="47" t="s">
        <v>33</v>
      </c>
      <c r="M1462" s="46"/>
      <c r="N1462" s="46"/>
      <c r="O1462" s="46"/>
      <c r="P1462" s="46"/>
    </row>
    <row r="1463" spans="1:16" s="134" customFormat="1" ht="62">
      <c r="A1463" s="46" t="s">
        <v>24</v>
      </c>
      <c r="B1463" s="47" t="s">
        <v>25</v>
      </c>
      <c r="C1463" s="47" t="s">
        <v>3509</v>
      </c>
      <c r="D1463" s="47" t="s">
        <v>3510</v>
      </c>
      <c r="E1463" s="47" t="s">
        <v>28</v>
      </c>
      <c r="F1463" s="47" t="s">
        <v>29</v>
      </c>
      <c r="G1463" s="63" t="s">
        <v>3511</v>
      </c>
      <c r="H1463" s="47" t="s">
        <v>31</v>
      </c>
      <c r="I1463" s="47" t="s">
        <v>24</v>
      </c>
      <c r="J1463" s="47" t="s">
        <v>32</v>
      </c>
      <c r="K1463" s="48" t="s">
        <v>3030</v>
      </c>
      <c r="L1463" s="47" t="s">
        <v>33</v>
      </c>
      <c r="M1463" s="46"/>
      <c r="N1463" s="46"/>
      <c r="O1463" s="46"/>
      <c r="P1463" s="46"/>
    </row>
    <row r="1464" spans="1:16" s="134" customFormat="1" ht="62">
      <c r="A1464" s="46" t="s">
        <v>24</v>
      </c>
      <c r="B1464" s="47" t="s">
        <v>25</v>
      </c>
      <c r="C1464" s="47" t="s">
        <v>3512</v>
      </c>
      <c r="D1464" s="47" t="s">
        <v>3513</v>
      </c>
      <c r="E1464" s="47" t="s">
        <v>28</v>
      </c>
      <c r="F1464" s="47" t="s">
        <v>29</v>
      </c>
      <c r="G1464" s="63" t="s">
        <v>3514</v>
      </c>
      <c r="H1464" s="47" t="s">
        <v>31</v>
      </c>
      <c r="I1464" s="47" t="s">
        <v>24</v>
      </c>
      <c r="J1464" s="47" t="s">
        <v>32</v>
      </c>
      <c r="K1464" s="48" t="s">
        <v>3030</v>
      </c>
      <c r="L1464" s="47" t="s">
        <v>33</v>
      </c>
      <c r="M1464" s="46"/>
      <c r="N1464" s="46"/>
      <c r="O1464" s="46"/>
      <c r="P1464" s="46"/>
    </row>
    <row r="1465" spans="1:16" s="134" customFormat="1" ht="62">
      <c r="A1465" s="46" t="s">
        <v>24</v>
      </c>
      <c r="B1465" s="47" t="s">
        <v>25</v>
      </c>
      <c r="C1465" s="47" t="s">
        <v>3515</v>
      </c>
      <c r="D1465" s="47" t="s">
        <v>3516</v>
      </c>
      <c r="E1465" s="47" t="s">
        <v>28</v>
      </c>
      <c r="F1465" s="47" t="s">
        <v>29</v>
      </c>
      <c r="G1465" s="63" t="s">
        <v>3517</v>
      </c>
      <c r="H1465" s="47" t="s">
        <v>31</v>
      </c>
      <c r="I1465" s="47" t="s">
        <v>24</v>
      </c>
      <c r="J1465" s="47" t="s">
        <v>32</v>
      </c>
      <c r="K1465" s="48" t="s">
        <v>3030</v>
      </c>
      <c r="L1465" s="47" t="s">
        <v>33</v>
      </c>
      <c r="M1465" s="46"/>
      <c r="N1465" s="46"/>
      <c r="O1465" s="46"/>
      <c r="P1465" s="46"/>
    </row>
    <row r="1466" spans="1:16" s="134" customFormat="1" ht="62">
      <c r="A1466" s="46" t="s">
        <v>24</v>
      </c>
      <c r="B1466" s="47" t="s">
        <v>25</v>
      </c>
      <c r="C1466" s="47" t="s">
        <v>3217</v>
      </c>
      <c r="D1466" s="47" t="s">
        <v>3518</v>
      </c>
      <c r="E1466" s="47" t="s">
        <v>28</v>
      </c>
      <c r="F1466" s="47" t="s">
        <v>29</v>
      </c>
      <c r="G1466" s="63" t="s">
        <v>3519</v>
      </c>
      <c r="H1466" s="47" t="s">
        <v>31</v>
      </c>
      <c r="I1466" s="47" t="s">
        <v>24</v>
      </c>
      <c r="J1466" s="47" t="s">
        <v>32</v>
      </c>
      <c r="K1466" s="48" t="s">
        <v>3030</v>
      </c>
      <c r="L1466" s="47" t="s">
        <v>33</v>
      </c>
      <c r="M1466" s="46"/>
      <c r="N1466" s="46"/>
      <c r="O1466" s="46"/>
      <c r="P1466" s="46"/>
    </row>
    <row r="1467" spans="1:16" s="134" customFormat="1" ht="62">
      <c r="A1467" s="46" t="s">
        <v>24</v>
      </c>
      <c r="B1467" s="47" t="s">
        <v>25</v>
      </c>
      <c r="C1467" s="47" t="s">
        <v>3520</v>
      </c>
      <c r="D1467" s="47" t="s">
        <v>3521</v>
      </c>
      <c r="E1467" s="47" t="s">
        <v>28</v>
      </c>
      <c r="F1467" s="47" t="s">
        <v>29</v>
      </c>
      <c r="G1467" s="63" t="s">
        <v>3522</v>
      </c>
      <c r="H1467" s="47" t="s">
        <v>31</v>
      </c>
      <c r="I1467" s="47" t="s">
        <v>24</v>
      </c>
      <c r="J1467" s="47" t="s">
        <v>32</v>
      </c>
      <c r="K1467" s="48" t="s">
        <v>3030</v>
      </c>
      <c r="L1467" s="47" t="s">
        <v>33</v>
      </c>
      <c r="M1467" s="46"/>
      <c r="N1467" s="46"/>
      <c r="O1467" s="46"/>
      <c r="P1467" s="46"/>
    </row>
    <row r="1468" spans="1:16" s="134" customFormat="1" ht="62">
      <c r="A1468" s="46" t="s">
        <v>24</v>
      </c>
      <c r="B1468" s="47" t="s">
        <v>25</v>
      </c>
      <c r="C1468" s="47" t="s">
        <v>3523</v>
      </c>
      <c r="D1468" s="47" t="s">
        <v>3524</v>
      </c>
      <c r="E1468" s="47" t="s">
        <v>28</v>
      </c>
      <c r="F1468" s="47" t="s">
        <v>29</v>
      </c>
      <c r="G1468" s="63" t="s">
        <v>3525</v>
      </c>
      <c r="H1468" s="47" t="s">
        <v>31</v>
      </c>
      <c r="I1468" s="47" t="s">
        <v>24</v>
      </c>
      <c r="J1468" s="47" t="s">
        <v>32</v>
      </c>
      <c r="K1468" s="48" t="s">
        <v>3030</v>
      </c>
      <c r="L1468" s="47" t="s">
        <v>33</v>
      </c>
      <c r="M1468" s="46"/>
      <c r="N1468" s="46"/>
      <c r="O1468" s="46"/>
      <c r="P1468" s="46"/>
    </row>
    <row r="1469" spans="1:16" s="134" customFormat="1" ht="62">
      <c r="A1469" s="46" t="s">
        <v>24</v>
      </c>
      <c r="B1469" s="47" t="s">
        <v>25</v>
      </c>
      <c r="C1469" s="47" t="s">
        <v>3526</v>
      </c>
      <c r="D1469" s="47" t="s">
        <v>3527</v>
      </c>
      <c r="E1469" s="47" t="s">
        <v>28</v>
      </c>
      <c r="F1469" s="47" t="s">
        <v>29</v>
      </c>
      <c r="G1469" s="63" t="s">
        <v>3528</v>
      </c>
      <c r="H1469" s="47" t="s">
        <v>31</v>
      </c>
      <c r="I1469" s="47" t="s">
        <v>24</v>
      </c>
      <c r="J1469" s="47" t="s">
        <v>32</v>
      </c>
      <c r="K1469" s="48" t="s">
        <v>3030</v>
      </c>
      <c r="L1469" s="47" t="s">
        <v>33</v>
      </c>
      <c r="M1469" s="46"/>
      <c r="N1469" s="46"/>
      <c r="O1469" s="46"/>
      <c r="P1469" s="46"/>
    </row>
    <row r="1470" spans="1:16" s="134" customFormat="1" ht="62">
      <c r="A1470" s="46" t="s">
        <v>24</v>
      </c>
      <c r="B1470" s="47" t="s">
        <v>25</v>
      </c>
      <c r="C1470" s="47" t="s">
        <v>3529</v>
      </c>
      <c r="D1470" s="47" t="s">
        <v>3530</v>
      </c>
      <c r="E1470" s="47" t="s">
        <v>28</v>
      </c>
      <c r="F1470" s="47" t="s">
        <v>29</v>
      </c>
      <c r="G1470" s="63" t="s">
        <v>3531</v>
      </c>
      <c r="H1470" s="47" t="s">
        <v>31</v>
      </c>
      <c r="I1470" s="47" t="s">
        <v>24</v>
      </c>
      <c r="J1470" s="47" t="s">
        <v>32</v>
      </c>
      <c r="K1470" s="48" t="s">
        <v>3030</v>
      </c>
      <c r="L1470" s="47" t="s">
        <v>33</v>
      </c>
      <c r="M1470" s="46"/>
      <c r="N1470" s="46"/>
      <c r="O1470" s="46"/>
      <c r="P1470" s="46"/>
    </row>
    <row r="1471" spans="1:16" s="134" customFormat="1" ht="62">
      <c r="A1471" s="46" t="s">
        <v>24</v>
      </c>
      <c r="B1471" s="47" t="s">
        <v>25</v>
      </c>
      <c r="C1471" s="47" t="s">
        <v>3532</v>
      </c>
      <c r="D1471" s="47" t="s">
        <v>3533</v>
      </c>
      <c r="E1471" s="47" t="s">
        <v>28</v>
      </c>
      <c r="F1471" s="47" t="s">
        <v>29</v>
      </c>
      <c r="G1471" s="63" t="s">
        <v>3534</v>
      </c>
      <c r="H1471" s="47" t="s">
        <v>31</v>
      </c>
      <c r="I1471" s="47" t="s">
        <v>24</v>
      </c>
      <c r="J1471" s="47" t="s">
        <v>32</v>
      </c>
      <c r="K1471" s="48" t="s">
        <v>3030</v>
      </c>
      <c r="L1471" s="47" t="s">
        <v>33</v>
      </c>
      <c r="M1471" s="46"/>
      <c r="N1471" s="46"/>
      <c r="O1471" s="46"/>
      <c r="P1471" s="46"/>
    </row>
    <row r="1472" spans="1:16" s="134" customFormat="1" ht="62">
      <c r="A1472" s="46" t="s">
        <v>24</v>
      </c>
      <c r="B1472" s="47" t="s">
        <v>25</v>
      </c>
      <c r="C1472" s="47" t="s">
        <v>3535</v>
      </c>
      <c r="D1472" s="47" t="s">
        <v>3536</v>
      </c>
      <c r="E1472" s="47" t="s">
        <v>28</v>
      </c>
      <c r="F1472" s="47" t="s">
        <v>29</v>
      </c>
      <c r="G1472" s="63" t="s">
        <v>3537</v>
      </c>
      <c r="H1472" s="47" t="s">
        <v>31</v>
      </c>
      <c r="I1472" s="47" t="s">
        <v>24</v>
      </c>
      <c r="J1472" s="47" t="s">
        <v>32</v>
      </c>
      <c r="K1472" s="48" t="s">
        <v>3030</v>
      </c>
      <c r="L1472" s="47" t="s">
        <v>33</v>
      </c>
      <c r="M1472" s="46"/>
      <c r="N1472" s="46"/>
      <c r="O1472" s="46"/>
      <c r="P1472" s="46"/>
    </row>
    <row r="1473" spans="1:16" s="134" customFormat="1" ht="62">
      <c r="A1473" s="46" t="s">
        <v>24</v>
      </c>
      <c r="B1473" s="47" t="s">
        <v>25</v>
      </c>
      <c r="C1473" s="47" t="s">
        <v>3538</v>
      </c>
      <c r="D1473" s="47" t="s">
        <v>3539</v>
      </c>
      <c r="E1473" s="47" t="s">
        <v>28</v>
      </c>
      <c r="F1473" s="47" t="s">
        <v>29</v>
      </c>
      <c r="G1473" s="63" t="s">
        <v>3540</v>
      </c>
      <c r="H1473" s="47" t="s">
        <v>31</v>
      </c>
      <c r="I1473" s="47" t="s">
        <v>24</v>
      </c>
      <c r="J1473" s="47" t="s">
        <v>32</v>
      </c>
      <c r="K1473" s="48" t="s">
        <v>3030</v>
      </c>
      <c r="L1473" s="47" t="s">
        <v>33</v>
      </c>
      <c r="M1473" s="46"/>
      <c r="N1473" s="46"/>
      <c r="O1473" s="46"/>
      <c r="P1473" s="46"/>
    </row>
    <row r="1474" spans="1:16" s="134" customFormat="1" ht="62">
      <c r="A1474" s="46" t="s">
        <v>24</v>
      </c>
      <c r="B1474" s="47" t="s">
        <v>25</v>
      </c>
      <c r="C1474" s="47" t="s">
        <v>3541</v>
      </c>
      <c r="D1474" s="47" t="s">
        <v>3542</v>
      </c>
      <c r="E1474" s="47" t="s">
        <v>28</v>
      </c>
      <c r="F1474" s="47" t="s">
        <v>29</v>
      </c>
      <c r="G1474" s="63" t="s">
        <v>3543</v>
      </c>
      <c r="H1474" s="47" t="s">
        <v>31</v>
      </c>
      <c r="I1474" s="47" t="s">
        <v>24</v>
      </c>
      <c r="J1474" s="47" t="s">
        <v>32</v>
      </c>
      <c r="K1474" s="48" t="s">
        <v>3030</v>
      </c>
      <c r="L1474" s="47" t="s">
        <v>33</v>
      </c>
      <c r="M1474" s="46"/>
      <c r="N1474" s="46"/>
      <c r="O1474" s="46"/>
      <c r="P1474" s="46"/>
    </row>
    <row r="1475" spans="1:16" s="134" customFormat="1" ht="62">
      <c r="A1475" s="46" t="s">
        <v>24</v>
      </c>
      <c r="B1475" s="47" t="s">
        <v>25</v>
      </c>
      <c r="C1475" s="47" t="s">
        <v>3544</v>
      </c>
      <c r="D1475" s="47" t="s">
        <v>3545</v>
      </c>
      <c r="E1475" s="47" t="s">
        <v>28</v>
      </c>
      <c r="F1475" s="47" t="s">
        <v>29</v>
      </c>
      <c r="G1475" s="63" t="s">
        <v>3546</v>
      </c>
      <c r="H1475" s="47" t="s">
        <v>31</v>
      </c>
      <c r="I1475" s="47" t="s">
        <v>24</v>
      </c>
      <c r="J1475" s="47" t="s">
        <v>32</v>
      </c>
      <c r="K1475" s="48" t="s">
        <v>3030</v>
      </c>
      <c r="L1475" s="47" t="s">
        <v>33</v>
      </c>
      <c r="M1475" s="46"/>
      <c r="N1475" s="46"/>
      <c r="O1475" s="46"/>
      <c r="P1475" s="46"/>
    </row>
    <row r="1476" spans="1:16" s="134" customFormat="1" ht="62">
      <c r="A1476" s="46" t="s">
        <v>24</v>
      </c>
      <c r="B1476" s="47" t="s">
        <v>25</v>
      </c>
      <c r="C1476" s="47" t="s">
        <v>3547</v>
      </c>
      <c r="D1476" s="47" t="s">
        <v>3548</v>
      </c>
      <c r="E1476" s="47" t="s">
        <v>28</v>
      </c>
      <c r="F1476" s="47" t="s">
        <v>29</v>
      </c>
      <c r="G1476" s="139" t="s">
        <v>3549</v>
      </c>
      <c r="H1476" s="47" t="s">
        <v>31</v>
      </c>
      <c r="I1476" s="47" t="s">
        <v>24</v>
      </c>
      <c r="J1476" s="47" t="s">
        <v>32</v>
      </c>
      <c r="K1476" s="48" t="s">
        <v>3030</v>
      </c>
      <c r="L1476" s="47" t="s">
        <v>33</v>
      </c>
      <c r="M1476" s="46"/>
      <c r="N1476" s="46"/>
      <c r="O1476" s="46"/>
      <c r="P1476" s="46"/>
    </row>
    <row r="1477" spans="1:16" s="134" customFormat="1" ht="62">
      <c r="A1477" s="46" t="s">
        <v>24</v>
      </c>
      <c r="B1477" s="47" t="s">
        <v>25</v>
      </c>
      <c r="C1477" s="47" t="s">
        <v>3550</v>
      </c>
      <c r="D1477" s="47" t="s">
        <v>3551</v>
      </c>
      <c r="E1477" s="47" t="s">
        <v>28</v>
      </c>
      <c r="F1477" s="47" t="s">
        <v>29</v>
      </c>
      <c r="G1477" s="63" t="s">
        <v>3552</v>
      </c>
      <c r="H1477" s="47" t="s">
        <v>31</v>
      </c>
      <c r="I1477" s="47" t="s">
        <v>24</v>
      </c>
      <c r="J1477" s="47" t="s">
        <v>32</v>
      </c>
      <c r="K1477" s="48" t="s">
        <v>3030</v>
      </c>
      <c r="L1477" s="47" t="s">
        <v>33</v>
      </c>
      <c r="M1477" s="46"/>
      <c r="N1477" s="46"/>
      <c r="O1477" s="46"/>
      <c r="P1477" s="46"/>
    </row>
    <row r="1478" spans="1:16" s="134" customFormat="1" ht="62">
      <c r="A1478" s="46" t="s">
        <v>24</v>
      </c>
      <c r="B1478" s="47" t="s">
        <v>25</v>
      </c>
      <c r="C1478" s="47" t="s">
        <v>3553</v>
      </c>
      <c r="D1478" s="47" t="s">
        <v>3554</v>
      </c>
      <c r="E1478" s="47" t="s">
        <v>28</v>
      </c>
      <c r="F1478" s="47" t="s">
        <v>29</v>
      </c>
      <c r="G1478" s="63" t="s">
        <v>3555</v>
      </c>
      <c r="H1478" s="47" t="s">
        <v>31</v>
      </c>
      <c r="I1478" s="47" t="s">
        <v>24</v>
      </c>
      <c r="J1478" s="47" t="s">
        <v>32</v>
      </c>
      <c r="K1478" s="48" t="s">
        <v>3030</v>
      </c>
      <c r="L1478" s="47" t="s">
        <v>33</v>
      </c>
      <c r="M1478" s="46"/>
      <c r="N1478" s="46"/>
      <c r="O1478" s="46"/>
      <c r="P1478" s="46"/>
    </row>
    <row r="1479" spans="1:16" s="134" customFormat="1" ht="62">
      <c r="A1479" s="46" t="s">
        <v>24</v>
      </c>
      <c r="B1479" s="47" t="s">
        <v>25</v>
      </c>
      <c r="C1479" s="47" t="s">
        <v>3556</v>
      </c>
      <c r="D1479" s="47" t="s">
        <v>3557</v>
      </c>
      <c r="E1479" s="47" t="s">
        <v>28</v>
      </c>
      <c r="F1479" s="47" t="s">
        <v>29</v>
      </c>
      <c r="G1479" s="63" t="s">
        <v>3558</v>
      </c>
      <c r="H1479" s="47" t="s">
        <v>31</v>
      </c>
      <c r="I1479" s="47" t="s">
        <v>24</v>
      </c>
      <c r="J1479" s="47" t="s">
        <v>32</v>
      </c>
      <c r="K1479" s="48" t="s">
        <v>3030</v>
      </c>
      <c r="L1479" s="47" t="s">
        <v>33</v>
      </c>
      <c r="M1479" s="46"/>
      <c r="N1479" s="46"/>
      <c r="O1479" s="46"/>
      <c r="P1479" s="46"/>
    </row>
    <row r="1480" spans="1:16" s="134" customFormat="1" ht="62">
      <c r="A1480" s="46" t="s">
        <v>24</v>
      </c>
      <c r="B1480" s="47" t="s">
        <v>25</v>
      </c>
      <c r="C1480" s="47" t="s">
        <v>3559</v>
      </c>
      <c r="D1480" s="47" t="s">
        <v>3560</v>
      </c>
      <c r="E1480" s="47" t="s">
        <v>28</v>
      </c>
      <c r="F1480" s="47" t="s">
        <v>29</v>
      </c>
      <c r="G1480" s="63" t="s">
        <v>3561</v>
      </c>
      <c r="H1480" s="47" t="s">
        <v>31</v>
      </c>
      <c r="I1480" s="47" t="s">
        <v>24</v>
      </c>
      <c r="J1480" s="47" t="s">
        <v>32</v>
      </c>
      <c r="K1480" s="48" t="s">
        <v>3030</v>
      </c>
      <c r="L1480" s="47" t="s">
        <v>33</v>
      </c>
      <c r="M1480" s="46"/>
      <c r="N1480" s="46"/>
      <c r="O1480" s="46"/>
      <c r="P1480" s="46"/>
    </row>
    <row r="1481" spans="1:16" s="134" customFormat="1" ht="62">
      <c r="A1481" s="46" t="s">
        <v>24</v>
      </c>
      <c r="B1481" s="47" t="s">
        <v>25</v>
      </c>
      <c r="C1481" s="47" t="s">
        <v>3562</v>
      </c>
      <c r="D1481" s="47" t="s">
        <v>3563</v>
      </c>
      <c r="E1481" s="47" t="s">
        <v>28</v>
      </c>
      <c r="F1481" s="47" t="s">
        <v>29</v>
      </c>
      <c r="G1481" s="63" t="s">
        <v>3564</v>
      </c>
      <c r="H1481" s="47" t="s">
        <v>31</v>
      </c>
      <c r="I1481" s="47" t="s">
        <v>24</v>
      </c>
      <c r="J1481" s="47" t="s">
        <v>32</v>
      </c>
      <c r="K1481" s="48" t="s">
        <v>3030</v>
      </c>
      <c r="L1481" s="47" t="s">
        <v>33</v>
      </c>
      <c r="M1481" s="46"/>
      <c r="N1481" s="46"/>
      <c r="O1481" s="46"/>
      <c r="P1481" s="46"/>
    </row>
    <row r="1482" spans="1:16" s="134" customFormat="1" ht="62">
      <c r="A1482" s="46" t="s">
        <v>24</v>
      </c>
      <c r="B1482" s="47" t="s">
        <v>25</v>
      </c>
      <c r="C1482" s="47" t="s">
        <v>3565</v>
      </c>
      <c r="D1482" s="47" t="s">
        <v>3566</v>
      </c>
      <c r="E1482" s="47" t="s">
        <v>28</v>
      </c>
      <c r="F1482" s="47" t="s">
        <v>29</v>
      </c>
      <c r="G1482" s="63" t="s">
        <v>3567</v>
      </c>
      <c r="H1482" s="47" t="s">
        <v>31</v>
      </c>
      <c r="I1482" s="47" t="s">
        <v>24</v>
      </c>
      <c r="J1482" s="47" t="s">
        <v>32</v>
      </c>
      <c r="K1482" s="48" t="s">
        <v>3030</v>
      </c>
      <c r="L1482" s="47" t="s">
        <v>33</v>
      </c>
      <c r="M1482" s="46"/>
      <c r="N1482" s="46"/>
      <c r="O1482" s="46"/>
      <c r="P1482" s="46"/>
    </row>
    <row r="1483" spans="1:16" s="134" customFormat="1" ht="62">
      <c r="A1483" s="46" t="s">
        <v>24</v>
      </c>
      <c r="B1483" s="47" t="s">
        <v>25</v>
      </c>
      <c r="C1483" s="47" t="s">
        <v>3568</v>
      </c>
      <c r="D1483" s="47" t="s">
        <v>3569</v>
      </c>
      <c r="E1483" s="47" t="s">
        <v>28</v>
      </c>
      <c r="F1483" s="47" t="s">
        <v>29</v>
      </c>
      <c r="G1483" s="63" t="s">
        <v>3570</v>
      </c>
      <c r="H1483" s="47" t="s">
        <v>31</v>
      </c>
      <c r="I1483" s="47" t="s">
        <v>24</v>
      </c>
      <c r="J1483" s="47" t="s">
        <v>32</v>
      </c>
      <c r="K1483" s="48" t="s">
        <v>3030</v>
      </c>
      <c r="L1483" s="47" t="s">
        <v>33</v>
      </c>
      <c r="M1483" s="46"/>
      <c r="N1483" s="46"/>
      <c r="O1483" s="46"/>
      <c r="P1483" s="46"/>
    </row>
    <row r="1484" spans="1:16" s="134" customFormat="1" ht="62">
      <c r="A1484" s="46" t="s">
        <v>24</v>
      </c>
      <c r="B1484" s="47" t="s">
        <v>25</v>
      </c>
      <c r="C1484" s="47" t="s">
        <v>3571</v>
      </c>
      <c r="D1484" s="47" t="s">
        <v>3572</v>
      </c>
      <c r="E1484" s="47" t="s">
        <v>28</v>
      </c>
      <c r="F1484" s="47" t="s">
        <v>29</v>
      </c>
      <c r="G1484" s="63" t="s">
        <v>3573</v>
      </c>
      <c r="H1484" s="47" t="s">
        <v>31</v>
      </c>
      <c r="I1484" s="47" t="s">
        <v>24</v>
      </c>
      <c r="J1484" s="47" t="s">
        <v>32</v>
      </c>
      <c r="K1484" s="48" t="s">
        <v>3030</v>
      </c>
      <c r="L1484" s="47" t="s">
        <v>33</v>
      </c>
      <c r="M1484" s="46"/>
      <c r="N1484" s="46"/>
      <c r="O1484" s="46"/>
      <c r="P1484" s="46"/>
    </row>
    <row r="1485" spans="1:16" s="134" customFormat="1" ht="62">
      <c r="A1485" s="46" t="s">
        <v>24</v>
      </c>
      <c r="B1485" s="47" t="s">
        <v>25</v>
      </c>
      <c r="C1485" s="47" t="s">
        <v>3574</v>
      </c>
      <c r="D1485" s="47" t="s">
        <v>3575</v>
      </c>
      <c r="E1485" s="47" t="s">
        <v>28</v>
      </c>
      <c r="F1485" s="47" t="s">
        <v>29</v>
      </c>
      <c r="G1485" s="63" t="s">
        <v>3576</v>
      </c>
      <c r="H1485" s="47" t="s">
        <v>31</v>
      </c>
      <c r="I1485" s="47" t="s">
        <v>24</v>
      </c>
      <c r="J1485" s="47" t="s">
        <v>32</v>
      </c>
      <c r="K1485" s="48" t="s">
        <v>3030</v>
      </c>
      <c r="L1485" s="47" t="s">
        <v>33</v>
      </c>
      <c r="M1485" s="46"/>
      <c r="N1485" s="46"/>
      <c r="O1485" s="46"/>
      <c r="P1485" s="46"/>
    </row>
    <row r="1486" spans="1:16" s="134" customFormat="1" ht="62">
      <c r="A1486" s="46" t="s">
        <v>24</v>
      </c>
      <c r="B1486" s="47" t="s">
        <v>25</v>
      </c>
      <c r="C1486" s="47" t="s">
        <v>3577</v>
      </c>
      <c r="D1486" s="47" t="s">
        <v>3578</v>
      </c>
      <c r="E1486" s="47" t="s">
        <v>28</v>
      </c>
      <c r="F1486" s="47" t="s">
        <v>29</v>
      </c>
      <c r="G1486" s="63" t="s">
        <v>3579</v>
      </c>
      <c r="H1486" s="47" t="s">
        <v>31</v>
      </c>
      <c r="I1486" s="47" t="s">
        <v>24</v>
      </c>
      <c r="J1486" s="47" t="s">
        <v>32</v>
      </c>
      <c r="K1486" s="48" t="s">
        <v>3030</v>
      </c>
      <c r="L1486" s="47" t="s">
        <v>33</v>
      </c>
      <c r="M1486" s="46"/>
      <c r="N1486" s="46"/>
      <c r="O1486" s="46"/>
      <c r="P1486" s="46"/>
    </row>
    <row r="1487" spans="1:16" s="134" customFormat="1" ht="62">
      <c r="A1487" s="46" t="s">
        <v>24</v>
      </c>
      <c r="B1487" s="47" t="s">
        <v>25</v>
      </c>
      <c r="C1487" s="47" t="s">
        <v>3580</v>
      </c>
      <c r="D1487" s="47" t="s">
        <v>3581</v>
      </c>
      <c r="E1487" s="47" t="s">
        <v>28</v>
      </c>
      <c r="F1487" s="47" t="s">
        <v>29</v>
      </c>
      <c r="G1487" s="63" t="s">
        <v>3582</v>
      </c>
      <c r="H1487" s="47" t="s">
        <v>31</v>
      </c>
      <c r="I1487" s="47" t="s">
        <v>24</v>
      </c>
      <c r="J1487" s="47" t="s">
        <v>32</v>
      </c>
      <c r="K1487" s="48" t="s">
        <v>3030</v>
      </c>
      <c r="L1487" s="47" t="s">
        <v>33</v>
      </c>
      <c r="M1487" s="46"/>
      <c r="N1487" s="46"/>
      <c r="O1487" s="46"/>
      <c r="P1487" s="46"/>
    </row>
    <row r="1488" spans="1:16" s="134" customFormat="1" ht="62">
      <c r="A1488" s="46" t="s">
        <v>24</v>
      </c>
      <c r="B1488" s="47" t="s">
        <v>25</v>
      </c>
      <c r="C1488" s="47" t="s">
        <v>3583</v>
      </c>
      <c r="D1488" s="47" t="s">
        <v>3584</v>
      </c>
      <c r="E1488" s="47" t="s">
        <v>28</v>
      </c>
      <c r="F1488" s="47" t="s">
        <v>29</v>
      </c>
      <c r="G1488" s="63" t="s">
        <v>3585</v>
      </c>
      <c r="H1488" s="47" t="s">
        <v>31</v>
      </c>
      <c r="I1488" s="47" t="s">
        <v>24</v>
      </c>
      <c r="J1488" s="47" t="s">
        <v>32</v>
      </c>
      <c r="K1488" s="48" t="s">
        <v>3030</v>
      </c>
      <c r="L1488" s="47" t="s">
        <v>33</v>
      </c>
      <c r="M1488" s="46"/>
      <c r="N1488" s="46"/>
      <c r="O1488" s="46"/>
      <c r="P1488" s="46"/>
    </row>
    <row r="1489" spans="1:16" s="134" customFormat="1" ht="62">
      <c r="A1489" s="46" t="s">
        <v>24</v>
      </c>
      <c r="B1489" s="47" t="s">
        <v>25</v>
      </c>
      <c r="C1489" s="47" t="s">
        <v>3586</v>
      </c>
      <c r="D1489" s="47" t="s">
        <v>3587</v>
      </c>
      <c r="E1489" s="47" t="s">
        <v>28</v>
      </c>
      <c r="F1489" s="47" t="s">
        <v>29</v>
      </c>
      <c r="G1489" s="63" t="s">
        <v>3588</v>
      </c>
      <c r="H1489" s="47" t="s">
        <v>31</v>
      </c>
      <c r="I1489" s="47" t="s">
        <v>24</v>
      </c>
      <c r="J1489" s="47" t="s">
        <v>32</v>
      </c>
      <c r="K1489" s="48" t="s">
        <v>3030</v>
      </c>
      <c r="L1489" s="47" t="s">
        <v>33</v>
      </c>
      <c r="M1489" s="46"/>
      <c r="N1489" s="46"/>
      <c r="O1489" s="46"/>
      <c r="P1489" s="46"/>
    </row>
    <row r="1490" spans="1:16" s="134" customFormat="1" ht="62">
      <c r="A1490" s="46" t="s">
        <v>24</v>
      </c>
      <c r="B1490" s="47" t="s">
        <v>25</v>
      </c>
      <c r="C1490" s="47" t="s">
        <v>3589</v>
      </c>
      <c r="D1490" s="47" t="s">
        <v>3590</v>
      </c>
      <c r="E1490" s="47" t="s">
        <v>28</v>
      </c>
      <c r="F1490" s="47" t="s">
        <v>29</v>
      </c>
      <c r="G1490" s="63" t="s">
        <v>3591</v>
      </c>
      <c r="H1490" s="47" t="s">
        <v>31</v>
      </c>
      <c r="I1490" s="47" t="s">
        <v>24</v>
      </c>
      <c r="J1490" s="47" t="s">
        <v>32</v>
      </c>
      <c r="K1490" s="48" t="s">
        <v>3030</v>
      </c>
      <c r="L1490" s="47" t="s">
        <v>33</v>
      </c>
      <c r="M1490" s="46"/>
      <c r="N1490" s="46"/>
      <c r="O1490" s="46"/>
      <c r="P1490" s="46"/>
    </row>
    <row r="1491" spans="1:16" s="134" customFormat="1" ht="62">
      <c r="A1491" s="46" t="s">
        <v>24</v>
      </c>
      <c r="B1491" s="47" t="s">
        <v>25</v>
      </c>
      <c r="C1491" s="47" t="s">
        <v>3592</v>
      </c>
      <c r="D1491" s="47" t="s">
        <v>3593</v>
      </c>
      <c r="E1491" s="47" t="s">
        <v>28</v>
      </c>
      <c r="F1491" s="47" t="s">
        <v>29</v>
      </c>
      <c r="G1491" s="63" t="s">
        <v>3594</v>
      </c>
      <c r="H1491" s="47" t="s">
        <v>31</v>
      </c>
      <c r="I1491" s="47" t="s">
        <v>24</v>
      </c>
      <c r="J1491" s="47" t="s">
        <v>32</v>
      </c>
      <c r="K1491" s="48" t="s">
        <v>3030</v>
      </c>
      <c r="L1491" s="47" t="s">
        <v>33</v>
      </c>
      <c r="M1491" s="46"/>
      <c r="N1491" s="46"/>
      <c r="O1491" s="46"/>
      <c r="P1491" s="46"/>
    </row>
    <row r="1492" spans="1:16" s="134" customFormat="1" ht="62">
      <c r="A1492" s="46" t="s">
        <v>24</v>
      </c>
      <c r="B1492" s="47" t="s">
        <v>25</v>
      </c>
      <c r="C1492" s="47" t="s">
        <v>3595</v>
      </c>
      <c r="D1492" s="47" t="s">
        <v>3596</v>
      </c>
      <c r="E1492" s="47" t="s">
        <v>28</v>
      </c>
      <c r="F1492" s="47" t="s">
        <v>29</v>
      </c>
      <c r="G1492" s="63" t="s">
        <v>3597</v>
      </c>
      <c r="H1492" s="47" t="s">
        <v>31</v>
      </c>
      <c r="I1492" s="47" t="s">
        <v>24</v>
      </c>
      <c r="J1492" s="47" t="s">
        <v>32</v>
      </c>
      <c r="K1492" s="48" t="s">
        <v>3030</v>
      </c>
      <c r="L1492" s="47" t="s">
        <v>33</v>
      </c>
      <c r="M1492" s="46"/>
      <c r="N1492" s="46"/>
      <c r="O1492" s="46"/>
      <c r="P1492" s="46"/>
    </row>
    <row r="1493" spans="1:16" s="134" customFormat="1" ht="62">
      <c r="A1493" s="46" t="s">
        <v>24</v>
      </c>
      <c r="B1493" s="47" t="s">
        <v>25</v>
      </c>
      <c r="C1493" s="47" t="s">
        <v>3598</v>
      </c>
      <c r="D1493" s="47" t="s">
        <v>3599</v>
      </c>
      <c r="E1493" s="47" t="s">
        <v>28</v>
      </c>
      <c r="F1493" s="47" t="s">
        <v>29</v>
      </c>
      <c r="G1493" s="63" t="s">
        <v>3600</v>
      </c>
      <c r="H1493" s="47" t="s">
        <v>31</v>
      </c>
      <c r="I1493" s="47" t="s">
        <v>24</v>
      </c>
      <c r="J1493" s="47" t="s">
        <v>32</v>
      </c>
      <c r="K1493" s="48" t="s">
        <v>3030</v>
      </c>
      <c r="L1493" s="47" t="s">
        <v>33</v>
      </c>
      <c r="M1493" s="46"/>
      <c r="N1493" s="46"/>
      <c r="O1493" s="46"/>
      <c r="P1493" s="46"/>
    </row>
    <row r="1494" spans="1:16" s="134" customFormat="1" ht="62">
      <c r="A1494" s="46" t="s">
        <v>24</v>
      </c>
      <c r="B1494" s="47" t="s">
        <v>25</v>
      </c>
      <c r="C1494" s="47" t="s">
        <v>3601</v>
      </c>
      <c r="D1494" s="47" t="s">
        <v>3602</v>
      </c>
      <c r="E1494" s="47" t="s">
        <v>28</v>
      </c>
      <c r="F1494" s="47" t="s">
        <v>29</v>
      </c>
      <c r="G1494" s="63" t="s">
        <v>3603</v>
      </c>
      <c r="H1494" s="47" t="s">
        <v>31</v>
      </c>
      <c r="I1494" s="47" t="s">
        <v>24</v>
      </c>
      <c r="J1494" s="47" t="s">
        <v>32</v>
      </c>
      <c r="K1494" s="48" t="s">
        <v>3030</v>
      </c>
      <c r="L1494" s="47" t="s">
        <v>33</v>
      </c>
      <c r="M1494" s="46"/>
      <c r="N1494" s="46"/>
      <c r="O1494" s="46"/>
      <c r="P1494" s="46"/>
    </row>
    <row r="1495" spans="1:16" s="134" customFormat="1" ht="62">
      <c r="A1495" s="46" t="s">
        <v>24</v>
      </c>
      <c r="B1495" s="47" t="s">
        <v>25</v>
      </c>
      <c r="C1495" s="47" t="s">
        <v>3604</v>
      </c>
      <c r="D1495" s="47" t="s">
        <v>3605</v>
      </c>
      <c r="E1495" s="47" t="s">
        <v>28</v>
      </c>
      <c r="F1495" s="47" t="s">
        <v>29</v>
      </c>
      <c r="G1495" s="63" t="s">
        <v>3606</v>
      </c>
      <c r="H1495" s="47" t="s">
        <v>31</v>
      </c>
      <c r="I1495" s="47" t="s">
        <v>24</v>
      </c>
      <c r="J1495" s="47" t="s">
        <v>32</v>
      </c>
      <c r="K1495" s="48" t="s">
        <v>3030</v>
      </c>
      <c r="L1495" s="47" t="s">
        <v>33</v>
      </c>
      <c r="M1495" s="46"/>
      <c r="N1495" s="46"/>
      <c r="O1495" s="46"/>
      <c r="P1495" s="46"/>
    </row>
    <row r="1496" spans="1:16" s="134" customFormat="1" ht="62">
      <c r="A1496" s="46" t="s">
        <v>24</v>
      </c>
      <c r="B1496" s="47" t="s">
        <v>25</v>
      </c>
      <c r="C1496" s="47" t="s">
        <v>3607</v>
      </c>
      <c r="D1496" s="47" t="s">
        <v>3608</v>
      </c>
      <c r="E1496" s="47" t="s">
        <v>28</v>
      </c>
      <c r="F1496" s="47" t="s">
        <v>29</v>
      </c>
      <c r="G1496" s="63" t="s">
        <v>3609</v>
      </c>
      <c r="H1496" s="47" t="s">
        <v>31</v>
      </c>
      <c r="I1496" s="47" t="s">
        <v>24</v>
      </c>
      <c r="J1496" s="47" t="s">
        <v>32</v>
      </c>
      <c r="K1496" s="48" t="s">
        <v>3030</v>
      </c>
      <c r="L1496" s="47" t="s">
        <v>33</v>
      </c>
      <c r="M1496" s="46"/>
      <c r="N1496" s="46"/>
      <c r="O1496" s="46"/>
      <c r="P1496" s="46"/>
    </row>
    <row r="1497" spans="1:16" s="134" customFormat="1" ht="62">
      <c r="A1497" s="46" t="s">
        <v>24</v>
      </c>
      <c r="B1497" s="47" t="s">
        <v>25</v>
      </c>
      <c r="C1497" s="47" t="s">
        <v>3610</v>
      </c>
      <c r="D1497" s="47" t="s">
        <v>3611</v>
      </c>
      <c r="E1497" s="47" t="s">
        <v>28</v>
      </c>
      <c r="F1497" s="47" t="s">
        <v>29</v>
      </c>
      <c r="G1497" s="63" t="s">
        <v>3612</v>
      </c>
      <c r="H1497" s="47" t="s">
        <v>31</v>
      </c>
      <c r="I1497" s="47" t="s">
        <v>24</v>
      </c>
      <c r="J1497" s="47" t="s">
        <v>32</v>
      </c>
      <c r="K1497" s="48" t="s">
        <v>3030</v>
      </c>
      <c r="L1497" s="47" t="s">
        <v>33</v>
      </c>
      <c r="M1497" s="46"/>
      <c r="N1497" s="46"/>
      <c r="O1497" s="46"/>
      <c r="P1497" s="46"/>
    </row>
    <row r="1498" spans="1:16" s="134" customFormat="1" ht="62">
      <c r="A1498" s="46" t="s">
        <v>24</v>
      </c>
      <c r="B1498" s="47" t="s">
        <v>25</v>
      </c>
      <c r="C1498" s="47" t="s">
        <v>3613</v>
      </c>
      <c r="D1498" s="47" t="s">
        <v>3614</v>
      </c>
      <c r="E1498" s="47" t="s">
        <v>28</v>
      </c>
      <c r="F1498" s="47" t="s">
        <v>29</v>
      </c>
      <c r="G1498" s="63" t="s">
        <v>3615</v>
      </c>
      <c r="H1498" s="47" t="s">
        <v>31</v>
      </c>
      <c r="I1498" s="47" t="s">
        <v>24</v>
      </c>
      <c r="J1498" s="47" t="s">
        <v>32</v>
      </c>
      <c r="K1498" s="48" t="s">
        <v>3030</v>
      </c>
      <c r="L1498" s="47" t="s">
        <v>33</v>
      </c>
      <c r="M1498" s="46"/>
      <c r="N1498" s="46"/>
      <c r="O1498" s="46"/>
      <c r="P1498" s="46"/>
    </row>
    <row r="1499" spans="1:16" s="134" customFormat="1" ht="62">
      <c r="A1499" s="46" t="s">
        <v>24</v>
      </c>
      <c r="B1499" s="47" t="s">
        <v>25</v>
      </c>
      <c r="C1499" s="47" t="s">
        <v>3616</v>
      </c>
      <c r="D1499" s="47" t="s">
        <v>3617</v>
      </c>
      <c r="E1499" s="47" t="s">
        <v>28</v>
      </c>
      <c r="F1499" s="47" t="s">
        <v>29</v>
      </c>
      <c r="G1499" s="63" t="s">
        <v>3618</v>
      </c>
      <c r="H1499" s="47" t="s">
        <v>31</v>
      </c>
      <c r="I1499" s="47" t="s">
        <v>24</v>
      </c>
      <c r="J1499" s="47" t="s">
        <v>32</v>
      </c>
      <c r="K1499" s="48" t="s">
        <v>3030</v>
      </c>
      <c r="L1499" s="47" t="s">
        <v>33</v>
      </c>
      <c r="M1499" s="46"/>
      <c r="N1499" s="46"/>
      <c r="O1499" s="46"/>
      <c r="P1499" s="46"/>
    </row>
    <row r="1500" spans="1:16" s="134" customFormat="1" ht="62">
      <c r="A1500" s="46" t="s">
        <v>24</v>
      </c>
      <c r="B1500" s="47" t="s">
        <v>25</v>
      </c>
      <c r="C1500" s="47" t="s">
        <v>3619</v>
      </c>
      <c r="D1500" s="47" t="s">
        <v>3620</v>
      </c>
      <c r="E1500" s="47" t="s">
        <v>28</v>
      </c>
      <c r="F1500" s="47" t="s">
        <v>29</v>
      </c>
      <c r="G1500" s="63" t="s">
        <v>3621</v>
      </c>
      <c r="H1500" s="47" t="s">
        <v>31</v>
      </c>
      <c r="I1500" s="47" t="s">
        <v>24</v>
      </c>
      <c r="J1500" s="47" t="s">
        <v>32</v>
      </c>
      <c r="K1500" s="48" t="s">
        <v>3030</v>
      </c>
      <c r="L1500" s="47" t="s">
        <v>33</v>
      </c>
      <c r="M1500" s="46"/>
      <c r="N1500" s="46"/>
      <c r="O1500" s="46"/>
      <c r="P1500" s="46"/>
    </row>
    <row r="1501" spans="1:16" s="134" customFormat="1" ht="62">
      <c r="A1501" s="46" t="s">
        <v>24</v>
      </c>
      <c r="B1501" s="47" t="s">
        <v>25</v>
      </c>
      <c r="C1501" s="47" t="s">
        <v>3622</v>
      </c>
      <c r="D1501" s="47" t="s">
        <v>3623</v>
      </c>
      <c r="E1501" s="47" t="s">
        <v>28</v>
      </c>
      <c r="F1501" s="47" t="s">
        <v>29</v>
      </c>
      <c r="G1501" s="63" t="s">
        <v>3621</v>
      </c>
      <c r="H1501" s="47" t="s">
        <v>31</v>
      </c>
      <c r="I1501" s="47" t="s">
        <v>24</v>
      </c>
      <c r="J1501" s="47" t="s">
        <v>32</v>
      </c>
      <c r="K1501" s="48" t="s">
        <v>3030</v>
      </c>
      <c r="L1501" s="47" t="s">
        <v>33</v>
      </c>
      <c r="M1501" s="46"/>
      <c r="N1501" s="46"/>
      <c r="O1501" s="46"/>
      <c r="P1501" s="46"/>
    </row>
    <row r="1502" spans="1:16" s="134" customFormat="1" ht="62">
      <c r="A1502" s="46" t="s">
        <v>24</v>
      </c>
      <c r="B1502" s="47" t="s">
        <v>25</v>
      </c>
      <c r="C1502" s="47" t="s">
        <v>3624</v>
      </c>
      <c r="D1502" s="47" t="s">
        <v>3625</v>
      </c>
      <c r="E1502" s="47" t="s">
        <v>28</v>
      </c>
      <c r="F1502" s="47" t="s">
        <v>29</v>
      </c>
      <c r="G1502" s="63" t="s">
        <v>3626</v>
      </c>
      <c r="H1502" s="47" t="s">
        <v>31</v>
      </c>
      <c r="I1502" s="47" t="s">
        <v>24</v>
      </c>
      <c r="J1502" s="47" t="s">
        <v>32</v>
      </c>
      <c r="K1502" s="48" t="s">
        <v>3030</v>
      </c>
      <c r="L1502" s="47" t="s">
        <v>33</v>
      </c>
      <c r="M1502" s="46"/>
      <c r="N1502" s="46"/>
      <c r="O1502" s="46"/>
      <c r="P1502" s="46"/>
    </row>
    <row r="1503" spans="1:16" s="134" customFormat="1" ht="62">
      <c r="A1503" s="46" t="s">
        <v>24</v>
      </c>
      <c r="B1503" s="47" t="s">
        <v>25</v>
      </c>
      <c r="C1503" s="47" t="s">
        <v>3627</v>
      </c>
      <c r="D1503" s="47" t="s">
        <v>3628</v>
      </c>
      <c r="E1503" s="47" t="s">
        <v>28</v>
      </c>
      <c r="F1503" s="47" t="s">
        <v>29</v>
      </c>
      <c r="G1503" s="63" t="s">
        <v>3629</v>
      </c>
      <c r="H1503" s="47" t="s">
        <v>31</v>
      </c>
      <c r="I1503" s="47" t="s">
        <v>24</v>
      </c>
      <c r="J1503" s="47" t="s">
        <v>32</v>
      </c>
      <c r="K1503" s="48" t="s">
        <v>3030</v>
      </c>
      <c r="L1503" s="47" t="s">
        <v>33</v>
      </c>
      <c r="M1503" s="46"/>
      <c r="N1503" s="46"/>
      <c r="O1503" s="46"/>
      <c r="P1503" s="46"/>
    </row>
    <row r="1504" spans="1:16" s="134" customFormat="1" ht="62">
      <c r="A1504" s="46" t="s">
        <v>24</v>
      </c>
      <c r="B1504" s="47" t="s">
        <v>25</v>
      </c>
      <c r="C1504" s="47" t="s">
        <v>3630</v>
      </c>
      <c r="D1504" s="47" t="s">
        <v>3631</v>
      </c>
      <c r="E1504" s="47" t="s">
        <v>28</v>
      </c>
      <c r="F1504" s="47" t="s">
        <v>29</v>
      </c>
      <c r="G1504" s="63" t="s">
        <v>3632</v>
      </c>
      <c r="H1504" s="47" t="s">
        <v>31</v>
      </c>
      <c r="I1504" s="47" t="s">
        <v>24</v>
      </c>
      <c r="J1504" s="47" t="s">
        <v>32</v>
      </c>
      <c r="K1504" s="48" t="s">
        <v>3030</v>
      </c>
      <c r="L1504" s="47" t="s">
        <v>33</v>
      </c>
      <c r="M1504" s="46"/>
      <c r="N1504" s="46"/>
      <c r="O1504" s="46"/>
      <c r="P1504" s="46"/>
    </row>
    <row r="1505" spans="1:16" s="134" customFormat="1" ht="62">
      <c r="A1505" s="46" t="s">
        <v>24</v>
      </c>
      <c r="B1505" s="47" t="s">
        <v>25</v>
      </c>
      <c r="C1505" s="47" t="s">
        <v>3633</v>
      </c>
      <c r="D1505" s="47" t="s">
        <v>3634</v>
      </c>
      <c r="E1505" s="47" t="s">
        <v>28</v>
      </c>
      <c r="F1505" s="47" t="s">
        <v>29</v>
      </c>
      <c r="G1505" s="63" t="s">
        <v>3635</v>
      </c>
      <c r="H1505" s="47" t="s">
        <v>31</v>
      </c>
      <c r="I1505" s="47" t="s">
        <v>24</v>
      </c>
      <c r="J1505" s="47" t="s">
        <v>32</v>
      </c>
      <c r="K1505" s="48" t="s">
        <v>3030</v>
      </c>
      <c r="L1505" s="47" t="s">
        <v>33</v>
      </c>
      <c r="M1505" s="46"/>
      <c r="N1505" s="46"/>
      <c r="O1505" s="46"/>
      <c r="P1505" s="46"/>
    </row>
    <row r="1506" spans="1:16" s="134" customFormat="1" ht="62">
      <c r="A1506" s="46" t="s">
        <v>24</v>
      </c>
      <c r="B1506" s="47" t="s">
        <v>25</v>
      </c>
      <c r="C1506" s="47" t="s">
        <v>3636</v>
      </c>
      <c r="D1506" s="47" t="s">
        <v>3637</v>
      </c>
      <c r="E1506" s="47" t="s">
        <v>28</v>
      </c>
      <c r="F1506" s="47" t="s">
        <v>29</v>
      </c>
      <c r="G1506" s="63" t="s">
        <v>3638</v>
      </c>
      <c r="H1506" s="47" t="s">
        <v>31</v>
      </c>
      <c r="I1506" s="47" t="s">
        <v>24</v>
      </c>
      <c r="J1506" s="47" t="s">
        <v>32</v>
      </c>
      <c r="K1506" s="48" t="s">
        <v>3030</v>
      </c>
      <c r="L1506" s="47" t="s">
        <v>33</v>
      </c>
      <c r="M1506" s="46"/>
      <c r="N1506" s="46"/>
      <c r="O1506" s="46"/>
      <c r="P1506" s="46"/>
    </row>
    <row r="1507" spans="1:16" s="134" customFormat="1" ht="62">
      <c r="A1507" s="46" t="s">
        <v>24</v>
      </c>
      <c r="B1507" s="47" t="s">
        <v>25</v>
      </c>
      <c r="C1507" s="47" t="s">
        <v>3639</v>
      </c>
      <c r="D1507" s="47" t="s">
        <v>3640</v>
      </c>
      <c r="E1507" s="47" t="s">
        <v>28</v>
      </c>
      <c r="F1507" s="47" t="s">
        <v>29</v>
      </c>
      <c r="G1507" s="63" t="s">
        <v>3641</v>
      </c>
      <c r="H1507" s="47" t="s">
        <v>31</v>
      </c>
      <c r="I1507" s="47" t="s">
        <v>24</v>
      </c>
      <c r="J1507" s="47" t="s">
        <v>32</v>
      </c>
      <c r="K1507" s="48" t="s">
        <v>3030</v>
      </c>
      <c r="L1507" s="47" t="s">
        <v>33</v>
      </c>
      <c r="M1507" s="46"/>
      <c r="N1507" s="46"/>
      <c r="O1507" s="46"/>
      <c r="P1507" s="46"/>
    </row>
    <row r="1508" spans="1:16" s="134" customFormat="1" ht="62">
      <c r="A1508" s="46" t="s">
        <v>24</v>
      </c>
      <c r="B1508" s="47" t="s">
        <v>25</v>
      </c>
      <c r="C1508" s="47" t="s">
        <v>3642</v>
      </c>
      <c r="D1508" s="47" t="s">
        <v>3643</v>
      </c>
      <c r="E1508" s="47" t="s">
        <v>28</v>
      </c>
      <c r="F1508" s="47" t="s">
        <v>29</v>
      </c>
      <c r="G1508" s="63" t="s">
        <v>3644</v>
      </c>
      <c r="H1508" s="47" t="s">
        <v>31</v>
      </c>
      <c r="I1508" s="47" t="s">
        <v>24</v>
      </c>
      <c r="J1508" s="47" t="s">
        <v>32</v>
      </c>
      <c r="K1508" s="48" t="s">
        <v>3030</v>
      </c>
      <c r="L1508" s="47" t="s">
        <v>33</v>
      </c>
      <c r="M1508" s="46"/>
      <c r="N1508" s="46"/>
      <c r="O1508" s="46"/>
      <c r="P1508" s="46"/>
    </row>
    <row r="1509" spans="1:16" s="134" customFormat="1" ht="62">
      <c r="A1509" s="46" t="s">
        <v>24</v>
      </c>
      <c r="B1509" s="47" t="s">
        <v>25</v>
      </c>
      <c r="C1509" s="47" t="s">
        <v>3645</v>
      </c>
      <c r="D1509" s="47" t="s">
        <v>3646</v>
      </c>
      <c r="E1509" s="47" t="s">
        <v>28</v>
      </c>
      <c r="F1509" s="47" t="s">
        <v>29</v>
      </c>
      <c r="G1509" s="63" t="s">
        <v>3647</v>
      </c>
      <c r="H1509" s="47" t="s">
        <v>31</v>
      </c>
      <c r="I1509" s="47" t="s">
        <v>24</v>
      </c>
      <c r="J1509" s="47" t="s">
        <v>32</v>
      </c>
      <c r="K1509" s="48" t="s">
        <v>3030</v>
      </c>
      <c r="L1509" s="47" t="s">
        <v>33</v>
      </c>
      <c r="M1509" s="46"/>
      <c r="N1509" s="46"/>
      <c r="O1509" s="46"/>
      <c r="P1509" s="46"/>
    </row>
    <row r="1510" spans="1:16" s="134" customFormat="1" ht="62">
      <c r="A1510" s="46" t="s">
        <v>24</v>
      </c>
      <c r="B1510" s="47" t="s">
        <v>25</v>
      </c>
      <c r="C1510" s="47" t="s">
        <v>3648</v>
      </c>
      <c r="D1510" s="47" t="s">
        <v>3649</v>
      </c>
      <c r="E1510" s="47" t="s">
        <v>28</v>
      </c>
      <c r="F1510" s="47" t="s">
        <v>29</v>
      </c>
      <c r="G1510" s="63" t="s">
        <v>3650</v>
      </c>
      <c r="H1510" s="47" t="s">
        <v>31</v>
      </c>
      <c r="I1510" s="47" t="s">
        <v>24</v>
      </c>
      <c r="J1510" s="47" t="s">
        <v>32</v>
      </c>
      <c r="K1510" s="48" t="s">
        <v>3030</v>
      </c>
      <c r="L1510" s="47" t="s">
        <v>33</v>
      </c>
      <c r="M1510" s="46"/>
      <c r="N1510" s="46"/>
      <c r="O1510" s="46"/>
      <c r="P1510" s="46"/>
    </row>
    <row r="1511" spans="1:16" s="134" customFormat="1" ht="62">
      <c r="A1511" s="46" t="s">
        <v>24</v>
      </c>
      <c r="B1511" s="47" t="s">
        <v>25</v>
      </c>
      <c r="C1511" s="47" t="s">
        <v>3651</v>
      </c>
      <c r="D1511" s="47" t="s">
        <v>3652</v>
      </c>
      <c r="E1511" s="47" t="s">
        <v>28</v>
      </c>
      <c r="F1511" s="47" t="s">
        <v>29</v>
      </c>
      <c r="G1511" s="63" t="s">
        <v>3653</v>
      </c>
      <c r="H1511" s="47" t="s">
        <v>31</v>
      </c>
      <c r="I1511" s="47" t="s">
        <v>24</v>
      </c>
      <c r="J1511" s="47" t="s">
        <v>32</v>
      </c>
      <c r="K1511" s="48" t="s">
        <v>3030</v>
      </c>
      <c r="L1511" s="47" t="s">
        <v>33</v>
      </c>
      <c r="M1511" s="46"/>
      <c r="N1511" s="46"/>
      <c r="O1511" s="46"/>
      <c r="P1511" s="46"/>
    </row>
    <row r="1512" spans="1:16" s="134" customFormat="1" ht="62">
      <c r="A1512" s="46" t="s">
        <v>24</v>
      </c>
      <c r="B1512" s="47" t="s">
        <v>25</v>
      </c>
      <c r="C1512" s="47" t="s">
        <v>3654</v>
      </c>
      <c r="D1512" s="47" t="s">
        <v>3655</v>
      </c>
      <c r="E1512" s="47" t="s">
        <v>28</v>
      </c>
      <c r="F1512" s="47" t="s">
        <v>29</v>
      </c>
      <c r="G1512" s="63" t="s">
        <v>3656</v>
      </c>
      <c r="H1512" s="47" t="s">
        <v>31</v>
      </c>
      <c r="I1512" s="47" t="s">
        <v>24</v>
      </c>
      <c r="J1512" s="47" t="s">
        <v>32</v>
      </c>
      <c r="K1512" s="48" t="s">
        <v>3030</v>
      </c>
      <c r="L1512" s="47" t="s">
        <v>33</v>
      </c>
      <c r="M1512" s="46"/>
      <c r="N1512" s="46"/>
      <c r="O1512" s="46"/>
      <c r="P1512" s="46"/>
    </row>
    <row r="1513" spans="1:16" s="134" customFormat="1" ht="62">
      <c r="A1513" s="46" t="s">
        <v>24</v>
      </c>
      <c r="B1513" s="47" t="s">
        <v>25</v>
      </c>
      <c r="C1513" s="47" t="s">
        <v>3657</v>
      </c>
      <c r="D1513" s="47" t="s">
        <v>3658</v>
      </c>
      <c r="E1513" s="47" t="s">
        <v>28</v>
      </c>
      <c r="F1513" s="47" t="s">
        <v>29</v>
      </c>
      <c r="G1513" s="63" t="s">
        <v>3659</v>
      </c>
      <c r="H1513" s="47" t="s">
        <v>31</v>
      </c>
      <c r="I1513" s="47" t="s">
        <v>24</v>
      </c>
      <c r="J1513" s="47" t="s">
        <v>32</v>
      </c>
      <c r="K1513" s="48" t="s">
        <v>3030</v>
      </c>
      <c r="L1513" s="47" t="s">
        <v>33</v>
      </c>
      <c r="M1513" s="46"/>
      <c r="N1513" s="46"/>
      <c r="O1513" s="46"/>
      <c r="P1513" s="46"/>
    </row>
    <row r="1514" spans="1:16" s="134" customFormat="1" ht="62">
      <c r="A1514" s="46" t="s">
        <v>24</v>
      </c>
      <c r="B1514" s="47" t="s">
        <v>25</v>
      </c>
      <c r="C1514" s="47" t="s">
        <v>3660</v>
      </c>
      <c r="D1514" s="47" t="s">
        <v>3661</v>
      </c>
      <c r="E1514" s="47" t="s">
        <v>28</v>
      </c>
      <c r="F1514" s="47" t="s">
        <v>29</v>
      </c>
      <c r="G1514" s="63" t="s">
        <v>3662</v>
      </c>
      <c r="H1514" s="47" t="s">
        <v>31</v>
      </c>
      <c r="I1514" s="47" t="s">
        <v>24</v>
      </c>
      <c r="J1514" s="47" t="s">
        <v>32</v>
      </c>
      <c r="K1514" s="48" t="s">
        <v>3030</v>
      </c>
      <c r="L1514" s="47" t="s">
        <v>33</v>
      </c>
      <c r="M1514" s="46"/>
      <c r="N1514" s="46"/>
      <c r="O1514" s="46"/>
      <c r="P1514" s="46"/>
    </row>
    <row r="1515" spans="1:16" s="134" customFormat="1" ht="62">
      <c r="A1515" s="46" t="s">
        <v>24</v>
      </c>
      <c r="B1515" s="47" t="s">
        <v>25</v>
      </c>
      <c r="C1515" s="47" t="s">
        <v>3663</v>
      </c>
      <c r="D1515" s="47" t="s">
        <v>3664</v>
      </c>
      <c r="E1515" s="47" t="s">
        <v>28</v>
      </c>
      <c r="F1515" s="47" t="s">
        <v>29</v>
      </c>
      <c r="G1515" s="63" t="s">
        <v>3665</v>
      </c>
      <c r="H1515" s="47" t="s">
        <v>31</v>
      </c>
      <c r="I1515" s="47" t="s">
        <v>24</v>
      </c>
      <c r="J1515" s="47" t="s">
        <v>32</v>
      </c>
      <c r="K1515" s="48" t="s">
        <v>3030</v>
      </c>
      <c r="L1515" s="47" t="s">
        <v>33</v>
      </c>
      <c r="M1515" s="46"/>
      <c r="N1515" s="46"/>
      <c r="O1515" s="46"/>
      <c r="P1515" s="46"/>
    </row>
    <row r="1516" spans="1:16" s="134" customFormat="1" ht="62">
      <c r="A1516" s="46" t="s">
        <v>24</v>
      </c>
      <c r="B1516" s="47" t="s">
        <v>25</v>
      </c>
      <c r="C1516" s="47" t="s">
        <v>3666</v>
      </c>
      <c r="D1516" s="47" t="s">
        <v>3667</v>
      </c>
      <c r="E1516" s="47" t="s">
        <v>28</v>
      </c>
      <c r="F1516" s="47" t="s">
        <v>29</v>
      </c>
      <c r="G1516" s="63" t="s">
        <v>3668</v>
      </c>
      <c r="H1516" s="47" t="s">
        <v>31</v>
      </c>
      <c r="I1516" s="47" t="s">
        <v>24</v>
      </c>
      <c r="J1516" s="47" t="s">
        <v>32</v>
      </c>
      <c r="K1516" s="48" t="s">
        <v>3030</v>
      </c>
      <c r="L1516" s="47" t="s">
        <v>33</v>
      </c>
      <c r="M1516" s="46"/>
      <c r="N1516" s="46"/>
      <c r="O1516" s="46"/>
      <c r="P1516" s="46"/>
    </row>
    <row r="1517" spans="1:16" s="134" customFormat="1" ht="62">
      <c r="A1517" s="46" t="s">
        <v>24</v>
      </c>
      <c r="B1517" s="47" t="s">
        <v>25</v>
      </c>
      <c r="C1517" s="47" t="s">
        <v>3669</v>
      </c>
      <c r="D1517" s="47" t="s">
        <v>3670</v>
      </c>
      <c r="E1517" s="47" t="s">
        <v>28</v>
      </c>
      <c r="F1517" s="47" t="s">
        <v>29</v>
      </c>
      <c r="G1517" s="63" t="s">
        <v>3671</v>
      </c>
      <c r="H1517" s="47" t="s">
        <v>31</v>
      </c>
      <c r="I1517" s="47" t="s">
        <v>24</v>
      </c>
      <c r="J1517" s="47" t="s">
        <v>32</v>
      </c>
      <c r="K1517" s="48" t="s">
        <v>3030</v>
      </c>
      <c r="L1517" s="47" t="s">
        <v>33</v>
      </c>
      <c r="M1517" s="46"/>
      <c r="N1517" s="46"/>
      <c r="O1517" s="46"/>
      <c r="P1517" s="46"/>
    </row>
    <row r="1518" spans="1:16" s="134" customFormat="1" ht="62">
      <c r="A1518" s="46" t="s">
        <v>24</v>
      </c>
      <c r="B1518" s="47" t="s">
        <v>25</v>
      </c>
      <c r="C1518" s="47" t="s">
        <v>3672</v>
      </c>
      <c r="D1518" s="47" t="s">
        <v>3673</v>
      </c>
      <c r="E1518" s="47" t="s">
        <v>28</v>
      </c>
      <c r="F1518" s="47" t="s">
        <v>29</v>
      </c>
      <c r="G1518" s="63" t="s">
        <v>3674</v>
      </c>
      <c r="H1518" s="47" t="s">
        <v>31</v>
      </c>
      <c r="I1518" s="47" t="s">
        <v>24</v>
      </c>
      <c r="J1518" s="47" t="s">
        <v>32</v>
      </c>
      <c r="K1518" s="48" t="s">
        <v>3030</v>
      </c>
      <c r="L1518" s="47" t="s">
        <v>33</v>
      </c>
      <c r="M1518" s="46"/>
      <c r="N1518" s="46"/>
      <c r="O1518" s="46"/>
      <c r="P1518" s="46"/>
    </row>
    <row r="1519" spans="1:16" s="134" customFormat="1" ht="62">
      <c r="A1519" s="46" t="s">
        <v>24</v>
      </c>
      <c r="B1519" s="47" t="s">
        <v>25</v>
      </c>
      <c r="C1519" s="46" t="s">
        <v>3648</v>
      </c>
      <c r="D1519" s="47" t="s">
        <v>3649</v>
      </c>
      <c r="E1519" s="47" t="s">
        <v>28</v>
      </c>
      <c r="F1519" s="47" t="s">
        <v>29</v>
      </c>
      <c r="G1519" s="63" t="s">
        <v>3675</v>
      </c>
      <c r="H1519" s="47" t="s">
        <v>31</v>
      </c>
      <c r="I1519" s="47" t="s">
        <v>24</v>
      </c>
      <c r="J1519" s="47" t="s">
        <v>32</v>
      </c>
      <c r="K1519" s="48" t="s">
        <v>3030</v>
      </c>
      <c r="L1519" s="47" t="s">
        <v>33</v>
      </c>
      <c r="M1519" s="46"/>
      <c r="N1519" s="46"/>
      <c r="O1519" s="46"/>
      <c r="P1519" s="46"/>
    </row>
    <row r="1520" spans="1:16" s="134" customFormat="1" ht="62">
      <c r="A1520" s="46" t="s">
        <v>24</v>
      </c>
      <c r="B1520" s="47" t="s">
        <v>25</v>
      </c>
      <c r="C1520" s="46" t="s">
        <v>3651</v>
      </c>
      <c r="D1520" s="47" t="s">
        <v>3676</v>
      </c>
      <c r="E1520" s="47" t="s">
        <v>28</v>
      </c>
      <c r="F1520" s="47" t="s">
        <v>29</v>
      </c>
      <c r="G1520" s="63" t="s">
        <v>3677</v>
      </c>
      <c r="H1520" s="47" t="s">
        <v>31</v>
      </c>
      <c r="I1520" s="47" t="s">
        <v>24</v>
      </c>
      <c r="J1520" s="47" t="s">
        <v>32</v>
      </c>
      <c r="K1520" s="48" t="s">
        <v>3030</v>
      </c>
      <c r="L1520" s="47" t="s">
        <v>33</v>
      </c>
      <c r="M1520" s="46"/>
      <c r="N1520" s="46"/>
      <c r="O1520" s="46"/>
      <c r="P1520" s="46"/>
    </row>
    <row r="1521" spans="1:16" s="134" customFormat="1" ht="62">
      <c r="A1521" s="46" t="s">
        <v>24</v>
      </c>
      <c r="B1521" s="47" t="s">
        <v>25</v>
      </c>
      <c r="C1521" s="46" t="s">
        <v>3654</v>
      </c>
      <c r="D1521" s="47" t="s">
        <v>3678</v>
      </c>
      <c r="E1521" s="47" t="s">
        <v>28</v>
      </c>
      <c r="F1521" s="47" t="s">
        <v>29</v>
      </c>
      <c r="G1521" s="63" t="s">
        <v>3679</v>
      </c>
      <c r="H1521" s="47" t="s">
        <v>31</v>
      </c>
      <c r="I1521" s="47" t="s">
        <v>24</v>
      </c>
      <c r="J1521" s="47" t="s">
        <v>32</v>
      </c>
      <c r="K1521" s="48" t="s">
        <v>3030</v>
      </c>
      <c r="L1521" s="47" t="s">
        <v>33</v>
      </c>
      <c r="M1521" s="46"/>
      <c r="N1521" s="46"/>
      <c r="O1521" s="46"/>
      <c r="P1521" s="46"/>
    </row>
    <row r="1522" spans="1:16" s="134" customFormat="1" ht="62">
      <c r="A1522" s="46" t="s">
        <v>24</v>
      </c>
      <c r="B1522" s="47" t="s">
        <v>25</v>
      </c>
      <c r="C1522" s="46" t="s">
        <v>3657</v>
      </c>
      <c r="D1522" s="47" t="s">
        <v>3658</v>
      </c>
      <c r="E1522" s="47" t="s">
        <v>28</v>
      </c>
      <c r="F1522" s="47" t="s">
        <v>29</v>
      </c>
      <c r="G1522" s="63" t="s">
        <v>3680</v>
      </c>
      <c r="H1522" s="47" t="s">
        <v>31</v>
      </c>
      <c r="I1522" s="47" t="s">
        <v>24</v>
      </c>
      <c r="J1522" s="47" t="s">
        <v>32</v>
      </c>
      <c r="K1522" s="48" t="s">
        <v>3030</v>
      </c>
      <c r="L1522" s="47" t="s">
        <v>33</v>
      </c>
      <c r="M1522" s="46"/>
      <c r="N1522" s="46"/>
      <c r="O1522" s="46"/>
      <c r="P1522" s="46"/>
    </row>
    <row r="1523" spans="1:16" s="134" customFormat="1" ht="62">
      <c r="A1523" s="46" t="s">
        <v>24</v>
      </c>
      <c r="B1523" s="47" t="s">
        <v>25</v>
      </c>
      <c r="C1523" s="46" t="s">
        <v>3660</v>
      </c>
      <c r="D1523" s="47" t="s">
        <v>3661</v>
      </c>
      <c r="E1523" s="47" t="s">
        <v>28</v>
      </c>
      <c r="F1523" s="47" t="s">
        <v>29</v>
      </c>
      <c r="G1523" s="63" t="s">
        <v>3681</v>
      </c>
      <c r="H1523" s="47" t="s">
        <v>31</v>
      </c>
      <c r="I1523" s="47" t="s">
        <v>24</v>
      </c>
      <c r="J1523" s="47" t="s">
        <v>32</v>
      </c>
      <c r="K1523" s="48" t="s">
        <v>3030</v>
      </c>
      <c r="L1523" s="47" t="s">
        <v>33</v>
      </c>
      <c r="M1523" s="46"/>
      <c r="N1523" s="46"/>
      <c r="O1523" s="46"/>
      <c r="P1523" s="46"/>
    </row>
    <row r="1524" spans="1:16" s="134" customFormat="1" ht="62">
      <c r="A1524" s="46" t="s">
        <v>24</v>
      </c>
      <c r="B1524" s="47" t="s">
        <v>25</v>
      </c>
      <c r="C1524" s="46" t="s">
        <v>3663</v>
      </c>
      <c r="D1524" s="47" t="s">
        <v>3682</v>
      </c>
      <c r="E1524" s="47" t="s">
        <v>28</v>
      </c>
      <c r="F1524" s="47" t="s">
        <v>29</v>
      </c>
      <c r="G1524" s="63" t="s">
        <v>3683</v>
      </c>
      <c r="H1524" s="47" t="s">
        <v>31</v>
      </c>
      <c r="I1524" s="47" t="s">
        <v>24</v>
      </c>
      <c r="J1524" s="47" t="s">
        <v>32</v>
      </c>
      <c r="K1524" s="48" t="s">
        <v>3030</v>
      </c>
      <c r="L1524" s="47" t="s">
        <v>33</v>
      </c>
      <c r="M1524" s="46"/>
      <c r="N1524" s="46"/>
      <c r="O1524" s="46"/>
      <c r="P1524" s="46"/>
    </row>
    <row r="1525" spans="1:16" s="134" customFormat="1" ht="62">
      <c r="A1525" s="46" t="s">
        <v>24</v>
      </c>
      <c r="B1525" s="47" t="s">
        <v>25</v>
      </c>
      <c r="C1525" s="46" t="s">
        <v>3666</v>
      </c>
      <c r="D1525" s="47" t="s">
        <v>3684</v>
      </c>
      <c r="E1525" s="47" t="s">
        <v>28</v>
      </c>
      <c r="F1525" s="47" t="s">
        <v>29</v>
      </c>
      <c r="G1525" s="63" t="s">
        <v>3685</v>
      </c>
      <c r="H1525" s="47" t="s">
        <v>31</v>
      </c>
      <c r="I1525" s="47" t="s">
        <v>24</v>
      </c>
      <c r="J1525" s="47" t="s">
        <v>32</v>
      </c>
      <c r="K1525" s="48" t="s">
        <v>3030</v>
      </c>
      <c r="L1525" s="47" t="s">
        <v>33</v>
      </c>
      <c r="M1525" s="46"/>
      <c r="N1525" s="46"/>
      <c r="O1525" s="46"/>
      <c r="P1525" s="46"/>
    </row>
    <row r="1526" spans="1:16" s="134" customFormat="1" ht="62">
      <c r="A1526" s="46" t="s">
        <v>24</v>
      </c>
      <c r="B1526" s="47" t="s">
        <v>25</v>
      </c>
      <c r="C1526" s="46" t="s">
        <v>3669</v>
      </c>
      <c r="D1526" s="47" t="s">
        <v>3686</v>
      </c>
      <c r="E1526" s="47" t="s">
        <v>28</v>
      </c>
      <c r="F1526" s="47" t="s">
        <v>29</v>
      </c>
      <c r="G1526" s="63" t="s">
        <v>3687</v>
      </c>
      <c r="H1526" s="47" t="s">
        <v>31</v>
      </c>
      <c r="I1526" s="47" t="s">
        <v>24</v>
      </c>
      <c r="J1526" s="47" t="s">
        <v>32</v>
      </c>
      <c r="K1526" s="48" t="s">
        <v>3030</v>
      </c>
      <c r="L1526" s="47" t="s">
        <v>33</v>
      </c>
      <c r="M1526" s="46"/>
      <c r="N1526" s="46"/>
      <c r="O1526" s="46"/>
      <c r="P1526" s="46"/>
    </row>
    <row r="1527" spans="1:16" s="134" customFormat="1" ht="62">
      <c r="A1527" s="46" t="s">
        <v>24</v>
      </c>
      <c r="B1527" s="47" t="s">
        <v>25</v>
      </c>
      <c r="C1527" s="46" t="s">
        <v>3672</v>
      </c>
      <c r="D1527" s="47" t="s">
        <v>3688</v>
      </c>
      <c r="E1527" s="47" t="s">
        <v>28</v>
      </c>
      <c r="F1527" s="47" t="s">
        <v>29</v>
      </c>
      <c r="G1527" s="63" t="s">
        <v>3689</v>
      </c>
      <c r="H1527" s="47" t="s">
        <v>31</v>
      </c>
      <c r="I1527" s="47" t="s">
        <v>24</v>
      </c>
      <c r="J1527" s="47" t="s">
        <v>32</v>
      </c>
      <c r="K1527" s="48" t="s">
        <v>3030</v>
      </c>
      <c r="L1527" s="47" t="s">
        <v>33</v>
      </c>
      <c r="M1527" s="46"/>
      <c r="N1527" s="46"/>
      <c r="O1527" s="46"/>
      <c r="P1527" s="46"/>
    </row>
    <row r="1528" spans="1:16" s="134" customFormat="1" ht="62">
      <c r="A1528" s="46" t="s">
        <v>24</v>
      </c>
      <c r="B1528" s="47" t="s">
        <v>25</v>
      </c>
      <c r="C1528" s="46" t="s">
        <v>3690</v>
      </c>
      <c r="D1528" s="47" t="s">
        <v>3691</v>
      </c>
      <c r="E1528" s="47" t="s">
        <v>28</v>
      </c>
      <c r="F1528" s="47" t="s">
        <v>29</v>
      </c>
      <c r="G1528" s="63" t="s">
        <v>3692</v>
      </c>
      <c r="H1528" s="47" t="s">
        <v>31</v>
      </c>
      <c r="I1528" s="47" t="s">
        <v>24</v>
      </c>
      <c r="J1528" s="47" t="s">
        <v>32</v>
      </c>
      <c r="K1528" s="48" t="s">
        <v>3030</v>
      </c>
      <c r="L1528" s="47" t="s">
        <v>33</v>
      </c>
      <c r="M1528" s="46"/>
      <c r="N1528" s="46"/>
      <c r="O1528" s="46"/>
      <c r="P1528" s="46"/>
    </row>
    <row r="1529" spans="1:16" s="134" customFormat="1" ht="62">
      <c r="A1529" s="46" t="s">
        <v>24</v>
      </c>
      <c r="B1529" s="47" t="s">
        <v>25</v>
      </c>
      <c r="C1529" s="46" t="s">
        <v>3693</v>
      </c>
      <c r="D1529" s="47" t="s">
        <v>3694</v>
      </c>
      <c r="E1529" s="47" t="s">
        <v>28</v>
      </c>
      <c r="F1529" s="47" t="s">
        <v>29</v>
      </c>
      <c r="G1529" s="63" t="s">
        <v>3695</v>
      </c>
      <c r="H1529" s="47" t="s">
        <v>31</v>
      </c>
      <c r="I1529" s="47" t="s">
        <v>24</v>
      </c>
      <c r="J1529" s="47" t="s">
        <v>32</v>
      </c>
      <c r="K1529" s="48" t="s">
        <v>3030</v>
      </c>
      <c r="L1529" s="47" t="s">
        <v>33</v>
      </c>
      <c r="M1529" s="46"/>
      <c r="N1529" s="46"/>
      <c r="O1529" s="46"/>
      <c r="P1529" s="46"/>
    </row>
    <row r="1530" spans="1:16" s="134" customFormat="1" ht="62">
      <c r="A1530" s="46" t="s">
        <v>24</v>
      </c>
      <c r="B1530" s="47" t="s">
        <v>25</v>
      </c>
      <c r="C1530" s="46" t="s">
        <v>3696</v>
      </c>
      <c r="D1530" s="47" t="s">
        <v>3697</v>
      </c>
      <c r="E1530" s="47" t="s">
        <v>28</v>
      </c>
      <c r="F1530" s="47" t="s">
        <v>29</v>
      </c>
      <c r="G1530" s="63" t="s">
        <v>3698</v>
      </c>
      <c r="H1530" s="47" t="s">
        <v>31</v>
      </c>
      <c r="I1530" s="47" t="s">
        <v>24</v>
      </c>
      <c r="J1530" s="47" t="s">
        <v>32</v>
      </c>
      <c r="K1530" s="48" t="s">
        <v>3030</v>
      </c>
      <c r="L1530" s="47" t="s">
        <v>33</v>
      </c>
      <c r="M1530" s="46"/>
      <c r="N1530" s="46"/>
      <c r="O1530" s="46"/>
      <c r="P1530" s="46"/>
    </row>
    <row r="1531" spans="1:16" s="134" customFormat="1" ht="62">
      <c r="A1531" s="46" t="s">
        <v>24</v>
      </c>
      <c r="B1531" s="47" t="s">
        <v>25</v>
      </c>
      <c r="C1531" s="46" t="s">
        <v>3699</v>
      </c>
      <c r="D1531" s="47" t="s">
        <v>3700</v>
      </c>
      <c r="E1531" s="47" t="s">
        <v>28</v>
      </c>
      <c r="F1531" s="47" t="s">
        <v>29</v>
      </c>
      <c r="G1531" s="63" t="s">
        <v>3701</v>
      </c>
      <c r="H1531" s="47" t="s">
        <v>31</v>
      </c>
      <c r="I1531" s="47" t="s">
        <v>24</v>
      </c>
      <c r="J1531" s="47" t="s">
        <v>32</v>
      </c>
      <c r="K1531" s="48" t="s">
        <v>3030</v>
      </c>
      <c r="L1531" s="47" t="s">
        <v>33</v>
      </c>
      <c r="M1531" s="46"/>
      <c r="N1531" s="46"/>
      <c r="O1531" s="46"/>
      <c r="P1531" s="46"/>
    </row>
    <row r="1532" spans="1:16" s="134" customFormat="1" ht="62">
      <c r="A1532" s="46" t="s">
        <v>24</v>
      </c>
      <c r="B1532" s="47" t="s">
        <v>25</v>
      </c>
      <c r="C1532" s="46" t="s">
        <v>3702</v>
      </c>
      <c r="D1532" s="47" t="s">
        <v>3703</v>
      </c>
      <c r="E1532" s="47" t="s">
        <v>28</v>
      </c>
      <c r="F1532" s="47" t="s">
        <v>29</v>
      </c>
      <c r="G1532" s="63" t="s">
        <v>3704</v>
      </c>
      <c r="H1532" s="47" t="s">
        <v>31</v>
      </c>
      <c r="I1532" s="47" t="s">
        <v>24</v>
      </c>
      <c r="J1532" s="47" t="s">
        <v>32</v>
      </c>
      <c r="K1532" s="48" t="s">
        <v>3030</v>
      </c>
      <c r="L1532" s="47" t="s">
        <v>33</v>
      </c>
      <c r="M1532" s="46"/>
      <c r="N1532" s="46"/>
      <c r="O1532" s="46"/>
      <c r="P1532" s="46"/>
    </row>
    <row r="1533" spans="1:16" s="134" customFormat="1" ht="62">
      <c r="A1533" s="46" t="s">
        <v>24</v>
      </c>
      <c r="B1533" s="47" t="s">
        <v>25</v>
      </c>
      <c r="C1533" s="46" t="s">
        <v>3705</v>
      </c>
      <c r="D1533" s="47" t="s">
        <v>3706</v>
      </c>
      <c r="E1533" s="47" t="s">
        <v>28</v>
      </c>
      <c r="F1533" s="47" t="s">
        <v>29</v>
      </c>
      <c r="G1533" s="63" t="s">
        <v>3707</v>
      </c>
      <c r="H1533" s="47" t="s">
        <v>31</v>
      </c>
      <c r="I1533" s="47" t="s">
        <v>24</v>
      </c>
      <c r="J1533" s="47" t="s">
        <v>32</v>
      </c>
      <c r="K1533" s="48" t="s">
        <v>3030</v>
      </c>
      <c r="L1533" s="47" t="s">
        <v>33</v>
      </c>
      <c r="M1533" s="46"/>
      <c r="N1533" s="46"/>
      <c r="O1533" s="46"/>
      <c r="P1533" s="46"/>
    </row>
    <row r="1534" spans="1:16" s="134" customFormat="1" ht="62">
      <c r="A1534" s="46" t="s">
        <v>24</v>
      </c>
      <c r="B1534" s="47" t="s">
        <v>25</v>
      </c>
      <c r="C1534" s="46" t="s">
        <v>3708</v>
      </c>
      <c r="D1534" s="47" t="s">
        <v>3709</v>
      </c>
      <c r="E1534" s="47" t="s">
        <v>28</v>
      </c>
      <c r="F1534" s="47" t="s">
        <v>29</v>
      </c>
      <c r="G1534" s="63" t="s">
        <v>3710</v>
      </c>
      <c r="H1534" s="47" t="s">
        <v>31</v>
      </c>
      <c r="I1534" s="47" t="s">
        <v>24</v>
      </c>
      <c r="J1534" s="47" t="s">
        <v>32</v>
      </c>
      <c r="K1534" s="48" t="s">
        <v>3030</v>
      </c>
      <c r="L1534" s="47" t="s">
        <v>33</v>
      </c>
      <c r="M1534" s="46"/>
      <c r="N1534" s="46"/>
      <c r="O1534" s="46"/>
      <c r="P1534" s="46"/>
    </row>
    <row r="1535" spans="1:16" s="134" customFormat="1" ht="62">
      <c r="A1535" s="46" t="s">
        <v>24</v>
      </c>
      <c r="B1535" s="47" t="s">
        <v>25</v>
      </c>
      <c r="C1535" s="46" t="s">
        <v>3711</v>
      </c>
      <c r="D1535" s="47" t="s">
        <v>3712</v>
      </c>
      <c r="E1535" s="47" t="s">
        <v>28</v>
      </c>
      <c r="F1535" s="47" t="s">
        <v>29</v>
      </c>
      <c r="G1535" s="63" t="s">
        <v>3713</v>
      </c>
      <c r="H1535" s="47" t="s">
        <v>31</v>
      </c>
      <c r="I1535" s="47" t="s">
        <v>24</v>
      </c>
      <c r="J1535" s="47" t="s">
        <v>32</v>
      </c>
      <c r="K1535" s="48" t="s">
        <v>3030</v>
      </c>
      <c r="L1535" s="47" t="s">
        <v>33</v>
      </c>
      <c r="M1535" s="46"/>
      <c r="N1535" s="46"/>
      <c r="O1535" s="46"/>
      <c r="P1535" s="46"/>
    </row>
    <row r="1536" spans="1:16" s="134" customFormat="1" ht="62">
      <c r="A1536" s="46" t="s">
        <v>24</v>
      </c>
      <c r="B1536" s="47" t="s">
        <v>25</v>
      </c>
      <c r="C1536" s="46" t="s">
        <v>3714</v>
      </c>
      <c r="D1536" s="47" t="s">
        <v>3715</v>
      </c>
      <c r="E1536" s="47" t="s">
        <v>28</v>
      </c>
      <c r="F1536" s="47" t="s">
        <v>29</v>
      </c>
      <c r="G1536" s="63" t="s">
        <v>3716</v>
      </c>
      <c r="H1536" s="47" t="s">
        <v>31</v>
      </c>
      <c r="I1536" s="47" t="s">
        <v>24</v>
      </c>
      <c r="J1536" s="47" t="s">
        <v>32</v>
      </c>
      <c r="K1536" s="48" t="s">
        <v>3030</v>
      </c>
      <c r="L1536" s="47" t="s">
        <v>33</v>
      </c>
      <c r="M1536" s="46"/>
      <c r="N1536" s="46"/>
      <c r="O1536" s="46"/>
      <c r="P1536" s="46"/>
    </row>
    <row r="1537" spans="1:16" s="134" customFormat="1" ht="62">
      <c r="A1537" s="46" t="s">
        <v>24</v>
      </c>
      <c r="B1537" s="47" t="s">
        <v>25</v>
      </c>
      <c r="C1537" s="46" t="s">
        <v>3717</v>
      </c>
      <c r="D1537" s="46" t="s">
        <v>3718</v>
      </c>
      <c r="E1537" s="47" t="s">
        <v>28</v>
      </c>
      <c r="F1537" s="47" t="s">
        <v>29</v>
      </c>
      <c r="G1537" s="63" t="s">
        <v>3719</v>
      </c>
      <c r="H1537" s="47" t="s">
        <v>31</v>
      </c>
      <c r="I1537" s="47" t="s">
        <v>24</v>
      </c>
      <c r="J1537" s="47" t="s">
        <v>32</v>
      </c>
      <c r="K1537" s="48" t="s">
        <v>3030</v>
      </c>
      <c r="L1537" s="47" t="s">
        <v>33</v>
      </c>
      <c r="M1537" s="46"/>
      <c r="N1537" s="46"/>
      <c r="O1537" s="46"/>
      <c r="P1537" s="46"/>
    </row>
    <row r="1538" spans="1:16" s="134" customFormat="1" ht="62">
      <c r="A1538" s="46" t="s">
        <v>24</v>
      </c>
      <c r="B1538" s="47" t="s">
        <v>25</v>
      </c>
      <c r="C1538" s="46" t="s">
        <v>3720</v>
      </c>
      <c r="D1538" s="47" t="s">
        <v>3721</v>
      </c>
      <c r="E1538" s="47" t="s">
        <v>28</v>
      </c>
      <c r="F1538" s="47" t="s">
        <v>29</v>
      </c>
      <c r="G1538" s="63" t="s">
        <v>3722</v>
      </c>
      <c r="H1538" s="47" t="s">
        <v>31</v>
      </c>
      <c r="I1538" s="47" t="s">
        <v>24</v>
      </c>
      <c r="J1538" s="47" t="s">
        <v>32</v>
      </c>
      <c r="K1538" s="48" t="s">
        <v>3030</v>
      </c>
      <c r="L1538" s="47" t="s">
        <v>33</v>
      </c>
      <c r="M1538" s="46"/>
      <c r="N1538" s="46"/>
      <c r="O1538" s="46"/>
      <c r="P1538" s="46"/>
    </row>
    <row r="1539" spans="1:16" s="134" customFormat="1" ht="62">
      <c r="A1539" s="46" t="s">
        <v>24</v>
      </c>
      <c r="B1539" s="47" t="s">
        <v>25</v>
      </c>
      <c r="C1539" s="46" t="s">
        <v>3723</v>
      </c>
      <c r="D1539" s="47" t="s">
        <v>3724</v>
      </c>
      <c r="E1539" s="47" t="s">
        <v>28</v>
      </c>
      <c r="F1539" s="47" t="s">
        <v>29</v>
      </c>
      <c r="G1539" s="63" t="s">
        <v>3725</v>
      </c>
      <c r="H1539" s="47" t="s">
        <v>31</v>
      </c>
      <c r="I1539" s="47" t="s">
        <v>24</v>
      </c>
      <c r="J1539" s="47" t="s">
        <v>32</v>
      </c>
      <c r="K1539" s="48" t="s">
        <v>3030</v>
      </c>
      <c r="L1539" s="47" t="s">
        <v>33</v>
      </c>
      <c r="M1539" s="46"/>
      <c r="N1539" s="46"/>
      <c r="O1539" s="46"/>
      <c r="P1539" s="46"/>
    </row>
    <row r="1540" spans="1:16" s="134" customFormat="1" ht="62">
      <c r="A1540" s="46" t="s">
        <v>24</v>
      </c>
      <c r="B1540" s="47" t="s">
        <v>25</v>
      </c>
      <c r="C1540" s="46" t="s">
        <v>3726</v>
      </c>
      <c r="D1540" s="47" t="s">
        <v>3727</v>
      </c>
      <c r="E1540" s="47" t="s">
        <v>28</v>
      </c>
      <c r="F1540" s="47" t="s">
        <v>29</v>
      </c>
      <c r="G1540" s="63" t="s">
        <v>3728</v>
      </c>
      <c r="H1540" s="47" t="s">
        <v>31</v>
      </c>
      <c r="I1540" s="47" t="s">
        <v>24</v>
      </c>
      <c r="J1540" s="47" t="s">
        <v>32</v>
      </c>
      <c r="K1540" s="48" t="s">
        <v>3030</v>
      </c>
      <c r="L1540" s="47" t="s">
        <v>33</v>
      </c>
      <c r="M1540" s="46"/>
      <c r="N1540" s="46"/>
      <c r="O1540" s="46"/>
      <c r="P1540" s="46"/>
    </row>
    <row r="1541" spans="1:16" s="134" customFormat="1" ht="62">
      <c r="A1541" s="46" t="s">
        <v>24</v>
      </c>
      <c r="B1541" s="47" t="s">
        <v>25</v>
      </c>
      <c r="C1541" s="46" t="s">
        <v>3729</v>
      </c>
      <c r="D1541" s="47" t="s">
        <v>3730</v>
      </c>
      <c r="E1541" s="47" t="s">
        <v>28</v>
      </c>
      <c r="F1541" s="47" t="s">
        <v>29</v>
      </c>
      <c r="G1541" s="63" t="s">
        <v>3731</v>
      </c>
      <c r="H1541" s="47" t="s">
        <v>31</v>
      </c>
      <c r="I1541" s="47" t="s">
        <v>24</v>
      </c>
      <c r="J1541" s="47" t="s">
        <v>32</v>
      </c>
      <c r="K1541" s="48" t="s">
        <v>3030</v>
      </c>
      <c r="L1541" s="47" t="s">
        <v>33</v>
      </c>
      <c r="M1541" s="46"/>
      <c r="N1541" s="46"/>
      <c r="O1541" s="46"/>
      <c r="P1541" s="46"/>
    </row>
    <row r="1542" spans="1:16" s="134" customFormat="1" ht="62">
      <c r="A1542" s="46" t="s">
        <v>24</v>
      </c>
      <c r="B1542" s="47" t="s">
        <v>25</v>
      </c>
      <c r="C1542" s="46" t="s">
        <v>3732</v>
      </c>
      <c r="D1542" s="47" t="s">
        <v>3733</v>
      </c>
      <c r="E1542" s="47" t="s">
        <v>28</v>
      </c>
      <c r="F1542" s="47" t="s">
        <v>29</v>
      </c>
      <c r="G1542" s="63" t="s">
        <v>3734</v>
      </c>
      <c r="H1542" s="47" t="s">
        <v>31</v>
      </c>
      <c r="I1542" s="47" t="s">
        <v>24</v>
      </c>
      <c r="J1542" s="47" t="s">
        <v>32</v>
      </c>
      <c r="K1542" s="48" t="s">
        <v>3030</v>
      </c>
      <c r="L1542" s="47" t="s">
        <v>33</v>
      </c>
      <c r="M1542" s="46"/>
      <c r="N1542" s="46"/>
      <c r="O1542" s="46"/>
      <c r="P1542" s="46"/>
    </row>
    <row r="1543" spans="1:16" s="134" customFormat="1" ht="62">
      <c r="A1543" s="46" t="s">
        <v>24</v>
      </c>
      <c r="B1543" s="47" t="s">
        <v>25</v>
      </c>
      <c r="C1543" s="46" t="s">
        <v>2600</v>
      </c>
      <c r="D1543" s="47" t="s">
        <v>3735</v>
      </c>
      <c r="E1543" s="47" t="s">
        <v>28</v>
      </c>
      <c r="F1543" s="47" t="s">
        <v>29</v>
      </c>
      <c r="G1543" s="63" t="s">
        <v>3736</v>
      </c>
      <c r="H1543" s="47" t="s">
        <v>31</v>
      </c>
      <c r="I1543" s="47" t="s">
        <v>24</v>
      </c>
      <c r="J1543" s="47" t="s">
        <v>32</v>
      </c>
      <c r="K1543" s="48" t="s">
        <v>3030</v>
      </c>
      <c r="L1543" s="47" t="s">
        <v>33</v>
      </c>
      <c r="M1543" s="46"/>
      <c r="N1543" s="46"/>
      <c r="O1543" s="46"/>
      <c r="P1543" s="46"/>
    </row>
    <row r="1544" spans="1:16" s="134" customFormat="1" ht="62">
      <c r="A1544" s="46" t="s">
        <v>24</v>
      </c>
      <c r="B1544" s="47" t="s">
        <v>25</v>
      </c>
      <c r="C1544" s="46" t="s">
        <v>3737</v>
      </c>
      <c r="D1544" s="47" t="s">
        <v>3738</v>
      </c>
      <c r="E1544" s="47" t="s">
        <v>28</v>
      </c>
      <c r="F1544" s="47" t="s">
        <v>29</v>
      </c>
      <c r="G1544" s="63" t="s">
        <v>3739</v>
      </c>
      <c r="H1544" s="47" t="s">
        <v>31</v>
      </c>
      <c r="I1544" s="47" t="s">
        <v>24</v>
      </c>
      <c r="J1544" s="47" t="s">
        <v>32</v>
      </c>
      <c r="K1544" s="48" t="s">
        <v>3030</v>
      </c>
      <c r="L1544" s="47" t="s">
        <v>33</v>
      </c>
      <c r="M1544" s="46"/>
      <c r="N1544" s="46"/>
      <c r="O1544" s="46"/>
      <c r="P1544" s="46"/>
    </row>
    <row r="1545" spans="1:16" s="134" customFormat="1" ht="62">
      <c r="A1545" s="46" t="s">
        <v>24</v>
      </c>
      <c r="B1545" s="47" t="s">
        <v>25</v>
      </c>
      <c r="C1545" s="46" t="s">
        <v>3740</v>
      </c>
      <c r="D1545" s="46" t="s">
        <v>3741</v>
      </c>
      <c r="E1545" s="47" t="s">
        <v>28</v>
      </c>
      <c r="F1545" s="47" t="s">
        <v>29</v>
      </c>
      <c r="G1545" s="63" t="s">
        <v>3742</v>
      </c>
      <c r="H1545" s="47" t="s">
        <v>31</v>
      </c>
      <c r="I1545" s="47" t="s">
        <v>24</v>
      </c>
      <c r="J1545" s="47" t="s">
        <v>32</v>
      </c>
      <c r="K1545" s="48" t="s">
        <v>3030</v>
      </c>
      <c r="L1545" s="47" t="s">
        <v>33</v>
      </c>
      <c r="M1545" s="46"/>
      <c r="N1545" s="46"/>
      <c r="O1545" s="46"/>
      <c r="P1545" s="46"/>
    </row>
    <row r="1546" spans="1:16" s="134" customFormat="1" ht="62">
      <c r="A1546" s="46" t="s">
        <v>24</v>
      </c>
      <c r="B1546" s="47" t="s">
        <v>25</v>
      </c>
      <c r="C1546" s="46" t="s">
        <v>3743</v>
      </c>
      <c r="D1546" s="46" t="s">
        <v>3744</v>
      </c>
      <c r="E1546" s="47" t="s">
        <v>28</v>
      </c>
      <c r="F1546" s="47" t="s">
        <v>29</v>
      </c>
      <c r="G1546" s="63" t="s">
        <v>3745</v>
      </c>
      <c r="H1546" s="47" t="s">
        <v>31</v>
      </c>
      <c r="I1546" s="47" t="s">
        <v>24</v>
      </c>
      <c r="J1546" s="47" t="s">
        <v>32</v>
      </c>
      <c r="K1546" s="48" t="s">
        <v>3030</v>
      </c>
      <c r="L1546" s="47" t="s">
        <v>33</v>
      </c>
      <c r="M1546" s="46"/>
      <c r="N1546" s="46"/>
      <c r="O1546" s="46"/>
      <c r="P1546" s="46"/>
    </row>
    <row r="1547" spans="1:16" s="134" customFormat="1" ht="62">
      <c r="A1547" s="46" t="s">
        <v>24</v>
      </c>
      <c r="B1547" s="47" t="s">
        <v>25</v>
      </c>
      <c r="C1547" s="46" t="s">
        <v>3746</v>
      </c>
      <c r="D1547" s="46" t="s">
        <v>3747</v>
      </c>
      <c r="E1547" s="47" t="s">
        <v>28</v>
      </c>
      <c r="F1547" s="47" t="s">
        <v>29</v>
      </c>
      <c r="G1547" s="63" t="s">
        <v>3748</v>
      </c>
      <c r="H1547" s="47" t="s">
        <v>31</v>
      </c>
      <c r="I1547" s="47" t="s">
        <v>24</v>
      </c>
      <c r="J1547" s="47" t="s">
        <v>32</v>
      </c>
      <c r="K1547" s="48" t="s">
        <v>3030</v>
      </c>
      <c r="L1547" s="47" t="s">
        <v>33</v>
      </c>
      <c r="M1547" s="46"/>
      <c r="N1547" s="46"/>
      <c r="O1547" s="46"/>
      <c r="P1547" s="46"/>
    </row>
    <row r="1548" spans="1:16" s="134" customFormat="1" ht="62">
      <c r="A1548" s="46" t="s">
        <v>24</v>
      </c>
      <c r="B1548" s="47" t="s">
        <v>25</v>
      </c>
      <c r="C1548" s="46" t="s">
        <v>3749</v>
      </c>
      <c r="D1548" s="46" t="s">
        <v>3750</v>
      </c>
      <c r="E1548" s="47" t="s">
        <v>28</v>
      </c>
      <c r="F1548" s="47" t="s">
        <v>29</v>
      </c>
      <c r="G1548" s="63" t="s">
        <v>3751</v>
      </c>
      <c r="H1548" s="47" t="s">
        <v>31</v>
      </c>
      <c r="I1548" s="47" t="s">
        <v>24</v>
      </c>
      <c r="J1548" s="47" t="s">
        <v>32</v>
      </c>
      <c r="K1548" s="48" t="s">
        <v>3030</v>
      </c>
      <c r="L1548" s="47" t="s">
        <v>33</v>
      </c>
      <c r="M1548" s="46"/>
      <c r="N1548" s="46"/>
      <c r="O1548" s="46"/>
      <c r="P1548" s="46"/>
    </row>
    <row r="1549" spans="1:16" s="134" customFormat="1" ht="62">
      <c r="A1549" s="46" t="s">
        <v>24</v>
      </c>
      <c r="B1549" s="47" t="s">
        <v>25</v>
      </c>
      <c r="C1549" s="46" t="s">
        <v>3752</v>
      </c>
      <c r="D1549" s="46" t="s">
        <v>3753</v>
      </c>
      <c r="E1549" s="47" t="s">
        <v>28</v>
      </c>
      <c r="F1549" s="47" t="s">
        <v>29</v>
      </c>
      <c r="G1549" s="63" t="s">
        <v>3754</v>
      </c>
      <c r="H1549" s="47" t="s">
        <v>31</v>
      </c>
      <c r="I1549" s="47" t="s">
        <v>24</v>
      </c>
      <c r="J1549" s="47" t="s">
        <v>32</v>
      </c>
      <c r="K1549" s="48" t="s">
        <v>3030</v>
      </c>
      <c r="L1549" s="47" t="s">
        <v>33</v>
      </c>
      <c r="M1549" s="46"/>
      <c r="N1549" s="46"/>
      <c r="O1549" s="46"/>
      <c r="P1549" s="46"/>
    </row>
    <row r="1550" spans="1:16" s="134" customFormat="1" ht="62">
      <c r="A1550" s="46" t="s">
        <v>24</v>
      </c>
      <c r="B1550" s="47" t="s">
        <v>25</v>
      </c>
      <c r="C1550" s="46" t="s">
        <v>3755</v>
      </c>
      <c r="D1550" s="46" t="s">
        <v>3756</v>
      </c>
      <c r="E1550" s="47" t="s">
        <v>28</v>
      </c>
      <c r="F1550" s="47" t="s">
        <v>29</v>
      </c>
      <c r="G1550" s="63" t="s">
        <v>3757</v>
      </c>
      <c r="H1550" s="47" t="s">
        <v>31</v>
      </c>
      <c r="I1550" s="47" t="s">
        <v>24</v>
      </c>
      <c r="J1550" s="47" t="s">
        <v>32</v>
      </c>
      <c r="K1550" s="48" t="s">
        <v>3030</v>
      </c>
      <c r="L1550" s="47" t="s">
        <v>33</v>
      </c>
      <c r="M1550" s="46"/>
      <c r="N1550" s="46"/>
      <c r="O1550" s="46"/>
      <c r="P1550" s="46"/>
    </row>
    <row r="1551" spans="1:16" s="134" customFormat="1" ht="62">
      <c r="A1551" s="46" t="s">
        <v>24</v>
      </c>
      <c r="B1551" s="47" t="s">
        <v>25</v>
      </c>
      <c r="C1551" s="46" t="s">
        <v>3758</v>
      </c>
      <c r="D1551" s="47" t="s">
        <v>3759</v>
      </c>
      <c r="E1551" s="47" t="s">
        <v>28</v>
      </c>
      <c r="F1551" s="47" t="s">
        <v>29</v>
      </c>
      <c r="G1551" s="63" t="s">
        <v>3760</v>
      </c>
      <c r="H1551" s="47" t="s">
        <v>31</v>
      </c>
      <c r="I1551" s="47" t="s">
        <v>24</v>
      </c>
      <c r="J1551" s="47" t="s">
        <v>32</v>
      </c>
      <c r="K1551" s="48" t="s">
        <v>3030</v>
      </c>
      <c r="L1551" s="47" t="s">
        <v>33</v>
      </c>
      <c r="M1551" s="46"/>
      <c r="N1551" s="46"/>
      <c r="O1551" s="46"/>
      <c r="P1551" s="46"/>
    </row>
    <row r="1552" spans="1:16" s="134" customFormat="1" ht="62">
      <c r="A1552" s="46" t="s">
        <v>24</v>
      </c>
      <c r="B1552" s="47" t="s">
        <v>25</v>
      </c>
      <c r="C1552" s="46" t="s">
        <v>3761</v>
      </c>
      <c r="D1552" s="47" t="s">
        <v>3762</v>
      </c>
      <c r="E1552" s="47" t="s">
        <v>28</v>
      </c>
      <c r="F1552" s="47" t="s">
        <v>29</v>
      </c>
      <c r="G1552" s="63" t="s">
        <v>3763</v>
      </c>
      <c r="H1552" s="47" t="s">
        <v>31</v>
      </c>
      <c r="I1552" s="47" t="s">
        <v>24</v>
      </c>
      <c r="J1552" s="47" t="s">
        <v>32</v>
      </c>
      <c r="K1552" s="48" t="s">
        <v>3030</v>
      </c>
      <c r="L1552" s="47" t="s">
        <v>33</v>
      </c>
      <c r="M1552" s="46"/>
      <c r="N1552" s="46"/>
      <c r="O1552" s="46"/>
      <c r="P1552" s="46"/>
    </row>
    <row r="1553" spans="1:16" s="134" customFormat="1" ht="62">
      <c r="A1553" s="46" t="s">
        <v>24</v>
      </c>
      <c r="B1553" s="47" t="s">
        <v>25</v>
      </c>
      <c r="C1553" s="46" t="s">
        <v>3764</v>
      </c>
      <c r="D1553" s="47" t="s">
        <v>3765</v>
      </c>
      <c r="E1553" s="47" t="s">
        <v>28</v>
      </c>
      <c r="F1553" s="47" t="s">
        <v>29</v>
      </c>
      <c r="G1553" s="63" t="s">
        <v>3766</v>
      </c>
      <c r="H1553" s="47" t="s">
        <v>31</v>
      </c>
      <c r="I1553" s="47" t="s">
        <v>24</v>
      </c>
      <c r="J1553" s="47" t="s">
        <v>32</v>
      </c>
      <c r="K1553" s="48" t="s">
        <v>3030</v>
      </c>
      <c r="L1553" s="47" t="s">
        <v>33</v>
      </c>
      <c r="M1553" s="46"/>
      <c r="N1553" s="46"/>
      <c r="O1553" s="46"/>
      <c r="P1553" s="46"/>
    </row>
    <row r="1554" spans="1:16" s="134" customFormat="1" ht="62">
      <c r="A1554" s="46" t="s">
        <v>24</v>
      </c>
      <c r="B1554" s="47" t="s">
        <v>25</v>
      </c>
      <c r="C1554" s="46" t="s">
        <v>3767</v>
      </c>
      <c r="D1554" s="47" t="s">
        <v>3768</v>
      </c>
      <c r="E1554" s="47" t="s">
        <v>28</v>
      </c>
      <c r="F1554" s="47" t="s">
        <v>29</v>
      </c>
      <c r="G1554" s="63" t="s">
        <v>3769</v>
      </c>
      <c r="H1554" s="47" t="s">
        <v>31</v>
      </c>
      <c r="I1554" s="47" t="s">
        <v>24</v>
      </c>
      <c r="J1554" s="47" t="s">
        <v>32</v>
      </c>
      <c r="K1554" s="48" t="s">
        <v>3030</v>
      </c>
      <c r="L1554" s="47" t="s">
        <v>33</v>
      </c>
      <c r="M1554" s="46"/>
      <c r="N1554" s="46"/>
      <c r="O1554" s="46"/>
      <c r="P1554" s="46"/>
    </row>
    <row r="1555" spans="1:16" s="134" customFormat="1" ht="62">
      <c r="A1555" s="46" t="s">
        <v>24</v>
      </c>
      <c r="B1555" s="47" t="s">
        <v>25</v>
      </c>
      <c r="C1555" s="46" t="s">
        <v>3770</v>
      </c>
      <c r="D1555" s="46" t="s">
        <v>3771</v>
      </c>
      <c r="E1555" s="47" t="s">
        <v>28</v>
      </c>
      <c r="F1555" s="47" t="s">
        <v>29</v>
      </c>
      <c r="G1555" s="63" t="s">
        <v>3772</v>
      </c>
      <c r="H1555" s="47" t="s">
        <v>31</v>
      </c>
      <c r="I1555" s="47" t="s">
        <v>24</v>
      </c>
      <c r="J1555" s="47" t="s">
        <v>32</v>
      </c>
      <c r="K1555" s="48" t="s">
        <v>3030</v>
      </c>
      <c r="L1555" s="47" t="s">
        <v>33</v>
      </c>
      <c r="M1555" s="46"/>
      <c r="N1555" s="46"/>
      <c r="O1555" s="46"/>
      <c r="P1555" s="46"/>
    </row>
    <row r="1556" spans="1:16" s="134" customFormat="1" ht="62">
      <c r="A1556" s="46" t="s">
        <v>24</v>
      </c>
      <c r="B1556" s="47" t="s">
        <v>25</v>
      </c>
      <c r="C1556" s="46" t="s">
        <v>3773</v>
      </c>
      <c r="D1556" s="47" t="s">
        <v>3774</v>
      </c>
      <c r="E1556" s="47" t="s">
        <v>28</v>
      </c>
      <c r="F1556" s="47" t="s">
        <v>29</v>
      </c>
      <c r="G1556" s="63" t="s">
        <v>3775</v>
      </c>
      <c r="H1556" s="47" t="s">
        <v>31</v>
      </c>
      <c r="I1556" s="47" t="s">
        <v>24</v>
      </c>
      <c r="J1556" s="47" t="s">
        <v>32</v>
      </c>
      <c r="K1556" s="48" t="s">
        <v>3030</v>
      </c>
      <c r="L1556" s="47" t="s">
        <v>33</v>
      </c>
      <c r="M1556" s="46"/>
      <c r="N1556" s="46"/>
      <c r="O1556" s="46"/>
      <c r="P1556" s="46"/>
    </row>
    <row r="1557" spans="1:16" s="134" customFormat="1" ht="62">
      <c r="A1557" s="46" t="s">
        <v>24</v>
      </c>
      <c r="B1557" s="47" t="s">
        <v>25</v>
      </c>
      <c r="C1557" s="46" t="s">
        <v>3776</v>
      </c>
      <c r="D1557" s="46" t="s">
        <v>3777</v>
      </c>
      <c r="E1557" s="47" t="s">
        <v>28</v>
      </c>
      <c r="F1557" s="47" t="s">
        <v>29</v>
      </c>
      <c r="G1557" s="63" t="s">
        <v>3778</v>
      </c>
      <c r="H1557" s="47" t="s">
        <v>31</v>
      </c>
      <c r="I1557" s="47" t="s">
        <v>24</v>
      </c>
      <c r="J1557" s="47" t="s">
        <v>32</v>
      </c>
      <c r="K1557" s="48" t="s">
        <v>3030</v>
      </c>
      <c r="L1557" s="47" t="s">
        <v>33</v>
      </c>
      <c r="M1557" s="46"/>
      <c r="N1557" s="46"/>
      <c r="O1557" s="46"/>
      <c r="P1557" s="46"/>
    </row>
    <row r="1558" spans="1:16" s="134" customFormat="1" ht="62">
      <c r="A1558" s="46" t="s">
        <v>24</v>
      </c>
      <c r="B1558" s="47" t="s">
        <v>25</v>
      </c>
      <c r="C1558" s="46" t="s">
        <v>3779</v>
      </c>
      <c r="D1558" s="46" t="s">
        <v>3780</v>
      </c>
      <c r="E1558" s="47" t="s">
        <v>28</v>
      </c>
      <c r="F1558" s="47" t="s">
        <v>29</v>
      </c>
      <c r="G1558" s="63" t="s">
        <v>3781</v>
      </c>
      <c r="H1558" s="47" t="s">
        <v>31</v>
      </c>
      <c r="I1558" s="47" t="s">
        <v>24</v>
      </c>
      <c r="J1558" s="47" t="s">
        <v>32</v>
      </c>
      <c r="K1558" s="48" t="s">
        <v>3030</v>
      </c>
      <c r="L1558" s="47" t="s">
        <v>33</v>
      </c>
      <c r="M1558" s="46"/>
      <c r="N1558" s="46"/>
      <c r="O1558" s="46"/>
      <c r="P1558" s="46"/>
    </row>
    <row r="1559" spans="1:16" s="134" customFormat="1" ht="62">
      <c r="A1559" s="46" t="s">
        <v>24</v>
      </c>
      <c r="B1559" s="47" t="s">
        <v>25</v>
      </c>
      <c r="C1559" s="46" t="s">
        <v>3782</v>
      </c>
      <c r="D1559" s="46" t="s">
        <v>3783</v>
      </c>
      <c r="E1559" s="47" t="s">
        <v>28</v>
      </c>
      <c r="F1559" s="47" t="s">
        <v>29</v>
      </c>
      <c r="G1559" s="63" t="s">
        <v>3784</v>
      </c>
      <c r="H1559" s="47" t="s">
        <v>31</v>
      </c>
      <c r="I1559" s="47" t="s">
        <v>24</v>
      </c>
      <c r="J1559" s="47" t="s">
        <v>32</v>
      </c>
      <c r="K1559" s="48" t="s">
        <v>3030</v>
      </c>
      <c r="L1559" s="47" t="s">
        <v>33</v>
      </c>
      <c r="M1559" s="46"/>
      <c r="N1559" s="46"/>
      <c r="O1559" s="46"/>
      <c r="P1559" s="46"/>
    </row>
    <row r="1560" spans="1:16" s="134" customFormat="1" ht="62">
      <c r="A1560" s="46" t="s">
        <v>24</v>
      </c>
      <c r="B1560" s="47" t="s">
        <v>25</v>
      </c>
      <c r="C1560" s="46" t="s">
        <v>3785</v>
      </c>
      <c r="D1560" s="46" t="s">
        <v>3786</v>
      </c>
      <c r="E1560" s="47" t="s">
        <v>28</v>
      </c>
      <c r="F1560" s="47" t="s">
        <v>29</v>
      </c>
      <c r="G1560" s="63" t="s">
        <v>3787</v>
      </c>
      <c r="H1560" s="47" t="s">
        <v>31</v>
      </c>
      <c r="I1560" s="47" t="s">
        <v>24</v>
      </c>
      <c r="J1560" s="47" t="s">
        <v>32</v>
      </c>
      <c r="K1560" s="48" t="s">
        <v>3030</v>
      </c>
      <c r="L1560" s="47" t="s">
        <v>33</v>
      </c>
      <c r="M1560" s="46"/>
      <c r="N1560" s="46"/>
      <c r="O1560" s="46"/>
      <c r="P1560" s="46"/>
    </row>
    <row r="1561" spans="1:16" s="134" customFormat="1" ht="62">
      <c r="A1561" s="46" t="s">
        <v>24</v>
      </c>
      <c r="B1561" s="47" t="s">
        <v>25</v>
      </c>
      <c r="C1561" s="46" t="s">
        <v>3788</v>
      </c>
      <c r="D1561" s="46" t="s">
        <v>3789</v>
      </c>
      <c r="E1561" s="47" t="s">
        <v>28</v>
      </c>
      <c r="F1561" s="47" t="s">
        <v>29</v>
      </c>
      <c r="G1561" s="63" t="s">
        <v>3790</v>
      </c>
      <c r="H1561" s="47" t="s">
        <v>31</v>
      </c>
      <c r="I1561" s="47" t="s">
        <v>24</v>
      </c>
      <c r="J1561" s="47" t="s">
        <v>32</v>
      </c>
      <c r="K1561" s="48" t="s">
        <v>3030</v>
      </c>
      <c r="L1561" s="47" t="s">
        <v>33</v>
      </c>
      <c r="M1561" s="46"/>
      <c r="N1561" s="46"/>
      <c r="O1561" s="46"/>
      <c r="P1561" s="46"/>
    </row>
    <row r="1562" spans="1:16" s="134" customFormat="1" ht="62">
      <c r="A1562" s="46" t="s">
        <v>24</v>
      </c>
      <c r="B1562" s="47" t="s">
        <v>25</v>
      </c>
      <c r="C1562" s="46" t="s">
        <v>3791</v>
      </c>
      <c r="D1562" s="46" t="s">
        <v>3792</v>
      </c>
      <c r="E1562" s="47" t="s">
        <v>28</v>
      </c>
      <c r="F1562" s="47" t="s">
        <v>29</v>
      </c>
      <c r="G1562" s="63" t="s">
        <v>3793</v>
      </c>
      <c r="H1562" s="47" t="s">
        <v>31</v>
      </c>
      <c r="I1562" s="47" t="s">
        <v>24</v>
      </c>
      <c r="J1562" s="47" t="s">
        <v>32</v>
      </c>
      <c r="K1562" s="48" t="s">
        <v>3030</v>
      </c>
      <c r="L1562" s="47" t="s">
        <v>33</v>
      </c>
      <c r="M1562" s="46"/>
      <c r="N1562" s="46"/>
      <c r="O1562" s="46"/>
      <c r="P1562" s="46"/>
    </row>
    <row r="1563" spans="1:16" s="134" customFormat="1" ht="62">
      <c r="A1563" s="46" t="s">
        <v>24</v>
      </c>
      <c r="B1563" s="47" t="s">
        <v>25</v>
      </c>
      <c r="C1563" s="46" t="s">
        <v>3794</v>
      </c>
      <c r="D1563" s="47" t="s">
        <v>3795</v>
      </c>
      <c r="E1563" s="47" t="s">
        <v>28</v>
      </c>
      <c r="F1563" s="47" t="s">
        <v>29</v>
      </c>
      <c r="G1563" s="63" t="s">
        <v>3796</v>
      </c>
      <c r="H1563" s="47" t="s">
        <v>31</v>
      </c>
      <c r="I1563" s="47" t="s">
        <v>24</v>
      </c>
      <c r="J1563" s="47" t="s">
        <v>32</v>
      </c>
      <c r="K1563" s="48" t="s">
        <v>3030</v>
      </c>
      <c r="L1563" s="47" t="s">
        <v>33</v>
      </c>
      <c r="M1563" s="46"/>
      <c r="N1563" s="46"/>
      <c r="O1563" s="46"/>
      <c r="P1563" s="46"/>
    </row>
    <row r="1564" spans="1:16" s="134" customFormat="1" ht="62">
      <c r="A1564" s="46" t="s">
        <v>24</v>
      </c>
      <c r="B1564" s="47" t="s">
        <v>25</v>
      </c>
      <c r="C1564" s="46" t="s">
        <v>3797</v>
      </c>
      <c r="D1564" s="47" t="s">
        <v>3798</v>
      </c>
      <c r="E1564" s="47" t="s">
        <v>28</v>
      </c>
      <c r="F1564" s="47" t="s">
        <v>29</v>
      </c>
      <c r="G1564" s="63" t="s">
        <v>3799</v>
      </c>
      <c r="H1564" s="47" t="s">
        <v>31</v>
      </c>
      <c r="I1564" s="47" t="s">
        <v>24</v>
      </c>
      <c r="J1564" s="47" t="s">
        <v>32</v>
      </c>
      <c r="K1564" s="48" t="s">
        <v>3030</v>
      </c>
      <c r="L1564" s="47" t="s">
        <v>33</v>
      </c>
      <c r="M1564" s="46"/>
      <c r="N1564" s="46"/>
      <c r="O1564" s="46"/>
      <c r="P1564" s="46"/>
    </row>
    <row r="1565" spans="1:16" s="134" customFormat="1" ht="62">
      <c r="A1565" s="46" t="s">
        <v>24</v>
      </c>
      <c r="B1565" s="47" t="s">
        <v>25</v>
      </c>
      <c r="C1565" s="46" t="s">
        <v>3800</v>
      </c>
      <c r="D1565" s="47" t="s">
        <v>3801</v>
      </c>
      <c r="E1565" s="47" t="s">
        <v>28</v>
      </c>
      <c r="F1565" s="47" t="s">
        <v>29</v>
      </c>
      <c r="G1565" s="63" t="s">
        <v>3802</v>
      </c>
      <c r="H1565" s="47" t="s">
        <v>31</v>
      </c>
      <c r="I1565" s="47" t="s">
        <v>24</v>
      </c>
      <c r="J1565" s="47" t="s">
        <v>32</v>
      </c>
      <c r="K1565" s="48" t="s">
        <v>3030</v>
      </c>
      <c r="L1565" s="47" t="s">
        <v>33</v>
      </c>
      <c r="M1565" s="46"/>
      <c r="N1565" s="46"/>
      <c r="O1565" s="46"/>
      <c r="P1565" s="46"/>
    </row>
    <row r="1566" spans="1:16" s="134" customFormat="1" ht="62">
      <c r="A1566" s="46" t="s">
        <v>24</v>
      </c>
      <c r="B1566" s="47" t="s">
        <v>25</v>
      </c>
      <c r="C1566" s="124" t="s">
        <v>3803</v>
      </c>
      <c r="D1566" s="47" t="s">
        <v>3804</v>
      </c>
      <c r="E1566" s="47" t="s">
        <v>28</v>
      </c>
      <c r="F1566" s="47" t="s">
        <v>29</v>
      </c>
      <c r="G1566" s="63" t="s">
        <v>3805</v>
      </c>
      <c r="H1566" s="47" t="s">
        <v>31</v>
      </c>
      <c r="I1566" s="47" t="s">
        <v>24</v>
      </c>
      <c r="J1566" s="47" t="s">
        <v>32</v>
      </c>
      <c r="K1566" s="48" t="s">
        <v>3030</v>
      </c>
      <c r="L1566" s="47" t="s">
        <v>33</v>
      </c>
      <c r="M1566" s="46"/>
      <c r="N1566" s="46"/>
      <c r="O1566" s="46"/>
      <c r="P1566" s="46"/>
    </row>
    <row r="1567" spans="1:16" s="134" customFormat="1" ht="62">
      <c r="A1567" s="46" t="s">
        <v>24</v>
      </c>
      <c r="B1567" s="47" t="s">
        <v>25</v>
      </c>
      <c r="C1567" s="46" t="s">
        <v>3806</v>
      </c>
      <c r="D1567" s="46" t="s">
        <v>3807</v>
      </c>
      <c r="E1567" s="47" t="s">
        <v>28</v>
      </c>
      <c r="F1567" s="47" t="s">
        <v>29</v>
      </c>
      <c r="G1567" s="63" t="s">
        <v>3808</v>
      </c>
      <c r="H1567" s="47" t="s">
        <v>31</v>
      </c>
      <c r="I1567" s="47" t="s">
        <v>24</v>
      </c>
      <c r="J1567" s="47" t="s">
        <v>32</v>
      </c>
      <c r="K1567" s="48" t="s">
        <v>3030</v>
      </c>
      <c r="L1567" s="47" t="s">
        <v>33</v>
      </c>
      <c r="M1567" s="46"/>
      <c r="N1567" s="46"/>
      <c r="O1567" s="46"/>
      <c r="P1567" s="46"/>
    </row>
    <row r="1568" spans="1:16" s="134" customFormat="1" ht="62">
      <c r="A1568" s="46" t="s">
        <v>24</v>
      </c>
      <c r="B1568" s="47" t="s">
        <v>25</v>
      </c>
      <c r="C1568" s="46" t="s">
        <v>3809</v>
      </c>
      <c r="D1568" s="46" t="s">
        <v>3810</v>
      </c>
      <c r="E1568" s="47" t="s">
        <v>28</v>
      </c>
      <c r="F1568" s="47" t="s">
        <v>29</v>
      </c>
      <c r="G1568" s="63" t="s">
        <v>3811</v>
      </c>
      <c r="H1568" s="47" t="s">
        <v>31</v>
      </c>
      <c r="I1568" s="47" t="s">
        <v>24</v>
      </c>
      <c r="J1568" s="47" t="s">
        <v>32</v>
      </c>
      <c r="K1568" s="48" t="s">
        <v>3030</v>
      </c>
      <c r="L1568" s="47" t="s">
        <v>33</v>
      </c>
      <c r="M1568" s="46"/>
      <c r="N1568" s="46"/>
      <c r="O1568" s="46"/>
      <c r="P1568" s="46"/>
    </row>
    <row r="1569" spans="1:16" s="134" customFormat="1" ht="62">
      <c r="A1569" s="46" t="s">
        <v>24</v>
      </c>
      <c r="B1569" s="47" t="s">
        <v>25</v>
      </c>
      <c r="C1569" s="46" t="s">
        <v>3812</v>
      </c>
      <c r="D1569" s="46" t="s">
        <v>3813</v>
      </c>
      <c r="E1569" s="47" t="s">
        <v>28</v>
      </c>
      <c r="F1569" s="47" t="s">
        <v>29</v>
      </c>
      <c r="G1569" s="63" t="s">
        <v>3814</v>
      </c>
      <c r="H1569" s="47" t="s">
        <v>31</v>
      </c>
      <c r="I1569" s="47" t="s">
        <v>24</v>
      </c>
      <c r="J1569" s="47" t="s">
        <v>32</v>
      </c>
      <c r="K1569" s="48" t="s">
        <v>3030</v>
      </c>
      <c r="L1569" s="47" t="s">
        <v>33</v>
      </c>
      <c r="M1569" s="46"/>
      <c r="N1569" s="46"/>
      <c r="O1569" s="46"/>
      <c r="P1569" s="46"/>
    </row>
    <row r="1570" spans="1:16" s="134" customFormat="1" ht="62">
      <c r="A1570" s="46" t="s">
        <v>24</v>
      </c>
      <c r="B1570" s="47" t="s">
        <v>25</v>
      </c>
      <c r="C1570" s="46" t="s">
        <v>3815</v>
      </c>
      <c r="D1570" s="47" t="s">
        <v>3816</v>
      </c>
      <c r="E1570" s="47" t="s">
        <v>28</v>
      </c>
      <c r="F1570" s="47" t="s">
        <v>29</v>
      </c>
      <c r="G1570" s="63" t="s">
        <v>3817</v>
      </c>
      <c r="H1570" s="47" t="s">
        <v>31</v>
      </c>
      <c r="I1570" s="47" t="s">
        <v>24</v>
      </c>
      <c r="J1570" s="47" t="s">
        <v>32</v>
      </c>
      <c r="K1570" s="48" t="s">
        <v>3030</v>
      </c>
      <c r="L1570" s="47" t="s">
        <v>33</v>
      </c>
      <c r="M1570" s="46"/>
      <c r="N1570" s="46"/>
      <c r="O1570" s="46"/>
      <c r="P1570" s="46"/>
    </row>
    <row r="1571" spans="1:16" s="134" customFormat="1" ht="62">
      <c r="A1571" s="46" t="s">
        <v>24</v>
      </c>
      <c r="B1571" s="47" t="s">
        <v>25</v>
      </c>
      <c r="C1571" s="62" t="s">
        <v>3818</v>
      </c>
      <c r="D1571" s="62" t="s">
        <v>3819</v>
      </c>
      <c r="E1571" s="47" t="s">
        <v>28</v>
      </c>
      <c r="F1571" s="47" t="s">
        <v>29</v>
      </c>
      <c r="G1571" s="63" t="s">
        <v>3820</v>
      </c>
      <c r="H1571" s="47" t="s">
        <v>31</v>
      </c>
      <c r="I1571" s="47" t="s">
        <v>24</v>
      </c>
      <c r="J1571" s="47" t="s">
        <v>32</v>
      </c>
      <c r="K1571" s="48" t="s">
        <v>3030</v>
      </c>
      <c r="L1571" s="47" t="s">
        <v>33</v>
      </c>
      <c r="M1571" s="46"/>
      <c r="N1571" s="46"/>
      <c r="O1571" s="46"/>
      <c r="P1571" s="46"/>
    </row>
    <row r="1572" spans="1:16" s="134" customFormat="1" ht="62">
      <c r="A1572" s="46" t="s">
        <v>24</v>
      </c>
      <c r="B1572" s="47" t="s">
        <v>25</v>
      </c>
      <c r="C1572" s="62" t="s">
        <v>3821</v>
      </c>
      <c r="D1572" s="62" t="s">
        <v>3822</v>
      </c>
      <c r="E1572" s="47" t="s">
        <v>28</v>
      </c>
      <c r="F1572" s="47" t="s">
        <v>29</v>
      </c>
      <c r="G1572" s="63" t="s">
        <v>3823</v>
      </c>
      <c r="H1572" s="47" t="s">
        <v>31</v>
      </c>
      <c r="I1572" s="47" t="s">
        <v>24</v>
      </c>
      <c r="J1572" s="47" t="s">
        <v>32</v>
      </c>
      <c r="K1572" s="48" t="s">
        <v>3030</v>
      </c>
      <c r="L1572" s="47" t="s">
        <v>33</v>
      </c>
      <c r="M1572" s="46"/>
      <c r="N1572" s="46"/>
      <c r="O1572" s="46"/>
      <c r="P1572" s="46"/>
    </row>
    <row r="1573" spans="1:16" s="134" customFormat="1" ht="62">
      <c r="A1573" s="46" t="s">
        <v>24</v>
      </c>
      <c r="B1573" s="47" t="s">
        <v>25</v>
      </c>
      <c r="C1573" s="62" t="s">
        <v>3824</v>
      </c>
      <c r="D1573" s="47" t="s">
        <v>3825</v>
      </c>
      <c r="E1573" s="47" t="s">
        <v>28</v>
      </c>
      <c r="F1573" s="47" t="s">
        <v>29</v>
      </c>
      <c r="G1573" s="63" t="s">
        <v>3826</v>
      </c>
      <c r="H1573" s="47" t="s">
        <v>31</v>
      </c>
      <c r="I1573" s="47" t="s">
        <v>24</v>
      </c>
      <c r="J1573" s="47" t="s">
        <v>32</v>
      </c>
      <c r="K1573" s="48" t="s">
        <v>3030</v>
      </c>
      <c r="L1573" s="47" t="s">
        <v>33</v>
      </c>
      <c r="M1573" s="46"/>
      <c r="N1573" s="46"/>
      <c r="O1573" s="46"/>
      <c r="P1573" s="46"/>
    </row>
    <row r="1574" spans="1:16" s="134" customFormat="1" ht="62">
      <c r="A1574" s="46" t="s">
        <v>24</v>
      </c>
      <c r="B1574" s="47" t="s">
        <v>25</v>
      </c>
      <c r="C1574" s="46" t="s">
        <v>3827</v>
      </c>
      <c r="D1574" s="47" t="s">
        <v>3828</v>
      </c>
      <c r="E1574" s="47" t="s">
        <v>28</v>
      </c>
      <c r="F1574" s="47" t="s">
        <v>29</v>
      </c>
      <c r="G1574" s="63" t="s">
        <v>3829</v>
      </c>
      <c r="H1574" s="47" t="s">
        <v>31</v>
      </c>
      <c r="I1574" s="47" t="s">
        <v>24</v>
      </c>
      <c r="J1574" s="47" t="s">
        <v>32</v>
      </c>
      <c r="K1574" s="48" t="s">
        <v>3030</v>
      </c>
      <c r="L1574" s="47" t="s">
        <v>33</v>
      </c>
      <c r="M1574" s="46"/>
      <c r="N1574" s="46"/>
      <c r="O1574" s="46"/>
      <c r="P1574" s="46"/>
    </row>
    <row r="1575" spans="1:16" s="134" customFormat="1" ht="62">
      <c r="A1575" s="46" t="s">
        <v>24</v>
      </c>
      <c r="B1575" s="47" t="s">
        <v>25</v>
      </c>
      <c r="C1575" s="46" t="s">
        <v>3830</v>
      </c>
      <c r="D1575" s="47" t="s">
        <v>3831</v>
      </c>
      <c r="E1575" s="47" t="s">
        <v>28</v>
      </c>
      <c r="F1575" s="47" t="s">
        <v>29</v>
      </c>
      <c r="G1575" s="63" t="s">
        <v>3832</v>
      </c>
      <c r="H1575" s="47" t="s">
        <v>31</v>
      </c>
      <c r="I1575" s="47" t="s">
        <v>24</v>
      </c>
      <c r="J1575" s="47" t="s">
        <v>32</v>
      </c>
      <c r="K1575" s="48" t="s">
        <v>3030</v>
      </c>
      <c r="L1575" s="47" t="s">
        <v>33</v>
      </c>
      <c r="M1575" s="46"/>
      <c r="N1575" s="46"/>
      <c r="O1575" s="46"/>
      <c r="P1575" s="46"/>
    </row>
    <row r="1576" spans="1:16" s="134" customFormat="1" ht="62">
      <c r="A1576" s="46" t="s">
        <v>24</v>
      </c>
      <c r="B1576" s="47" t="s">
        <v>25</v>
      </c>
      <c r="C1576" s="46" t="s">
        <v>3833</v>
      </c>
      <c r="D1576" s="47" t="s">
        <v>3834</v>
      </c>
      <c r="E1576" s="47" t="s">
        <v>28</v>
      </c>
      <c r="F1576" s="47" t="s">
        <v>29</v>
      </c>
      <c r="G1576" s="63" t="s">
        <v>3835</v>
      </c>
      <c r="H1576" s="47" t="s">
        <v>31</v>
      </c>
      <c r="I1576" s="47" t="s">
        <v>24</v>
      </c>
      <c r="J1576" s="47" t="s">
        <v>32</v>
      </c>
      <c r="K1576" s="48" t="s">
        <v>3030</v>
      </c>
      <c r="L1576" s="47" t="s">
        <v>33</v>
      </c>
      <c r="M1576" s="46"/>
      <c r="N1576" s="46"/>
      <c r="O1576" s="46"/>
      <c r="P1576" s="46"/>
    </row>
    <row r="1577" spans="1:16" s="134" customFormat="1" ht="62">
      <c r="A1577" s="46" t="s">
        <v>24</v>
      </c>
      <c r="B1577" s="47" t="s">
        <v>25</v>
      </c>
      <c r="C1577" s="46" t="s">
        <v>3836</v>
      </c>
      <c r="D1577" s="47" t="s">
        <v>3837</v>
      </c>
      <c r="E1577" s="47" t="s">
        <v>28</v>
      </c>
      <c r="F1577" s="47" t="s">
        <v>29</v>
      </c>
      <c r="G1577" s="63" t="s">
        <v>3838</v>
      </c>
      <c r="H1577" s="47" t="s">
        <v>31</v>
      </c>
      <c r="I1577" s="47" t="s">
        <v>24</v>
      </c>
      <c r="J1577" s="47" t="s">
        <v>32</v>
      </c>
      <c r="K1577" s="48" t="s">
        <v>3030</v>
      </c>
      <c r="L1577" s="47" t="s">
        <v>33</v>
      </c>
      <c r="M1577" s="46"/>
      <c r="N1577" s="46"/>
      <c r="O1577" s="46"/>
      <c r="P1577" s="46"/>
    </row>
    <row r="1578" spans="1:16" s="134" customFormat="1" ht="62">
      <c r="A1578" s="46" t="s">
        <v>24</v>
      </c>
      <c r="B1578" s="47" t="s">
        <v>25</v>
      </c>
      <c r="C1578" s="46" t="s">
        <v>3839</v>
      </c>
      <c r="D1578" s="47" t="s">
        <v>3839</v>
      </c>
      <c r="E1578" s="47" t="s">
        <v>28</v>
      </c>
      <c r="F1578" s="47" t="s">
        <v>29</v>
      </c>
      <c r="G1578" s="140" t="s">
        <v>3840</v>
      </c>
      <c r="H1578" s="47" t="s">
        <v>31</v>
      </c>
      <c r="I1578" s="47" t="s">
        <v>24</v>
      </c>
      <c r="J1578" s="47" t="s">
        <v>32</v>
      </c>
      <c r="K1578" s="48" t="s">
        <v>3030</v>
      </c>
      <c r="L1578" s="47" t="s">
        <v>33</v>
      </c>
      <c r="M1578" s="46"/>
      <c r="N1578" s="46"/>
      <c r="O1578" s="46"/>
      <c r="P1578" s="46"/>
    </row>
    <row r="1579" spans="1:16" s="134" customFormat="1" ht="62">
      <c r="A1579" s="46" t="s">
        <v>24</v>
      </c>
      <c r="B1579" s="47" t="s">
        <v>25</v>
      </c>
      <c r="C1579" s="46" t="s">
        <v>3841</v>
      </c>
      <c r="D1579" s="47" t="s">
        <v>3842</v>
      </c>
      <c r="E1579" s="47" t="s">
        <v>28</v>
      </c>
      <c r="F1579" s="47" t="s">
        <v>29</v>
      </c>
      <c r="G1579" s="63" t="s">
        <v>3843</v>
      </c>
      <c r="H1579" s="47" t="s">
        <v>31</v>
      </c>
      <c r="I1579" s="47" t="s">
        <v>24</v>
      </c>
      <c r="J1579" s="47" t="s">
        <v>32</v>
      </c>
      <c r="K1579" s="48" t="s">
        <v>3030</v>
      </c>
      <c r="L1579" s="47" t="s">
        <v>33</v>
      </c>
      <c r="M1579" s="46"/>
      <c r="N1579" s="46"/>
      <c r="O1579" s="46"/>
      <c r="P1579" s="46"/>
    </row>
    <row r="1580" spans="1:16" s="134" customFormat="1" ht="62">
      <c r="A1580" s="46" t="s">
        <v>24</v>
      </c>
      <c r="B1580" s="47" t="s">
        <v>25</v>
      </c>
      <c r="C1580" s="46" t="s">
        <v>3844</v>
      </c>
      <c r="D1580" s="47" t="s">
        <v>3845</v>
      </c>
      <c r="E1580" s="47" t="s">
        <v>28</v>
      </c>
      <c r="F1580" s="47" t="s">
        <v>29</v>
      </c>
      <c r="G1580" s="63" t="s">
        <v>3846</v>
      </c>
      <c r="H1580" s="47" t="s">
        <v>31</v>
      </c>
      <c r="I1580" s="47" t="s">
        <v>24</v>
      </c>
      <c r="J1580" s="47" t="s">
        <v>32</v>
      </c>
      <c r="K1580" s="48" t="s">
        <v>3030</v>
      </c>
      <c r="L1580" s="47" t="s">
        <v>33</v>
      </c>
      <c r="M1580" s="46"/>
      <c r="N1580" s="46"/>
      <c r="O1580" s="46"/>
      <c r="P1580" s="46"/>
    </row>
    <row r="1581" spans="1:16" s="134" customFormat="1" ht="62">
      <c r="A1581" s="46" t="s">
        <v>24</v>
      </c>
      <c r="B1581" s="47" t="s">
        <v>25</v>
      </c>
      <c r="C1581" s="46" t="s">
        <v>3809</v>
      </c>
      <c r="D1581" s="47" t="s">
        <v>3810</v>
      </c>
      <c r="E1581" s="47" t="s">
        <v>28</v>
      </c>
      <c r="F1581" s="47" t="s">
        <v>29</v>
      </c>
      <c r="G1581" s="63" t="s">
        <v>3847</v>
      </c>
      <c r="H1581" s="47" t="s">
        <v>31</v>
      </c>
      <c r="I1581" s="47" t="s">
        <v>24</v>
      </c>
      <c r="J1581" s="47" t="s">
        <v>32</v>
      </c>
      <c r="K1581" s="48" t="s">
        <v>3030</v>
      </c>
      <c r="L1581" s="47" t="s">
        <v>33</v>
      </c>
      <c r="M1581" s="46"/>
      <c r="N1581" s="46"/>
      <c r="O1581" s="46"/>
      <c r="P1581" s="46"/>
    </row>
    <row r="1582" spans="1:16" s="134" customFormat="1" ht="62">
      <c r="A1582" s="46" t="s">
        <v>24</v>
      </c>
      <c r="B1582" s="47" t="s">
        <v>25</v>
      </c>
      <c r="C1582" s="46" t="s">
        <v>3848</v>
      </c>
      <c r="D1582" s="47" t="s">
        <v>3849</v>
      </c>
      <c r="E1582" s="47" t="s">
        <v>28</v>
      </c>
      <c r="F1582" s="47" t="s">
        <v>29</v>
      </c>
      <c r="G1582" s="63" t="s">
        <v>3850</v>
      </c>
      <c r="H1582" s="47" t="s">
        <v>31</v>
      </c>
      <c r="I1582" s="47" t="s">
        <v>24</v>
      </c>
      <c r="J1582" s="47" t="s">
        <v>32</v>
      </c>
      <c r="K1582" s="48" t="s">
        <v>3030</v>
      </c>
      <c r="L1582" s="47" t="s">
        <v>33</v>
      </c>
      <c r="M1582" s="46"/>
      <c r="N1582" s="46"/>
      <c r="O1582" s="46"/>
      <c r="P1582" s="46"/>
    </row>
    <row r="1583" spans="1:16" s="134" customFormat="1" ht="62">
      <c r="A1583" s="46" t="s">
        <v>24</v>
      </c>
      <c r="B1583" s="47" t="s">
        <v>25</v>
      </c>
      <c r="C1583" s="46" t="s">
        <v>3851</v>
      </c>
      <c r="D1583" s="47" t="s">
        <v>3852</v>
      </c>
      <c r="E1583" s="47" t="s">
        <v>28</v>
      </c>
      <c r="F1583" s="47" t="s">
        <v>29</v>
      </c>
      <c r="G1583" s="63" t="s">
        <v>3853</v>
      </c>
      <c r="H1583" s="47" t="s">
        <v>31</v>
      </c>
      <c r="I1583" s="47" t="s">
        <v>24</v>
      </c>
      <c r="J1583" s="47" t="s">
        <v>32</v>
      </c>
      <c r="K1583" s="48" t="s">
        <v>3030</v>
      </c>
      <c r="L1583" s="47" t="s">
        <v>33</v>
      </c>
      <c r="M1583" s="46"/>
      <c r="N1583" s="46"/>
      <c r="O1583" s="46"/>
      <c r="P1583" s="46"/>
    </row>
    <row r="1584" spans="1:16" s="134" customFormat="1" ht="62">
      <c r="A1584" s="46" t="s">
        <v>24</v>
      </c>
      <c r="B1584" s="47" t="s">
        <v>25</v>
      </c>
      <c r="C1584" s="46" t="s">
        <v>3854</v>
      </c>
      <c r="D1584" s="47" t="s">
        <v>3855</v>
      </c>
      <c r="E1584" s="47" t="s">
        <v>28</v>
      </c>
      <c r="F1584" s="47" t="s">
        <v>29</v>
      </c>
      <c r="G1584" s="63" t="s">
        <v>3856</v>
      </c>
      <c r="H1584" s="47" t="s">
        <v>31</v>
      </c>
      <c r="I1584" s="47" t="s">
        <v>24</v>
      </c>
      <c r="J1584" s="47" t="s">
        <v>32</v>
      </c>
      <c r="K1584" s="48" t="s">
        <v>3030</v>
      </c>
      <c r="L1584" s="47" t="s">
        <v>33</v>
      </c>
      <c r="M1584" s="46"/>
      <c r="N1584" s="46"/>
      <c r="O1584" s="46"/>
      <c r="P1584" s="46"/>
    </row>
    <row r="1585" spans="1:16" s="134" customFormat="1" ht="62">
      <c r="A1585" s="46" t="s">
        <v>24</v>
      </c>
      <c r="B1585" s="47" t="s">
        <v>25</v>
      </c>
      <c r="C1585" s="46" t="s">
        <v>3857</v>
      </c>
      <c r="D1585" s="47" t="s">
        <v>3858</v>
      </c>
      <c r="E1585" s="47" t="s">
        <v>28</v>
      </c>
      <c r="F1585" s="47" t="s">
        <v>29</v>
      </c>
      <c r="G1585" s="63" t="s">
        <v>3859</v>
      </c>
      <c r="H1585" s="47" t="s">
        <v>31</v>
      </c>
      <c r="I1585" s="47" t="s">
        <v>24</v>
      </c>
      <c r="J1585" s="47" t="s">
        <v>32</v>
      </c>
      <c r="K1585" s="48" t="s">
        <v>3030</v>
      </c>
      <c r="L1585" s="47" t="s">
        <v>33</v>
      </c>
      <c r="M1585" s="46"/>
      <c r="N1585" s="46"/>
      <c r="O1585" s="46"/>
      <c r="P1585" s="46"/>
    </row>
    <row r="1586" spans="1:16" s="134" customFormat="1" ht="62">
      <c r="A1586" s="46" t="s">
        <v>24</v>
      </c>
      <c r="B1586" s="47" t="s">
        <v>25</v>
      </c>
      <c r="C1586" s="46" t="s">
        <v>3860</v>
      </c>
      <c r="D1586" s="47" t="s">
        <v>3861</v>
      </c>
      <c r="E1586" s="47" t="s">
        <v>28</v>
      </c>
      <c r="F1586" s="47" t="s">
        <v>29</v>
      </c>
      <c r="G1586" s="63" t="s">
        <v>3862</v>
      </c>
      <c r="H1586" s="47" t="s">
        <v>31</v>
      </c>
      <c r="I1586" s="47" t="s">
        <v>24</v>
      </c>
      <c r="J1586" s="47" t="s">
        <v>32</v>
      </c>
      <c r="K1586" s="48" t="s">
        <v>3030</v>
      </c>
      <c r="L1586" s="47" t="s">
        <v>33</v>
      </c>
      <c r="M1586" s="46"/>
      <c r="N1586" s="46"/>
      <c r="O1586" s="46"/>
      <c r="P1586" s="46"/>
    </row>
    <row r="1587" spans="1:16" s="134" customFormat="1" ht="62">
      <c r="A1587" s="46" t="s">
        <v>24</v>
      </c>
      <c r="B1587" s="47" t="s">
        <v>25</v>
      </c>
      <c r="C1587" s="46" t="s">
        <v>3863</v>
      </c>
      <c r="D1587" s="47" t="s">
        <v>3864</v>
      </c>
      <c r="E1587" s="47" t="s">
        <v>28</v>
      </c>
      <c r="F1587" s="47" t="s">
        <v>29</v>
      </c>
      <c r="G1587" s="63" t="s">
        <v>3865</v>
      </c>
      <c r="H1587" s="47" t="s">
        <v>31</v>
      </c>
      <c r="I1587" s="47" t="s">
        <v>24</v>
      </c>
      <c r="J1587" s="47" t="s">
        <v>32</v>
      </c>
      <c r="K1587" s="48" t="s">
        <v>3030</v>
      </c>
      <c r="L1587" s="47" t="s">
        <v>33</v>
      </c>
      <c r="M1587" s="46"/>
      <c r="N1587" s="46"/>
      <c r="O1587" s="46"/>
      <c r="P1587" s="46"/>
    </row>
    <row r="1588" spans="1:16" s="134" customFormat="1" ht="62">
      <c r="A1588" s="46" t="s">
        <v>24</v>
      </c>
      <c r="B1588" s="47" t="s">
        <v>25</v>
      </c>
      <c r="C1588" s="46" t="s">
        <v>3866</v>
      </c>
      <c r="D1588" s="47" t="s">
        <v>3867</v>
      </c>
      <c r="E1588" s="47" t="s">
        <v>28</v>
      </c>
      <c r="F1588" s="47" t="s">
        <v>29</v>
      </c>
      <c r="G1588" s="63" t="s">
        <v>3868</v>
      </c>
      <c r="H1588" s="47" t="s">
        <v>31</v>
      </c>
      <c r="I1588" s="47" t="s">
        <v>24</v>
      </c>
      <c r="J1588" s="47" t="s">
        <v>32</v>
      </c>
      <c r="K1588" s="48" t="s">
        <v>3030</v>
      </c>
      <c r="L1588" s="47" t="s">
        <v>33</v>
      </c>
      <c r="M1588" s="46"/>
      <c r="N1588" s="46"/>
      <c r="O1588" s="46"/>
      <c r="P1588" s="46"/>
    </row>
    <row r="1589" spans="1:16" s="134" customFormat="1" ht="62">
      <c r="A1589" s="46" t="s">
        <v>24</v>
      </c>
      <c r="B1589" s="47" t="s">
        <v>25</v>
      </c>
      <c r="C1589" s="46" t="s">
        <v>3869</v>
      </c>
      <c r="D1589" s="47" t="s">
        <v>3870</v>
      </c>
      <c r="E1589" s="47" t="s">
        <v>28</v>
      </c>
      <c r="F1589" s="47" t="s">
        <v>29</v>
      </c>
      <c r="G1589" s="63" t="s">
        <v>3871</v>
      </c>
      <c r="H1589" s="47" t="s">
        <v>31</v>
      </c>
      <c r="I1589" s="47" t="s">
        <v>24</v>
      </c>
      <c r="J1589" s="47" t="s">
        <v>32</v>
      </c>
      <c r="K1589" s="48" t="s">
        <v>3030</v>
      </c>
      <c r="L1589" s="47" t="s">
        <v>33</v>
      </c>
      <c r="M1589" s="46"/>
      <c r="N1589" s="46"/>
      <c r="O1589" s="46"/>
      <c r="P1589" s="46"/>
    </row>
    <row r="1590" spans="1:16" s="134" customFormat="1" ht="62">
      <c r="A1590" s="46" t="s">
        <v>24</v>
      </c>
      <c r="B1590" s="47" t="s">
        <v>25</v>
      </c>
      <c r="C1590" s="46" t="s">
        <v>3872</v>
      </c>
      <c r="D1590" s="47" t="s">
        <v>3873</v>
      </c>
      <c r="E1590" s="47" t="s">
        <v>28</v>
      </c>
      <c r="F1590" s="47" t="s">
        <v>29</v>
      </c>
      <c r="G1590" s="63" t="s">
        <v>3874</v>
      </c>
      <c r="H1590" s="47" t="s">
        <v>31</v>
      </c>
      <c r="I1590" s="47" t="s">
        <v>24</v>
      </c>
      <c r="J1590" s="47" t="s">
        <v>32</v>
      </c>
      <c r="K1590" s="48" t="s">
        <v>3030</v>
      </c>
      <c r="L1590" s="47" t="s">
        <v>33</v>
      </c>
      <c r="M1590" s="46"/>
      <c r="N1590" s="46"/>
      <c r="O1590" s="46"/>
      <c r="P1590" s="46"/>
    </row>
    <row r="1591" spans="1:16" s="134" customFormat="1" ht="62">
      <c r="A1591" s="46" t="s">
        <v>24</v>
      </c>
      <c r="B1591" s="47" t="s">
        <v>25</v>
      </c>
      <c r="C1591" s="46" t="s">
        <v>3875</v>
      </c>
      <c r="D1591" s="47" t="s">
        <v>3876</v>
      </c>
      <c r="E1591" s="47" t="s">
        <v>28</v>
      </c>
      <c r="F1591" s="47" t="s">
        <v>29</v>
      </c>
      <c r="G1591" s="63" t="s">
        <v>3877</v>
      </c>
      <c r="H1591" s="47" t="s">
        <v>31</v>
      </c>
      <c r="I1591" s="47" t="s">
        <v>24</v>
      </c>
      <c r="J1591" s="47" t="s">
        <v>32</v>
      </c>
      <c r="K1591" s="48" t="s">
        <v>3030</v>
      </c>
      <c r="L1591" s="47" t="s">
        <v>33</v>
      </c>
      <c r="M1591" s="46"/>
      <c r="N1591" s="46"/>
      <c r="O1591" s="46"/>
      <c r="P1591" s="46"/>
    </row>
    <row r="1592" spans="1:16" s="134" customFormat="1" ht="62">
      <c r="A1592" s="46" t="s">
        <v>24</v>
      </c>
      <c r="B1592" s="47" t="s">
        <v>25</v>
      </c>
      <c r="C1592" s="46" t="s">
        <v>3878</v>
      </c>
      <c r="D1592" s="47" t="s">
        <v>3879</v>
      </c>
      <c r="E1592" s="47" t="s">
        <v>28</v>
      </c>
      <c r="F1592" s="47" t="s">
        <v>29</v>
      </c>
      <c r="G1592" s="63" t="s">
        <v>3880</v>
      </c>
      <c r="H1592" s="47" t="s">
        <v>31</v>
      </c>
      <c r="I1592" s="47" t="s">
        <v>24</v>
      </c>
      <c r="J1592" s="47" t="s">
        <v>32</v>
      </c>
      <c r="K1592" s="48" t="s">
        <v>3030</v>
      </c>
      <c r="L1592" s="47" t="s">
        <v>33</v>
      </c>
      <c r="M1592" s="46"/>
      <c r="N1592" s="46"/>
      <c r="O1592" s="46"/>
      <c r="P1592" s="46"/>
    </row>
    <row r="1593" spans="1:16" s="134" customFormat="1" ht="62">
      <c r="A1593" s="46" t="s">
        <v>24</v>
      </c>
      <c r="B1593" s="47" t="s">
        <v>25</v>
      </c>
      <c r="C1593" s="46" t="s">
        <v>3881</v>
      </c>
      <c r="D1593" s="47" t="s">
        <v>3882</v>
      </c>
      <c r="E1593" s="47" t="s">
        <v>28</v>
      </c>
      <c r="F1593" s="47" t="s">
        <v>29</v>
      </c>
      <c r="G1593" s="63" t="s">
        <v>3883</v>
      </c>
      <c r="H1593" s="47" t="s">
        <v>31</v>
      </c>
      <c r="I1593" s="47" t="s">
        <v>24</v>
      </c>
      <c r="J1593" s="47" t="s">
        <v>32</v>
      </c>
      <c r="K1593" s="48" t="s">
        <v>3030</v>
      </c>
      <c r="L1593" s="47" t="s">
        <v>33</v>
      </c>
      <c r="M1593" s="46"/>
      <c r="N1593" s="46"/>
      <c r="O1593" s="46"/>
      <c r="P1593" s="46"/>
    </row>
    <row r="1594" spans="1:16" s="134" customFormat="1" ht="62">
      <c r="A1594" s="46" t="s">
        <v>24</v>
      </c>
      <c r="B1594" s="47" t="s">
        <v>25</v>
      </c>
      <c r="C1594" s="46" t="s">
        <v>3884</v>
      </c>
      <c r="D1594" s="47" t="s">
        <v>3885</v>
      </c>
      <c r="E1594" s="47" t="s">
        <v>28</v>
      </c>
      <c r="F1594" s="47" t="s">
        <v>29</v>
      </c>
      <c r="G1594" s="63" t="s">
        <v>3886</v>
      </c>
      <c r="H1594" s="47" t="s">
        <v>31</v>
      </c>
      <c r="I1594" s="47" t="s">
        <v>24</v>
      </c>
      <c r="J1594" s="47" t="s">
        <v>32</v>
      </c>
      <c r="K1594" s="48" t="s">
        <v>3030</v>
      </c>
      <c r="L1594" s="47" t="s">
        <v>33</v>
      </c>
      <c r="M1594" s="46"/>
      <c r="N1594" s="46"/>
      <c r="O1594" s="46"/>
      <c r="P1594" s="46"/>
    </row>
    <row r="1595" spans="1:16" s="134" customFormat="1" ht="62">
      <c r="A1595" s="46" t="s">
        <v>24</v>
      </c>
      <c r="B1595" s="47" t="s">
        <v>25</v>
      </c>
      <c r="C1595" s="46" t="s">
        <v>3732</v>
      </c>
      <c r="D1595" s="46" t="s">
        <v>3887</v>
      </c>
      <c r="E1595" s="47" t="s">
        <v>28</v>
      </c>
      <c r="F1595" s="47" t="s">
        <v>29</v>
      </c>
      <c r="G1595" s="63" t="s">
        <v>3888</v>
      </c>
      <c r="H1595" s="47" t="s">
        <v>31</v>
      </c>
      <c r="I1595" s="47" t="s">
        <v>24</v>
      </c>
      <c r="J1595" s="47" t="s">
        <v>32</v>
      </c>
      <c r="K1595" s="48" t="s">
        <v>3030</v>
      </c>
      <c r="L1595" s="47" t="s">
        <v>33</v>
      </c>
      <c r="M1595" s="46"/>
      <c r="N1595" s="46"/>
      <c r="O1595" s="46"/>
      <c r="P1595" s="46"/>
    </row>
    <row r="1596" spans="1:16" s="134" customFormat="1" ht="62">
      <c r="A1596" s="46" t="s">
        <v>24</v>
      </c>
      <c r="B1596" s="47" t="s">
        <v>25</v>
      </c>
      <c r="C1596" s="46" t="s">
        <v>3307</v>
      </c>
      <c r="D1596" s="46" t="s">
        <v>3889</v>
      </c>
      <c r="E1596" s="47" t="s">
        <v>28</v>
      </c>
      <c r="F1596" s="47" t="s">
        <v>29</v>
      </c>
      <c r="G1596" s="63" t="s">
        <v>3890</v>
      </c>
      <c r="H1596" s="47" t="s">
        <v>31</v>
      </c>
      <c r="I1596" s="47" t="s">
        <v>24</v>
      </c>
      <c r="J1596" s="47" t="s">
        <v>32</v>
      </c>
      <c r="K1596" s="48" t="s">
        <v>3030</v>
      </c>
      <c r="L1596" s="47" t="s">
        <v>33</v>
      </c>
      <c r="M1596" s="46"/>
      <c r="N1596" s="46"/>
      <c r="O1596" s="46"/>
      <c r="P1596" s="46"/>
    </row>
    <row r="1597" spans="1:16" s="134" customFormat="1" ht="62">
      <c r="A1597" s="46" t="s">
        <v>24</v>
      </c>
      <c r="B1597" s="47" t="s">
        <v>25</v>
      </c>
      <c r="C1597" s="46" t="s">
        <v>3891</v>
      </c>
      <c r="D1597" s="47" t="s">
        <v>3892</v>
      </c>
      <c r="E1597" s="47" t="s">
        <v>28</v>
      </c>
      <c r="F1597" s="47" t="s">
        <v>29</v>
      </c>
      <c r="G1597" s="63" t="s">
        <v>3893</v>
      </c>
      <c r="H1597" s="47" t="s">
        <v>31</v>
      </c>
      <c r="I1597" s="47" t="s">
        <v>24</v>
      </c>
      <c r="J1597" s="47" t="s">
        <v>32</v>
      </c>
      <c r="K1597" s="48" t="s">
        <v>3030</v>
      </c>
      <c r="L1597" s="47" t="s">
        <v>33</v>
      </c>
      <c r="M1597" s="46"/>
      <c r="N1597" s="46"/>
      <c r="O1597" s="46"/>
      <c r="P1597" s="46"/>
    </row>
    <row r="1598" spans="1:16" s="134" customFormat="1" ht="62">
      <c r="A1598" s="46" t="s">
        <v>24</v>
      </c>
      <c r="B1598" s="47" t="s">
        <v>25</v>
      </c>
      <c r="C1598" s="46" t="s">
        <v>3894</v>
      </c>
      <c r="D1598" s="47" t="s">
        <v>3895</v>
      </c>
      <c r="E1598" s="47" t="s">
        <v>28</v>
      </c>
      <c r="F1598" s="47" t="s">
        <v>29</v>
      </c>
      <c r="G1598" s="63" t="s">
        <v>3896</v>
      </c>
      <c r="H1598" s="47" t="s">
        <v>31</v>
      </c>
      <c r="I1598" s="47" t="s">
        <v>24</v>
      </c>
      <c r="J1598" s="47" t="s">
        <v>32</v>
      </c>
      <c r="K1598" s="48" t="s">
        <v>3030</v>
      </c>
      <c r="L1598" s="47" t="s">
        <v>33</v>
      </c>
      <c r="M1598" s="46"/>
      <c r="N1598" s="46"/>
      <c r="O1598" s="46"/>
      <c r="P1598" s="46"/>
    </row>
    <row r="1599" spans="1:16" s="134" customFormat="1" ht="62">
      <c r="A1599" s="46" t="s">
        <v>24</v>
      </c>
      <c r="B1599" s="47" t="s">
        <v>25</v>
      </c>
      <c r="C1599" s="46" t="s">
        <v>3875</v>
      </c>
      <c r="D1599" s="47" t="s">
        <v>3897</v>
      </c>
      <c r="E1599" s="47" t="s">
        <v>28</v>
      </c>
      <c r="F1599" s="47" t="s">
        <v>29</v>
      </c>
      <c r="G1599" s="63" t="s">
        <v>3898</v>
      </c>
      <c r="H1599" s="47" t="s">
        <v>31</v>
      </c>
      <c r="I1599" s="47" t="s">
        <v>24</v>
      </c>
      <c r="J1599" s="47" t="s">
        <v>32</v>
      </c>
      <c r="K1599" s="48" t="s">
        <v>3030</v>
      </c>
      <c r="L1599" s="47" t="s">
        <v>33</v>
      </c>
      <c r="M1599" s="46"/>
      <c r="N1599" s="46"/>
      <c r="O1599" s="46"/>
      <c r="P1599" s="46"/>
    </row>
    <row r="1600" spans="1:16" s="134" customFormat="1" ht="62">
      <c r="A1600" s="46" t="s">
        <v>24</v>
      </c>
      <c r="B1600" s="47" t="s">
        <v>25</v>
      </c>
      <c r="C1600" s="46" t="s">
        <v>3836</v>
      </c>
      <c r="D1600" s="47" t="s">
        <v>3899</v>
      </c>
      <c r="E1600" s="47" t="s">
        <v>28</v>
      </c>
      <c r="F1600" s="47" t="s">
        <v>29</v>
      </c>
      <c r="G1600" s="63" t="s">
        <v>3900</v>
      </c>
      <c r="H1600" s="47" t="s">
        <v>31</v>
      </c>
      <c r="I1600" s="47" t="s">
        <v>24</v>
      </c>
      <c r="J1600" s="47" t="s">
        <v>32</v>
      </c>
      <c r="K1600" s="48" t="s">
        <v>3030</v>
      </c>
      <c r="L1600" s="47" t="s">
        <v>33</v>
      </c>
      <c r="M1600" s="46"/>
      <c r="N1600" s="46"/>
      <c r="O1600" s="46"/>
      <c r="P1600" s="46"/>
    </row>
    <row r="1601" spans="1:16" s="134" customFormat="1" ht="62">
      <c r="A1601" s="46" t="s">
        <v>24</v>
      </c>
      <c r="B1601" s="47" t="s">
        <v>25</v>
      </c>
      <c r="C1601" s="46" t="s">
        <v>3872</v>
      </c>
      <c r="D1601" s="47" t="s">
        <v>3901</v>
      </c>
      <c r="E1601" s="47" t="s">
        <v>28</v>
      </c>
      <c r="F1601" s="47" t="s">
        <v>29</v>
      </c>
      <c r="G1601" s="63" t="s">
        <v>3902</v>
      </c>
      <c r="H1601" s="47" t="s">
        <v>31</v>
      </c>
      <c r="I1601" s="47" t="s">
        <v>24</v>
      </c>
      <c r="J1601" s="47" t="s">
        <v>32</v>
      </c>
      <c r="K1601" s="48" t="s">
        <v>3030</v>
      </c>
      <c r="L1601" s="47" t="s">
        <v>33</v>
      </c>
      <c r="M1601" s="46"/>
      <c r="N1601" s="46"/>
      <c r="O1601" s="46"/>
      <c r="P1601" s="46"/>
    </row>
    <row r="1602" spans="1:16" s="134" customFormat="1" ht="62">
      <c r="A1602" s="46" t="s">
        <v>24</v>
      </c>
      <c r="B1602" s="47" t="s">
        <v>25</v>
      </c>
      <c r="C1602" s="46" t="s">
        <v>3903</v>
      </c>
      <c r="D1602" s="47" t="s">
        <v>3904</v>
      </c>
      <c r="E1602" s="47" t="s">
        <v>28</v>
      </c>
      <c r="F1602" s="47" t="s">
        <v>29</v>
      </c>
      <c r="G1602" s="63" t="s">
        <v>3905</v>
      </c>
      <c r="H1602" s="47" t="s">
        <v>31</v>
      </c>
      <c r="I1602" s="47" t="s">
        <v>24</v>
      </c>
      <c r="J1602" s="47" t="s">
        <v>32</v>
      </c>
      <c r="K1602" s="48" t="s">
        <v>3030</v>
      </c>
      <c r="L1602" s="47" t="s">
        <v>33</v>
      </c>
      <c r="M1602" s="46"/>
      <c r="N1602" s="46"/>
      <c r="O1602" s="46"/>
      <c r="P1602" s="46"/>
    </row>
    <row r="1603" spans="1:16" s="134" customFormat="1" ht="62">
      <c r="A1603" s="46" t="s">
        <v>24</v>
      </c>
      <c r="B1603" s="47" t="s">
        <v>25</v>
      </c>
      <c r="C1603" s="46" t="s">
        <v>3906</v>
      </c>
      <c r="D1603" s="47" t="s">
        <v>3907</v>
      </c>
      <c r="E1603" s="47" t="s">
        <v>28</v>
      </c>
      <c r="F1603" s="47" t="s">
        <v>29</v>
      </c>
      <c r="G1603" s="63" t="s">
        <v>3908</v>
      </c>
      <c r="H1603" s="47" t="s">
        <v>31</v>
      </c>
      <c r="I1603" s="47" t="s">
        <v>24</v>
      </c>
      <c r="J1603" s="47" t="s">
        <v>32</v>
      </c>
      <c r="K1603" s="48" t="s">
        <v>3030</v>
      </c>
      <c r="L1603" s="47" t="s">
        <v>33</v>
      </c>
      <c r="M1603" s="46"/>
      <c r="N1603" s="46"/>
      <c r="O1603" s="46"/>
      <c r="P1603" s="46"/>
    </row>
    <row r="1604" spans="1:16" s="134" customFormat="1" ht="62">
      <c r="A1604" s="46" t="s">
        <v>24</v>
      </c>
      <c r="B1604" s="47" t="s">
        <v>25</v>
      </c>
      <c r="C1604" s="46" t="s">
        <v>3881</v>
      </c>
      <c r="D1604" s="46" t="s">
        <v>3909</v>
      </c>
      <c r="E1604" s="47" t="s">
        <v>28</v>
      </c>
      <c r="F1604" s="47" t="s">
        <v>29</v>
      </c>
      <c r="G1604" s="63" t="s">
        <v>3910</v>
      </c>
      <c r="H1604" s="47" t="s">
        <v>31</v>
      </c>
      <c r="I1604" s="47" t="s">
        <v>24</v>
      </c>
      <c r="J1604" s="47" t="s">
        <v>32</v>
      </c>
      <c r="K1604" s="48" t="s">
        <v>3030</v>
      </c>
      <c r="L1604" s="47" t="s">
        <v>33</v>
      </c>
      <c r="M1604" s="46"/>
      <c r="N1604" s="46"/>
      <c r="O1604" s="46"/>
      <c r="P1604" s="46"/>
    </row>
    <row r="1605" spans="1:16" s="134" customFormat="1" ht="62">
      <c r="A1605" s="46" t="s">
        <v>24</v>
      </c>
      <c r="B1605" s="47" t="s">
        <v>25</v>
      </c>
      <c r="C1605" s="46" t="s">
        <v>3911</v>
      </c>
      <c r="D1605" s="46" t="s">
        <v>3912</v>
      </c>
      <c r="E1605" s="47" t="s">
        <v>28</v>
      </c>
      <c r="F1605" s="47" t="s">
        <v>29</v>
      </c>
      <c r="G1605" s="63" t="s">
        <v>3913</v>
      </c>
      <c r="H1605" s="47" t="s">
        <v>31</v>
      </c>
      <c r="I1605" s="47" t="s">
        <v>24</v>
      </c>
      <c r="J1605" s="47" t="s">
        <v>32</v>
      </c>
      <c r="K1605" s="48" t="s">
        <v>3030</v>
      </c>
      <c r="L1605" s="47" t="s">
        <v>33</v>
      </c>
      <c r="M1605" s="46"/>
      <c r="N1605" s="46"/>
      <c r="O1605" s="46"/>
      <c r="P1605" s="46"/>
    </row>
    <row r="1606" spans="1:16" s="134" customFormat="1" ht="62">
      <c r="A1606" s="46" t="s">
        <v>24</v>
      </c>
      <c r="B1606" s="47" t="s">
        <v>25</v>
      </c>
      <c r="C1606" s="46" t="s">
        <v>3914</v>
      </c>
      <c r="D1606" s="46" t="s">
        <v>3915</v>
      </c>
      <c r="E1606" s="47" t="s">
        <v>28</v>
      </c>
      <c r="F1606" s="47" t="s">
        <v>29</v>
      </c>
      <c r="G1606" s="63" t="s">
        <v>3916</v>
      </c>
      <c r="H1606" s="47" t="s">
        <v>31</v>
      </c>
      <c r="I1606" s="47" t="s">
        <v>24</v>
      </c>
      <c r="J1606" s="47" t="s">
        <v>32</v>
      </c>
      <c r="K1606" s="48" t="s">
        <v>3030</v>
      </c>
      <c r="L1606" s="47" t="s">
        <v>33</v>
      </c>
      <c r="M1606" s="46"/>
      <c r="N1606" s="46"/>
      <c r="O1606" s="46"/>
      <c r="P1606" s="46"/>
    </row>
    <row r="1607" spans="1:16" s="134" customFormat="1" ht="62">
      <c r="A1607" s="46" t="s">
        <v>24</v>
      </c>
      <c r="B1607" s="47" t="s">
        <v>25</v>
      </c>
      <c r="C1607" s="46" t="s">
        <v>3690</v>
      </c>
      <c r="D1607" s="46" t="s">
        <v>3917</v>
      </c>
      <c r="E1607" s="47" t="s">
        <v>28</v>
      </c>
      <c r="F1607" s="47" t="s">
        <v>29</v>
      </c>
      <c r="G1607" s="63" t="s">
        <v>3918</v>
      </c>
      <c r="H1607" s="47" t="s">
        <v>31</v>
      </c>
      <c r="I1607" s="47" t="s">
        <v>24</v>
      </c>
      <c r="J1607" s="47" t="s">
        <v>32</v>
      </c>
      <c r="K1607" s="48" t="s">
        <v>3030</v>
      </c>
      <c r="L1607" s="47" t="s">
        <v>33</v>
      </c>
      <c r="M1607" s="46"/>
      <c r="N1607" s="46"/>
      <c r="O1607" s="46"/>
      <c r="P1607" s="46"/>
    </row>
    <row r="1608" spans="1:16" s="134" customFormat="1" ht="62">
      <c r="A1608" s="46" t="s">
        <v>24</v>
      </c>
      <c r="B1608" s="47" t="s">
        <v>25</v>
      </c>
      <c r="C1608" s="46" t="s">
        <v>3919</v>
      </c>
      <c r="D1608" s="46" t="s">
        <v>3920</v>
      </c>
      <c r="E1608" s="47" t="s">
        <v>28</v>
      </c>
      <c r="F1608" s="47" t="s">
        <v>29</v>
      </c>
      <c r="G1608" s="63" t="s">
        <v>3921</v>
      </c>
      <c r="H1608" s="47" t="s">
        <v>31</v>
      </c>
      <c r="I1608" s="47" t="s">
        <v>24</v>
      </c>
      <c r="J1608" s="47" t="s">
        <v>32</v>
      </c>
      <c r="K1608" s="48" t="s">
        <v>3030</v>
      </c>
      <c r="L1608" s="47" t="s">
        <v>33</v>
      </c>
      <c r="M1608" s="46"/>
      <c r="N1608" s="46"/>
      <c r="O1608" s="46"/>
      <c r="P1608" s="46"/>
    </row>
    <row r="1609" spans="1:16" s="134" customFormat="1" ht="62">
      <c r="A1609" s="46" t="s">
        <v>24</v>
      </c>
      <c r="B1609" s="47" t="s">
        <v>25</v>
      </c>
      <c r="C1609" s="46" t="s">
        <v>3922</v>
      </c>
      <c r="D1609" s="46" t="s">
        <v>3923</v>
      </c>
      <c r="E1609" s="47" t="s">
        <v>28</v>
      </c>
      <c r="F1609" s="47" t="s">
        <v>29</v>
      </c>
      <c r="G1609" s="63" t="s">
        <v>3924</v>
      </c>
      <c r="H1609" s="47" t="s">
        <v>31</v>
      </c>
      <c r="I1609" s="47" t="s">
        <v>24</v>
      </c>
      <c r="J1609" s="47" t="s">
        <v>32</v>
      </c>
      <c r="K1609" s="48" t="s">
        <v>3030</v>
      </c>
      <c r="L1609" s="47" t="s">
        <v>33</v>
      </c>
      <c r="M1609" s="46"/>
      <c r="N1609" s="46"/>
      <c r="O1609" s="46"/>
      <c r="P1609" s="46"/>
    </row>
    <row r="1610" spans="1:16" s="134" customFormat="1" ht="62">
      <c r="A1610" s="46" t="s">
        <v>24</v>
      </c>
      <c r="B1610" s="47" t="s">
        <v>25</v>
      </c>
      <c r="C1610" s="46" t="s">
        <v>3925</v>
      </c>
      <c r="D1610" s="46" t="s">
        <v>3926</v>
      </c>
      <c r="E1610" s="47" t="s">
        <v>28</v>
      </c>
      <c r="F1610" s="47" t="s">
        <v>29</v>
      </c>
      <c r="G1610" s="63" t="s">
        <v>3927</v>
      </c>
      <c r="H1610" s="47" t="s">
        <v>31</v>
      </c>
      <c r="I1610" s="47" t="s">
        <v>24</v>
      </c>
      <c r="J1610" s="47" t="s">
        <v>32</v>
      </c>
      <c r="K1610" s="48" t="s">
        <v>3030</v>
      </c>
      <c r="L1610" s="47" t="s">
        <v>33</v>
      </c>
      <c r="M1610" s="46"/>
      <c r="N1610" s="46"/>
      <c r="O1610" s="46"/>
      <c r="P1610" s="46"/>
    </row>
    <row r="1611" spans="1:16" s="134" customFormat="1" ht="62">
      <c r="A1611" s="46" t="s">
        <v>24</v>
      </c>
      <c r="B1611" s="47" t="s">
        <v>25</v>
      </c>
      <c r="C1611" s="46" t="s">
        <v>3928</v>
      </c>
      <c r="D1611" s="46" t="s">
        <v>3929</v>
      </c>
      <c r="E1611" s="47" t="s">
        <v>28</v>
      </c>
      <c r="F1611" s="47" t="s">
        <v>29</v>
      </c>
      <c r="G1611" s="63" t="s">
        <v>3930</v>
      </c>
      <c r="H1611" s="47" t="s">
        <v>31</v>
      </c>
      <c r="I1611" s="47" t="s">
        <v>24</v>
      </c>
      <c r="J1611" s="47" t="s">
        <v>32</v>
      </c>
      <c r="K1611" s="48" t="s">
        <v>3030</v>
      </c>
      <c r="L1611" s="47" t="s">
        <v>33</v>
      </c>
      <c r="M1611" s="46"/>
      <c r="N1611" s="46"/>
      <c r="O1611" s="46"/>
      <c r="P1611" s="46"/>
    </row>
    <row r="1612" spans="1:16" s="134" customFormat="1" ht="62">
      <c r="A1612" s="46" t="s">
        <v>24</v>
      </c>
      <c r="B1612" s="47" t="s">
        <v>25</v>
      </c>
      <c r="C1612" s="46" t="s">
        <v>3931</v>
      </c>
      <c r="D1612" s="46" t="s">
        <v>3932</v>
      </c>
      <c r="E1612" s="47" t="s">
        <v>28</v>
      </c>
      <c r="F1612" s="47" t="s">
        <v>29</v>
      </c>
      <c r="G1612" s="63" t="s">
        <v>3933</v>
      </c>
      <c r="H1612" s="47" t="s">
        <v>31</v>
      </c>
      <c r="I1612" s="47" t="s">
        <v>24</v>
      </c>
      <c r="J1612" s="47" t="s">
        <v>32</v>
      </c>
      <c r="K1612" s="48" t="s">
        <v>3030</v>
      </c>
      <c r="L1612" s="47" t="s">
        <v>33</v>
      </c>
      <c r="M1612" s="46"/>
      <c r="N1612" s="46"/>
      <c r="O1612" s="46"/>
      <c r="P1612" s="46"/>
    </row>
    <row r="1613" spans="1:16" s="134" customFormat="1" ht="62">
      <c r="A1613" s="46" t="s">
        <v>24</v>
      </c>
      <c r="B1613" s="47" t="s">
        <v>25</v>
      </c>
      <c r="C1613" s="46" t="s">
        <v>3934</v>
      </c>
      <c r="D1613" s="46" t="s">
        <v>3935</v>
      </c>
      <c r="E1613" s="47" t="s">
        <v>28</v>
      </c>
      <c r="F1613" s="47" t="s">
        <v>29</v>
      </c>
      <c r="G1613" s="63" t="s">
        <v>3936</v>
      </c>
      <c r="H1613" s="47" t="s">
        <v>31</v>
      </c>
      <c r="I1613" s="47" t="s">
        <v>24</v>
      </c>
      <c r="J1613" s="47" t="s">
        <v>32</v>
      </c>
      <c r="K1613" s="48" t="s">
        <v>3030</v>
      </c>
      <c r="L1613" s="47" t="s">
        <v>33</v>
      </c>
      <c r="M1613" s="46"/>
      <c r="N1613" s="46"/>
      <c r="O1613" s="46"/>
      <c r="P1613" s="46"/>
    </row>
    <row r="1614" spans="1:16" s="134" customFormat="1" ht="62">
      <c r="A1614" s="46" t="s">
        <v>24</v>
      </c>
      <c r="B1614" s="47" t="s">
        <v>25</v>
      </c>
      <c r="C1614" s="46" t="s">
        <v>3937</v>
      </c>
      <c r="D1614" s="46" t="s">
        <v>3938</v>
      </c>
      <c r="E1614" s="47" t="s">
        <v>28</v>
      </c>
      <c r="F1614" s="47" t="s">
        <v>29</v>
      </c>
      <c r="G1614" s="63" t="s">
        <v>3939</v>
      </c>
      <c r="H1614" s="47" t="s">
        <v>31</v>
      </c>
      <c r="I1614" s="47" t="s">
        <v>24</v>
      </c>
      <c r="J1614" s="47" t="s">
        <v>32</v>
      </c>
      <c r="K1614" s="48" t="s">
        <v>3030</v>
      </c>
      <c r="L1614" s="47" t="s">
        <v>33</v>
      </c>
      <c r="M1614" s="46"/>
      <c r="N1614" s="46"/>
      <c r="O1614" s="46"/>
      <c r="P1614" s="46"/>
    </row>
    <row r="1615" spans="1:16" s="134" customFormat="1" ht="62">
      <c r="A1615" s="46" t="s">
        <v>24</v>
      </c>
      <c r="B1615" s="47" t="s">
        <v>25</v>
      </c>
      <c r="C1615" s="46" t="s">
        <v>3940</v>
      </c>
      <c r="D1615" s="46" t="s">
        <v>3941</v>
      </c>
      <c r="E1615" s="47" t="s">
        <v>28</v>
      </c>
      <c r="F1615" s="47" t="s">
        <v>29</v>
      </c>
      <c r="G1615" s="63" t="s">
        <v>3942</v>
      </c>
      <c r="H1615" s="47" t="s">
        <v>31</v>
      </c>
      <c r="I1615" s="47" t="s">
        <v>24</v>
      </c>
      <c r="J1615" s="47" t="s">
        <v>32</v>
      </c>
      <c r="K1615" s="48" t="s">
        <v>3030</v>
      </c>
      <c r="L1615" s="47" t="s">
        <v>33</v>
      </c>
      <c r="M1615" s="46"/>
      <c r="N1615" s="46"/>
      <c r="O1615" s="46"/>
      <c r="P1615" s="46"/>
    </row>
    <row r="1616" spans="1:16" s="134" customFormat="1" ht="62">
      <c r="A1616" s="46" t="s">
        <v>24</v>
      </c>
      <c r="B1616" s="47" t="s">
        <v>25</v>
      </c>
      <c r="C1616" s="46" t="s">
        <v>3943</v>
      </c>
      <c r="D1616" s="46" t="s">
        <v>3944</v>
      </c>
      <c r="E1616" s="47" t="s">
        <v>28</v>
      </c>
      <c r="F1616" s="47" t="s">
        <v>29</v>
      </c>
      <c r="G1616" s="63" t="s">
        <v>3945</v>
      </c>
      <c r="H1616" s="47" t="s">
        <v>31</v>
      </c>
      <c r="I1616" s="47" t="s">
        <v>24</v>
      </c>
      <c r="J1616" s="47" t="s">
        <v>32</v>
      </c>
      <c r="K1616" s="48" t="s">
        <v>3030</v>
      </c>
      <c r="L1616" s="47" t="s">
        <v>33</v>
      </c>
      <c r="M1616" s="46"/>
      <c r="N1616" s="46"/>
      <c r="O1616" s="46"/>
      <c r="P1616" s="46"/>
    </row>
    <row r="1617" spans="1:16" s="134" customFormat="1" ht="62">
      <c r="A1617" s="46" t="s">
        <v>24</v>
      </c>
      <c r="B1617" s="47" t="s">
        <v>25</v>
      </c>
      <c r="C1617" s="46" t="s">
        <v>3946</v>
      </c>
      <c r="D1617" s="46" t="s">
        <v>3946</v>
      </c>
      <c r="E1617" s="47" t="s">
        <v>28</v>
      </c>
      <c r="F1617" s="47" t="s">
        <v>29</v>
      </c>
      <c r="G1617" s="140" t="s">
        <v>3947</v>
      </c>
      <c r="H1617" s="47" t="s">
        <v>31</v>
      </c>
      <c r="I1617" s="47" t="s">
        <v>24</v>
      </c>
      <c r="J1617" s="47" t="s">
        <v>32</v>
      </c>
      <c r="K1617" s="48" t="s">
        <v>3948</v>
      </c>
      <c r="L1617" s="47" t="s">
        <v>33</v>
      </c>
      <c r="M1617" s="46"/>
      <c r="N1617" s="46"/>
      <c r="O1617" s="46"/>
      <c r="P1617" s="46"/>
    </row>
    <row r="1618" spans="1:16" s="134" customFormat="1" ht="62">
      <c r="A1618" s="46" t="s">
        <v>24</v>
      </c>
      <c r="B1618" s="47" t="s">
        <v>25</v>
      </c>
      <c r="C1618" s="62" t="s">
        <v>3949</v>
      </c>
      <c r="D1618" s="46" t="s">
        <v>3949</v>
      </c>
      <c r="E1618" s="47" t="s">
        <v>28</v>
      </c>
      <c r="F1618" s="47" t="s">
        <v>29</v>
      </c>
      <c r="G1618" s="140" t="s">
        <v>3950</v>
      </c>
      <c r="H1618" s="47" t="s">
        <v>31</v>
      </c>
      <c r="I1618" s="47" t="s">
        <v>24</v>
      </c>
      <c r="J1618" s="47" t="s">
        <v>32</v>
      </c>
      <c r="K1618" s="48" t="s">
        <v>3948</v>
      </c>
      <c r="L1618" s="47" t="s">
        <v>33</v>
      </c>
      <c r="M1618" s="46"/>
      <c r="N1618" s="46"/>
      <c r="O1618" s="46"/>
      <c r="P1618" s="46"/>
    </row>
    <row r="1619" spans="1:16" s="134" customFormat="1" ht="62">
      <c r="A1619" s="46" t="s">
        <v>24</v>
      </c>
      <c r="B1619" s="47" t="s">
        <v>25</v>
      </c>
      <c r="C1619" s="46" t="s">
        <v>3951</v>
      </c>
      <c r="D1619" s="46" t="s">
        <v>3951</v>
      </c>
      <c r="E1619" s="47" t="s">
        <v>28</v>
      </c>
      <c r="F1619" s="47" t="s">
        <v>29</v>
      </c>
      <c r="G1619" s="140" t="s">
        <v>3952</v>
      </c>
      <c r="H1619" s="47" t="s">
        <v>31</v>
      </c>
      <c r="I1619" s="47" t="s">
        <v>24</v>
      </c>
      <c r="J1619" s="47" t="s">
        <v>32</v>
      </c>
      <c r="K1619" s="48" t="s">
        <v>3948</v>
      </c>
      <c r="L1619" s="47" t="s">
        <v>33</v>
      </c>
      <c r="M1619" s="46"/>
      <c r="N1619" s="46"/>
      <c r="O1619" s="46"/>
      <c r="P1619" s="46"/>
    </row>
    <row r="1620" spans="1:16" s="134" customFormat="1" ht="62">
      <c r="A1620" s="46" t="s">
        <v>24</v>
      </c>
      <c r="B1620" s="47" t="s">
        <v>25</v>
      </c>
      <c r="C1620" s="46" t="s">
        <v>3953</v>
      </c>
      <c r="D1620" s="46" t="s">
        <v>3953</v>
      </c>
      <c r="E1620" s="47" t="s">
        <v>28</v>
      </c>
      <c r="F1620" s="47" t="s">
        <v>29</v>
      </c>
      <c r="G1620" s="140" t="s">
        <v>3954</v>
      </c>
      <c r="H1620" s="47" t="s">
        <v>31</v>
      </c>
      <c r="I1620" s="47" t="s">
        <v>24</v>
      </c>
      <c r="J1620" s="47" t="s">
        <v>32</v>
      </c>
      <c r="K1620" s="48" t="s">
        <v>3948</v>
      </c>
      <c r="L1620" s="47" t="s">
        <v>33</v>
      </c>
      <c r="M1620" s="46"/>
      <c r="N1620" s="46"/>
      <c r="O1620" s="46"/>
      <c r="P1620" s="46"/>
    </row>
    <row r="1621" spans="1:16" s="134" customFormat="1" ht="62">
      <c r="A1621" s="46" t="s">
        <v>24</v>
      </c>
      <c r="B1621" s="47" t="s">
        <v>25</v>
      </c>
      <c r="C1621" s="46" t="s">
        <v>3955</v>
      </c>
      <c r="D1621" s="46" t="s">
        <v>3955</v>
      </c>
      <c r="E1621" s="47" t="s">
        <v>28</v>
      </c>
      <c r="F1621" s="47" t="s">
        <v>29</v>
      </c>
      <c r="G1621" s="140" t="s">
        <v>3956</v>
      </c>
      <c r="H1621" s="47" t="s">
        <v>31</v>
      </c>
      <c r="I1621" s="47" t="s">
        <v>24</v>
      </c>
      <c r="J1621" s="47" t="s">
        <v>32</v>
      </c>
      <c r="K1621" s="48" t="s">
        <v>3948</v>
      </c>
      <c r="L1621" s="47" t="s">
        <v>33</v>
      </c>
      <c r="M1621" s="46"/>
      <c r="N1621" s="46"/>
      <c r="O1621" s="46"/>
      <c r="P1621" s="46"/>
    </row>
    <row r="1622" spans="1:16" s="134" customFormat="1" ht="62">
      <c r="A1622" s="46" t="s">
        <v>24</v>
      </c>
      <c r="B1622" s="47" t="s">
        <v>25</v>
      </c>
      <c r="C1622" s="46" t="s">
        <v>3957</v>
      </c>
      <c r="D1622" s="46" t="s">
        <v>3957</v>
      </c>
      <c r="E1622" s="47" t="s">
        <v>28</v>
      </c>
      <c r="F1622" s="47" t="s">
        <v>29</v>
      </c>
      <c r="G1622" s="140" t="s">
        <v>3958</v>
      </c>
      <c r="H1622" s="47" t="s">
        <v>31</v>
      </c>
      <c r="I1622" s="47" t="s">
        <v>24</v>
      </c>
      <c r="J1622" s="47" t="s">
        <v>32</v>
      </c>
      <c r="K1622" s="48" t="s">
        <v>3948</v>
      </c>
      <c r="L1622" s="47" t="s">
        <v>33</v>
      </c>
      <c r="M1622" s="46"/>
      <c r="N1622" s="46"/>
      <c r="O1622" s="46"/>
      <c r="P1622" s="46"/>
    </row>
    <row r="1623" spans="1:16" s="134" customFormat="1" ht="62">
      <c r="A1623" s="46" t="s">
        <v>24</v>
      </c>
      <c r="B1623" s="47" t="s">
        <v>25</v>
      </c>
      <c r="C1623" s="46" t="s">
        <v>3959</v>
      </c>
      <c r="D1623" s="46" t="s">
        <v>3959</v>
      </c>
      <c r="E1623" s="47" t="s">
        <v>28</v>
      </c>
      <c r="F1623" s="47" t="s">
        <v>29</v>
      </c>
      <c r="G1623" s="140" t="s">
        <v>3960</v>
      </c>
      <c r="H1623" s="47" t="s">
        <v>31</v>
      </c>
      <c r="I1623" s="47" t="s">
        <v>24</v>
      </c>
      <c r="J1623" s="47" t="s">
        <v>32</v>
      </c>
      <c r="K1623" s="48" t="s">
        <v>3948</v>
      </c>
      <c r="L1623" s="47" t="s">
        <v>33</v>
      </c>
      <c r="M1623" s="46"/>
      <c r="N1623" s="46"/>
      <c r="O1623" s="46"/>
      <c r="P1623" s="46"/>
    </row>
    <row r="1624" spans="1:16" s="134" customFormat="1" ht="62">
      <c r="A1624" s="46" t="s">
        <v>24</v>
      </c>
      <c r="B1624" s="47" t="s">
        <v>25</v>
      </c>
      <c r="C1624" s="46" t="s">
        <v>3961</v>
      </c>
      <c r="D1624" s="46" t="s">
        <v>3961</v>
      </c>
      <c r="E1624" s="47" t="s">
        <v>28</v>
      </c>
      <c r="F1624" s="47" t="s">
        <v>29</v>
      </c>
      <c r="G1624" s="140" t="s">
        <v>3962</v>
      </c>
      <c r="H1624" s="47" t="s">
        <v>31</v>
      </c>
      <c r="I1624" s="47" t="s">
        <v>24</v>
      </c>
      <c r="J1624" s="47" t="s">
        <v>32</v>
      </c>
      <c r="K1624" s="48" t="s">
        <v>3948</v>
      </c>
      <c r="L1624" s="47" t="s">
        <v>33</v>
      </c>
      <c r="M1624" s="46"/>
      <c r="N1624" s="46"/>
      <c r="O1624" s="46"/>
      <c r="P1624" s="46"/>
    </row>
    <row r="1625" spans="1:16" s="134" customFormat="1" ht="62">
      <c r="A1625" s="46" t="s">
        <v>24</v>
      </c>
      <c r="B1625" s="47" t="s">
        <v>25</v>
      </c>
      <c r="C1625" s="46" t="s">
        <v>3963</v>
      </c>
      <c r="D1625" s="46" t="s">
        <v>3963</v>
      </c>
      <c r="E1625" s="47" t="s">
        <v>28</v>
      </c>
      <c r="F1625" s="47" t="s">
        <v>29</v>
      </c>
      <c r="G1625" s="140" t="s">
        <v>3964</v>
      </c>
      <c r="H1625" s="47" t="s">
        <v>31</v>
      </c>
      <c r="I1625" s="47" t="s">
        <v>24</v>
      </c>
      <c r="J1625" s="47" t="s">
        <v>32</v>
      </c>
      <c r="K1625" s="48" t="s">
        <v>3948</v>
      </c>
      <c r="L1625" s="47" t="s">
        <v>33</v>
      </c>
      <c r="M1625" s="46"/>
      <c r="N1625" s="46"/>
      <c r="O1625" s="46"/>
      <c r="P1625" s="46"/>
    </row>
    <row r="1626" spans="1:16" s="134" customFormat="1" ht="62">
      <c r="A1626" s="46" t="s">
        <v>24</v>
      </c>
      <c r="B1626" s="47" t="s">
        <v>25</v>
      </c>
      <c r="C1626" s="46" t="s">
        <v>3965</v>
      </c>
      <c r="D1626" s="46" t="s">
        <v>3965</v>
      </c>
      <c r="E1626" s="47" t="s">
        <v>28</v>
      </c>
      <c r="F1626" s="47" t="s">
        <v>29</v>
      </c>
      <c r="G1626" s="140" t="s">
        <v>3966</v>
      </c>
      <c r="H1626" s="47" t="s">
        <v>31</v>
      </c>
      <c r="I1626" s="47" t="s">
        <v>24</v>
      </c>
      <c r="J1626" s="47" t="s">
        <v>32</v>
      </c>
      <c r="K1626" s="48" t="s">
        <v>3948</v>
      </c>
      <c r="L1626" s="47" t="s">
        <v>33</v>
      </c>
      <c r="M1626" s="46"/>
      <c r="N1626" s="46"/>
      <c r="O1626" s="46"/>
      <c r="P1626" s="46"/>
    </row>
    <row r="1627" spans="1:16" s="134" customFormat="1" ht="62">
      <c r="A1627" s="46" t="s">
        <v>24</v>
      </c>
      <c r="B1627" s="47" t="s">
        <v>25</v>
      </c>
      <c r="C1627" s="46" t="s">
        <v>3967</v>
      </c>
      <c r="D1627" s="46" t="s">
        <v>3967</v>
      </c>
      <c r="E1627" s="47" t="s">
        <v>28</v>
      </c>
      <c r="F1627" s="47" t="s">
        <v>29</v>
      </c>
      <c r="G1627" s="140" t="s">
        <v>3968</v>
      </c>
      <c r="H1627" s="47" t="s">
        <v>31</v>
      </c>
      <c r="I1627" s="47" t="s">
        <v>24</v>
      </c>
      <c r="J1627" s="47" t="s">
        <v>32</v>
      </c>
      <c r="K1627" s="48" t="s">
        <v>3948</v>
      </c>
      <c r="L1627" s="47" t="s">
        <v>33</v>
      </c>
      <c r="M1627" s="46"/>
      <c r="N1627" s="46"/>
      <c r="O1627" s="46"/>
      <c r="P1627" s="46"/>
    </row>
    <row r="1628" spans="1:16" s="134" customFormat="1" ht="62">
      <c r="A1628" s="46" t="s">
        <v>24</v>
      </c>
      <c r="B1628" s="47" t="s">
        <v>25</v>
      </c>
      <c r="C1628" s="46" t="s">
        <v>3969</v>
      </c>
      <c r="D1628" s="46" t="s">
        <v>3969</v>
      </c>
      <c r="E1628" s="47" t="s">
        <v>28</v>
      </c>
      <c r="F1628" s="47" t="s">
        <v>29</v>
      </c>
      <c r="G1628" s="140" t="s">
        <v>3968</v>
      </c>
      <c r="H1628" s="47" t="s">
        <v>31</v>
      </c>
      <c r="I1628" s="47" t="s">
        <v>24</v>
      </c>
      <c r="J1628" s="47" t="s">
        <v>32</v>
      </c>
      <c r="K1628" s="48" t="s">
        <v>3948</v>
      </c>
      <c r="L1628" s="47" t="s">
        <v>33</v>
      </c>
      <c r="M1628" s="46"/>
      <c r="N1628" s="46"/>
      <c r="O1628" s="46"/>
      <c r="P1628" s="46"/>
    </row>
    <row r="1629" spans="1:16" s="134" customFormat="1" ht="62">
      <c r="A1629" s="46" t="s">
        <v>24</v>
      </c>
      <c r="B1629" s="47" t="s">
        <v>25</v>
      </c>
      <c r="C1629" s="46" t="s">
        <v>3970</v>
      </c>
      <c r="D1629" s="46" t="s">
        <v>3970</v>
      </c>
      <c r="E1629" s="47" t="s">
        <v>28</v>
      </c>
      <c r="F1629" s="47" t="s">
        <v>29</v>
      </c>
      <c r="G1629" s="140" t="s">
        <v>3971</v>
      </c>
      <c r="H1629" s="47" t="s">
        <v>31</v>
      </c>
      <c r="I1629" s="47" t="s">
        <v>24</v>
      </c>
      <c r="J1629" s="47" t="s">
        <v>32</v>
      </c>
      <c r="K1629" s="48" t="s">
        <v>3948</v>
      </c>
      <c r="L1629" s="47" t="s">
        <v>33</v>
      </c>
      <c r="M1629" s="46"/>
      <c r="N1629" s="46"/>
      <c r="O1629" s="46"/>
      <c r="P1629" s="46"/>
    </row>
    <row r="1630" spans="1:16" s="134" customFormat="1" ht="62">
      <c r="A1630" s="46" t="s">
        <v>24</v>
      </c>
      <c r="B1630" s="47" t="s">
        <v>25</v>
      </c>
      <c r="C1630" s="46" t="s">
        <v>3972</v>
      </c>
      <c r="D1630" s="46" t="s">
        <v>3972</v>
      </c>
      <c r="E1630" s="47" t="s">
        <v>28</v>
      </c>
      <c r="F1630" s="47" t="s">
        <v>29</v>
      </c>
      <c r="G1630" s="140" t="s">
        <v>3973</v>
      </c>
      <c r="H1630" s="47" t="s">
        <v>31</v>
      </c>
      <c r="I1630" s="47" t="s">
        <v>24</v>
      </c>
      <c r="J1630" s="47" t="s">
        <v>32</v>
      </c>
      <c r="K1630" s="48" t="s">
        <v>3948</v>
      </c>
      <c r="L1630" s="47" t="s">
        <v>33</v>
      </c>
      <c r="M1630" s="46"/>
      <c r="N1630" s="46"/>
      <c r="O1630" s="46"/>
      <c r="P1630" s="46"/>
    </row>
    <row r="1631" spans="1:16" s="134" customFormat="1" ht="62">
      <c r="A1631" s="46" t="s">
        <v>24</v>
      </c>
      <c r="B1631" s="47" t="s">
        <v>25</v>
      </c>
      <c r="C1631" s="46" t="s">
        <v>3974</v>
      </c>
      <c r="D1631" s="46" t="s">
        <v>3975</v>
      </c>
      <c r="E1631" s="47" t="s">
        <v>28</v>
      </c>
      <c r="F1631" s="47" t="s">
        <v>29</v>
      </c>
      <c r="G1631" s="140" t="s">
        <v>3976</v>
      </c>
      <c r="H1631" s="47" t="s">
        <v>31</v>
      </c>
      <c r="I1631" s="47" t="s">
        <v>24</v>
      </c>
      <c r="J1631" s="47" t="s">
        <v>32</v>
      </c>
      <c r="K1631" s="48" t="s">
        <v>3948</v>
      </c>
      <c r="L1631" s="47" t="s">
        <v>33</v>
      </c>
      <c r="M1631" s="46"/>
      <c r="N1631" s="46"/>
      <c r="O1631" s="46"/>
      <c r="P1631" s="46"/>
    </row>
    <row r="1632" spans="1:16" s="134" customFormat="1" ht="62">
      <c r="A1632" s="46" t="s">
        <v>24</v>
      </c>
      <c r="B1632" s="47" t="s">
        <v>25</v>
      </c>
      <c r="C1632" s="46" t="s">
        <v>3977</v>
      </c>
      <c r="D1632" s="46" t="s">
        <v>3977</v>
      </c>
      <c r="E1632" s="47" t="s">
        <v>28</v>
      </c>
      <c r="F1632" s="47" t="s">
        <v>29</v>
      </c>
      <c r="G1632" s="140" t="s">
        <v>3978</v>
      </c>
      <c r="H1632" s="47" t="s">
        <v>31</v>
      </c>
      <c r="I1632" s="47" t="s">
        <v>24</v>
      </c>
      <c r="J1632" s="47" t="s">
        <v>32</v>
      </c>
      <c r="K1632" s="48" t="s">
        <v>3948</v>
      </c>
      <c r="L1632" s="47" t="s">
        <v>33</v>
      </c>
      <c r="M1632" s="46"/>
      <c r="N1632" s="46"/>
      <c r="O1632" s="46"/>
      <c r="P1632" s="46"/>
    </row>
    <row r="1633" spans="1:16" s="134" customFormat="1" ht="62">
      <c r="A1633" s="46" t="s">
        <v>24</v>
      </c>
      <c r="B1633" s="47" t="s">
        <v>25</v>
      </c>
      <c r="C1633" s="46" t="s">
        <v>3979</v>
      </c>
      <c r="D1633" s="46" t="s">
        <v>3979</v>
      </c>
      <c r="E1633" s="47" t="s">
        <v>28</v>
      </c>
      <c r="F1633" s="47" t="s">
        <v>29</v>
      </c>
      <c r="G1633" s="140" t="s">
        <v>3980</v>
      </c>
      <c r="H1633" s="47" t="s">
        <v>31</v>
      </c>
      <c r="I1633" s="47" t="s">
        <v>24</v>
      </c>
      <c r="J1633" s="47" t="s">
        <v>32</v>
      </c>
      <c r="K1633" s="48" t="s">
        <v>3948</v>
      </c>
      <c r="L1633" s="47" t="s">
        <v>33</v>
      </c>
      <c r="M1633" s="46"/>
      <c r="N1633" s="46"/>
      <c r="O1633" s="46"/>
      <c r="P1633" s="46"/>
    </row>
    <row r="1634" spans="1:16" s="134" customFormat="1" ht="62">
      <c r="A1634" s="46" t="s">
        <v>24</v>
      </c>
      <c r="B1634" s="47" t="s">
        <v>25</v>
      </c>
      <c r="C1634" s="46" t="s">
        <v>3981</v>
      </c>
      <c r="D1634" s="46" t="s">
        <v>3981</v>
      </c>
      <c r="E1634" s="47" t="s">
        <v>28</v>
      </c>
      <c r="F1634" s="47" t="s">
        <v>29</v>
      </c>
      <c r="G1634" s="140" t="s">
        <v>3982</v>
      </c>
      <c r="H1634" s="47" t="s">
        <v>31</v>
      </c>
      <c r="I1634" s="47" t="s">
        <v>24</v>
      </c>
      <c r="J1634" s="47" t="s">
        <v>32</v>
      </c>
      <c r="K1634" s="48" t="s">
        <v>3948</v>
      </c>
      <c r="L1634" s="47" t="s">
        <v>33</v>
      </c>
      <c r="M1634" s="46"/>
      <c r="N1634" s="46"/>
      <c r="O1634" s="46"/>
      <c r="P1634" s="46"/>
    </row>
    <row r="1635" spans="1:16" s="134" customFormat="1" ht="62">
      <c r="A1635" s="46" t="s">
        <v>24</v>
      </c>
      <c r="B1635" s="47" t="s">
        <v>25</v>
      </c>
      <c r="C1635" s="46" t="s">
        <v>3983</v>
      </c>
      <c r="D1635" s="46" t="s">
        <v>3983</v>
      </c>
      <c r="E1635" s="47" t="s">
        <v>28</v>
      </c>
      <c r="F1635" s="47" t="s">
        <v>29</v>
      </c>
      <c r="G1635" s="140" t="s">
        <v>3984</v>
      </c>
      <c r="H1635" s="47" t="s">
        <v>31</v>
      </c>
      <c r="I1635" s="47" t="s">
        <v>24</v>
      </c>
      <c r="J1635" s="47" t="s">
        <v>32</v>
      </c>
      <c r="K1635" s="48" t="s">
        <v>3948</v>
      </c>
      <c r="L1635" s="47" t="s">
        <v>33</v>
      </c>
      <c r="M1635" s="46"/>
      <c r="N1635" s="46"/>
      <c r="O1635" s="46"/>
      <c r="P1635" s="46"/>
    </row>
    <row r="1636" spans="1:16" s="134" customFormat="1" ht="62">
      <c r="A1636" s="46" t="s">
        <v>24</v>
      </c>
      <c r="B1636" s="47" t="s">
        <v>25</v>
      </c>
      <c r="C1636" s="46" t="s">
        <v>3985</v>
      </c>
      <c r="D1636" s="46" t="s">
        <v>3985</v>
      </c>
      <c r="E1636" s="47" t="s">
        <v>28</v>
      </c>
      <c r="F1636" s="47" t="s">
        <v>29</v>
      </c>
      <c r="G1636" s="140" t="s">
        <v>3986</v>
      </c>
      <c r="H1636" s="47" t="s">
        <v>31</v>
      </c>
      <c r="I1636" s="47" t="s">
        <v>24</v>
      </c>
      <c r="J1636" s="47" t="s">
        <v>32</v>
      </c>
      <c r="K1636" s="48" t="s">
        <v>3948</v>
      </c>
      <c r="L1636" s="47" t="s">
        <v>33</v>
      </c>
      <c r="M1636" s="46"/>
      <c r="N1636" s="46"/>
      <c r="O1636" s="46"/>
      <c r="P1636" s="46"/>
    </row>
    <row r="1637" spans="1:16" s="134" customFormat="1" ht="62">
      <c r="A1637" s="46" t="s">
        <v>24</v>
      </c>
      <c r="B1637" s="47" t="s">
        <v>25</v>
      </c>
      <c r="C1637" s="46" t="s">
        <v>3987</v>
      </c>
      <c r="D1637" s="46" t="s">
        <v>3987</v>
      </c>
      <c r="E1637" s="47" t="s">
        <v>28</v>
      </c>
      <c r="F1637" s="47" t="s">
        <v>29</v>
      </c>
      <c r="G1637" s="140" t="s">
        <v>3988</v>
      </c>
      <c r="H1637" s="47" t="s">
        <v>31</v>
      </c>
      <c r="I1637" s="47" t="s">
        <v>24</v>
      </c>
      <c r="J1637" s="47" t="s">
        <v>32</v>
      </c>
      <c r="K1637" s="48" t="s">
        <v>3948</v>
      </c>
      <c r="L1637" s="47" t="s">
        <v>33</v>
      </c>
      <c r="M1637" s="46"/>
      <c r="N1637" s="46"/>
      <c r="O1637" s="46"/>
      <c r="P1637" s="46"/>
    </row>
    <row r="1638" spans="1:16" s="134" customFormat="1" ht="62">
      <c r="A1638" s="46" t="s">
        <v>24</v>
      </c>
      <c r="B1638" s="47" t="s">
        <v>25</v>
      </c>
      <c r="C1638" s="46" t="s">
        <v>3989</v>
      </c>
      <c r="D1638" s="46" t="s">
        <v>3989</v>
      </c>
      <c r="E1638" s="47" t="s">
        <v>28</v>
      </c>
      <c r="F1638" s="47" t="s">
        <v>29</v>
      </c>
      <c r="G1638" s="140" t="s">
        <v>3990</v>
      </c>
      <c r="H1638" s="47" t="s">
        <v>31</v>
      </c>
      <c r="I1638" s="47" t="s">
        <v>24</v>
      </c>
      <c r="J1638" s="47" t="s">
        <v>32</v>
      </c>
      <c r="K1638" s="48" t="s">
        <v>3948</v>
      </c>
      <c r="L1638" s="47" t="s">
        <v>33</v>
      </c>
      <c r="M1638" s="46"/>
      <c r="N1638" s="46"/>
      <c r="O1638" s="46"/>
      <c r="P1638" s="46"/>
    </row>
    <row r="1639" spans="1:16" s="134" customFormat="1" ht="62">
      <c r="A1639" s="46" t="s">
        <v>24</v>
      </c>
      <c r="B1639" s="47" t="s">
        <v>25</v>
      </c>
      <c r="C1639" s="46" t="s">
        <v>3991</v>
      </c>
      <c r="D1639" s="46" t="s">
        <v>3991</v>
      </c>
      <c r="E1639" s="47" t="s">
        <v>28</v>
      </c>
      <c r="F1639" s="47" t="s">
        <v>29</v>
      </c>
      <c r="G1639" s="140" t="s">
        <v>3992</v>
      </c>
      <c r="H1639" s="47" t="s">
        <v>31</v>
      </c>
      <c r="I1639" s="47" t="s">
        <v>24</v>
      </c>
      <c r="J1639" s="47" t="s">
        <v>32</v>
      </c>
      <c r="K1639" s="48" t="s">
        <v>3948</v>
      </c>
      <c r="L1639" s="47" t="s">
        <v>33</v>
      </c>
      <c r="M1639" s="46"/>
      <c r="N1639" s="46"/>
      <c r="O1639" s="46"/>
      <c r="P1639" s="46"/>
    </row>
    <row r="1640" spans="1:16" s="134" customFormat="1" ht="62">
      <c r="A1640" s="46" t="s">
        <v>24</v>
      </c>
      <c r="B1640" s="47" t="s">
        <v>25</v>
      </c>
      <c r="C1640" s="46" t="s">
        <v>3993</v>
      </c>
      <c r="D1640" s="46" t="s">
        <v>3993</v>
      </c>
      <c r="E1640" s="47" t="s">
        <v>28</v>
      </c>
      <c r="F1640" s="47" t="s">
        <v>29</v>
      </c>
      <c r="G1640" s="140" t="s">
        <v>3994</v>
      </c>
      <c r="H1640" s="47" t="s">
        <v>31</v>
      </c>
      <c r="I1640" s="47" t="s">
        <v>24</v>
      </c>
      <c r="J1640" s="47" t="s">
        <v>32</v>
      </c>
      <c r="K1640" s="48" t="s">
        <v>3948</v>
      </c>
      <c r="L1640" s="47" t="s">
        <v>33</v>
      </c>
      <c r="M1640" s="46"/>
      <c r="N1640" s="46"/>
      <c r="O1640" s="46"/>
      <c r="P1640" s="46"/>
    </row>
    <row r="1641" spans="1:16" s="134" customFormat="1" ht="62">
      <c r="A1641" s="46" t="s">
        <v>24</v>
      </c>
      <c r="B1641" s="47" t="s">
        <v>25</v>
      </c>
      <c r="C1641" s="46" t="s">
        <v>3995</v>
      </c>
      <c r="D1641" s="46" t="s">
        <v>3995</v>
      </c>
      <c r="E1641" s="47" t="s">
        <v>28</v>
      </c>
      <c r="F1641" s="47" t="s">
        <v>29</v>
      </c>
      <c r="G1641" s="140" t="s">
        <v>3996</v>
      </c>
      <c r="H1641" s="47" t="s">
        <v>31</v>
      </c>
      <c r="I1641" s="47" t="s">
        <v>24</v>
      </c>
      <c r="J1641" s="47" t="s">
        <v>32</v>
      </c>
      <c r="K1641" s="48" t="s">
        <v>3948</v>
      </c>
      <c r="L1641" s="47" t="s">
        <v>33</v>
      </c>
      <c r="M1641" s="46"/>
      <c r="N1641" s="46"/>
      <c r="O1641" s="46"/>
      <c r="P1641" s="46"/>
    </row>
    <row r="1642" spans="1:16" s="134" customFormat="1" ht="62">
      <c r="A1642" s="46" t="s">
        <v>24</v>
      </c>
      <c r="B1642" s="47" t="s">
        <v>25</v>
      </c>
      <c r="C1642" s="46" t="s">
        <v>3997</v>
      </c>
      <c r="D1642" s="46" t="s">
        <v>3997</v>
      </c>
      <c r="E1642" s="47" t="s">
        <v>28</v>
      </c>
      <c r="F1642" s="47" t="s">
        <v>29</v>
      </c>
      <c r="G1642" s="140" t="s">
        <v>3998</v>
      </c>
      <c r="H1642" s="47" t="s">
        <v>31</v>
      </c>
      <c r="I1642" s="47" t="s">
        <v>24</v>
      </c>
      <c r="J1642" s="47" t="s">
        <v>32</v>
      </c>
      <c r="K1642" s="48" t="s">
        <v>3948</v>
      </c>
      <c r="L1642" s="47" t="s">
        <v>33</v>
      </c>
      <c r="M1642" s="46"/>
      <c r="N1642" s="46"/>
      <c r="O1642" s="46"/>
      <c r="P1642" s="46"/>
    </row>
    <row r="1643" spans="1:16" s="134" customFormat="1" ht="62">
      <c r="A1643" s="46" t="s">
        <v>24</v>
      </c>
      <c r="B1643" s="47" t="s">
        <v>25</v>
      </c>
      <c r="C1643" s="46" t="s">
        <v>3999</v>
      </c>
      <c r="D1643" s="46" t="s">
        <v>3999</v>
      </c>
      <c r="E1643" s="47" t="s">
        <v>28</v>
      </c>
      <c r="F1643" s="47" t="s">
        <v>29</v>
      </c>
      <c r="G1643" s="140" t="s">
        <v>4000</v>
      </c>
      <c r="H1643" s="47" t="s">
        <v>31</v>
      </c>
      <c r="I1643" s="47" t="s">
        <v>24</v>
      </c>
      <c r="J1643" s="47" t="s">
        <v>32</v>
      </c>
      <c r="K1643" s="48" t="s">
        <v>3948</v>
      </c>
      <c r="L1643" s="47" t="s">
        <v>33</v>
      </c>
      <c r="M1643" s="46"/>
      <c r="N1643" s="46"/>
      <c r="O1643" s="46"/>
      <c r="P1643" s="46"/>
    </row>
    <row r="1644" spans="1:16" s="134" customFormat="1" ht="62">
      <c r="A1644" s="46" t="s">
        <v>24</v>
      </c>
      <c r="B1644" s="47" t="s">
        <v>25</v>
      </c>
      <c r="C1644" s="46" t="s">
        <v>4001</v>
      </c>
      <c r="D1644" s="46" t="s">
        <v>4001</v>
      </c>
      <c r="E1644" s="47" t="s">
        <v>28</v>
      </c>
      <c r="F1644" s="47" t="s">
        <v>29</v>
      </c>
      <c r="G1644" s="140" t="s">
        <v>4002</v>
      </c>
      <c r="H1644" s="47" t="s">
        <v>31</v>
      </c>
      <c r="I1644" s="47" t="s">
        <v>24</v>
      </c>
      <c r="J1644" s="47" t="s">
        <v>32</v>
      </c>
      <c r="K1644" s="48" t="s">
        <v>3948</v>
      </c>
      <c r="L1644" s="47" t="s">
        <v>33</v>
      </c>
      <c r="M1644" s="46"/>
      <c r="N1644" s="46"/>
      <c r="O1644" s="46"/>
      <c r="P1644" s="46"/>
    </row>
    <row r="1645" spans="1:16" s="134" customFormat="1" ht="62">
      <c r="A1645" s="46" t="s">
        <v>24</v>
      </c>
      <c r="B1645" s="47" t="s">
        <v>25</v>
      </c>
      <c r="C1645" s="46" t="s">
        <v>4003</v>
      </c>
      <c r="D1645" s="46" t="s">
        <v>4003</v>
      </c>
      <c r="E1645" s="47" t="s">
        <v>28</v>
      </c>
      <c r="F1645" s="47" t="s">
        <v>29</v>
      </c>
      <c r="G1645" s="140" t="s">
        <v>4004</v>
      </c>
      <c r="H1645" s="47" t="s">
        <v>31</v>
      </c>
      <c r="I1645" s="47" t="s">
        <v>24</v>
      </c>
      <c r="J1645" s="47" t="s">
        <v>32</v>
      </c>
      <c r="K1645" s="48" t="s">
        <v>3948</v>
      </c>
      <c r="L1645" s="47" t="s">
        <v>33</v>
      </c>
      <c r="M1645" s="46"/>
      <c r="N1645" s="46"/>
      <c r="O1645" s="46"/>
      <c r="P1645" s="46"/>
    </row>
    <row r="1646" spans="1:16" s="134" customFormat="1" ht="62">
      <c r="A1646" s="46" t="s">
        <v>24</v>
      </c>
      <c r="B1646" s="47" t="s">
        <v>25</v>
      </c>
      <c r="C1646" s="46" t="s">
        <v>4005</v>
      </c>
      <c r="D1646" s="46" t="s">
        <v>4005</v>
      </c>
      <c r="E1646" s="47" t="s">
        <v>28</v>
      </c>
      <c r="F1646" s="47" t="s">
        <v>29</v>
      </c>
      <c r="G1646" s="140" t="s">
        <v>4006</v>
      </c>
      <c r="H1646" s="47" t="s">
        <v>31</v>
      </c>
      <c r="I1646" s="47" t="s">
        <v>24</v>
      </c>
      <c r="J1646" s="47" t="s">
        <v>32</v>
      </c>
      <c r="K1646" s="48" t="s">
        <v>3948</v>
      </c>
      <c r="L1646" s="47" t="s">
        <v>33</v>
      </c>
      <c r="M1646" s="46"/>
      <c r="N1646" s="46"/>
      <c r="O1646" s="46"/>
      <c r="P1646" s="46"/>
    </row>
    <row r="1647" spans="1:16" s="134" customFormat="1" ht="62">
      <c r="A1647" s="46" t="s">
        <v>24</v>
      </c>
      <c r="B1647" s="47" t="s">
        <v>25</v>
      </c>
      <c r="C1647" s="46" t="s">
        <v>4007</v>
      </c>
      <c r="D1647" s="46" t="s">
        <v>4007</v>
      </c>
      <c r="E1647" s="47" t="s">
        <v>28</v>
      </c>
      <c r="F1647" s="47" t="s">
        <v>29</v>
      </c>
      <c r="G1647" s="140" t="s">
        <v>4008</v>
      </c>
      <c r="H1647" s="47" t="s">
        <v>31</v>
      </c>
      <c r="I1647" s="47" t="s">
        <v>24</v>
      </c>
      <c r="J1647" s="47" t="s">
        <v>32</v>
      </c>
      <c r="K1647" s="48" t="s">
        <v>3948</v>
      </c>
      <c r="L1647" s="47" t="s">
        <v>33</v>
      </c>
      <c r="M1647" s="46"/>
      <c r="N1647" s="46"/>
      <c r="O1647" s="46"/>
      <c r="P1647" s="46"/>
    </row>
    <row r="1648" spans="1:16" s="134" customFormat="1" ht="62">
      <c r="A1648" s="46" t="s">
        <v>24</v>
      </c>
      <c r="B1648" s="47" t="s">
        <v>25</v>
      </c>
      <c r="C1648" s="46" t="s">
        <v>4009</v>
      </c>
      <c r="D1648" s="46" t="s">
        <v>4009</v>
      </c>
      <c r="E1648" s="47" t="s">
        <v>28</v>
      </c>
      <c r="F1648" s="47" t="s">
        <v>29</v>
      </c>
      <c r="G1648" s="140" t="s">
        <v>4010</v>
      </c>
      <c r="H1648" s="47" t="s">
        <v>31</v>
      </c>
      <c r="I1648" s="47" t="s">
        <v>24</v>
      </c>
      <c r="J1648" s="47" t="s">
        <v>32</v>
      </c>
      <c r="K1648" s="48" t="s">
        <v>3948</v>
      </c>
      <c r="L1648" s="47" t="s">
        <v>33</v>
      </c>
      <c r="M1648" s="46"/>
      <c r="N1648" s="46"/>
      <c r="O1648" s="46"/>
      <c r="P1648" s="46"/>
    </row>
    <row r="1649" spans="1:16" s="134" customFormat="1" ht="62">
      <c r="A1649" s="46" t="s">
        <v>24</v>
      </c>
      <c r="B1649" s="47" t="s">
        <v>25</v>
      </c>
      <c r="C1649" s="46" t="s">
        <v>4011</v>
      </c>
      <c r="D1649" s="46" t="s">
        <v>4011</v>
      </c>
      <c r="E1649" s="47" t="s">
        <v>28</v>
      </c>
      <c r="F1649" s="47" t="s">
        <v>29</v>
      </c>
      <c r="G1649" s="140" t="s">
        <v>4012</v>
      </c>
      <c r="H1649" s="47" t="s">
        <v>31</v>
      </c>
      <c r="I1649" s="47" t="s">
        <v>24</v>
      </c>
      <c r="J1649" s="47" t="s">
        <v>32</v>
      </c>
      <c r="K1649" s="48" t="s">
        <v>3948</v>
      </c>
      <c r="L1649" s="47" t="s">
        <v>33</v>
      </c>
      <c r="M1649" s="46"/>
      <c r="N1649" s="46"/>
      <c r="O1649" s="46"/>
      <c r="P1649" s="46"/>
    </row>
    <row r="1650" spans="1:16" s="134" customFormat="1" ht="62">
      <c r="A1650" s="46" t="s">
        <v>24</v>
      </c>
      <c r="B1650" s="47" t="s">
        <v>25</v>
      </c>
      <c r="C1650" s="46" t="s">
        <v>4013</v>
      </c>
      <c r="D1650" s="46" t="s">
        <v>4013</v>
      </c>
      <c r="E1650" s="47" t="s">
        <v>28</v>
      </c>
      <c r="F1650" s="47" t="s">
        <v>29</v>
      </c>
      <c r="G1650" s="140" t="s">
        <v>4014</v>
      </c>
      <c r="H1650" s="47" t="s">
        <v>31</v>
      </c>
      <c r="I1650" s="47" t="s">
        <v>24</v>
      </c>
      <c r="J1650" s="47" t="s">
        <v>32</v>
      </c>
      <c r="K1650" s="48" t="s">
        <v>3948</v>
      </c>
      <c r="L1650" s="47" t="s">
        <v>33</v>
      </c>
      <c r="M1650" s="46"/>
      <c r="N1650" s="46"/>
      <c r="O1650" s="46"/>
      <c r="P1650" s="46"/>
    </row>
    <row r="1651" spans="1:16" s="134" customFormat="1" ht="62">
      <c r="A1651" s="46" t="s">
        <v>24</v>
      </c>
      <c r="B1651" s="47" t="s">
        <v>25</v>
      </c>
      <c r="C1651" s="46" t="s">
        <v>4015</v>
      </c>
      <c r="D1651" s="46" t="s">
        <v>4015</v>
      </c>
      <c r="E1651" s="47" t="s">
        <v>28</v>
      </c>
      <c r="F1651" s="47" t="s">
        <v>29</v>
      </c>
      <c r="G1651" s="140" t="s">
        <v>4016</v>
      </c>
      <c r="H1651" s="47" t="s">
        <v>31</v>
      </c>
      <c r="I1651" s="47" t="s">
        <v>24</v>
      </c>
      <c r="J1651" s="47" t="s">
        <v>32</v>
      </c>
      <c r="K1651" s="48" t="s">
        <v>3948</v>
      </c>
      <c r="L1651" s="47" t="s">
        <v>33</v>
      </c>
      <c r="M1651" s="46"/>
      <c r="N1651" s="46"/>
      <c r="O1651" s="46"/>
      <c r="P1651" s="46"/>
    </row>
    <row r="1652" spans="1:16" s="134" customFormat="1" ht="62">
      <c r="A1652" s="46" t="s">
        <v>24</v>
      </c>
      <c r="B1652" s="47" t="s">
        <v>25</v>
      </c>
      <c r="C1652" s="46" t="s">
        <v>4017</v>
      </c>
      <c r="D1652" s="46" t="s">
        <v>4017</v>
      </c>
      <c r="E1652" s="47" t="s">
        <v>28</v>
      </c>
      <c r="F1652" s="47" t="s">
        <v>29</v>
      </c>
      <c r="G1652" s="140" t="s">
        <v>4018</v>
      </c>
      <c r="H1652" s="47" t="s">
        <v>31</v>
      </c>
      <c r="I1652" s="47" t="s">
        <v>24</v>
      </c>
      <c r="J1652" s="47" t="s">
        <v>32</v>
      </c>
      <c r="K1652" s="48" t="s">
        <v>3948</v>
      </c>
      <c r="L1652" s="47" t="s">
        <v>33</v>
      </c>
      <c r="M1652" s="46"/>
      <c r="N1652" s="46"/>
      <c r="O1652" s="46"/>
      <c r="P1652" s="46"/>
    </row>
    <row r="1653" spans="1:16" s="134" customFormat="1" ht="62">
      <c r="A1653" s="46" t="s">
        <v>24</v>
      </c>
      <c r="B1653" s="47" t="s">
        <v>25</v>
      </c>
      <c r="C1653" s="46" t="s">
        <v>4019</v>
      </c>
      <c r="D1653" s="46" t="s">
        <v>4019</v>
      </c>
      <c r="E1653" s="47" t="s">
        <v>28</v>
      </c>
      <c r="F1653" s="47" t="s">
        <v>29</v>
      </c>
      <c r="G1653" s="140" t="s">
        <v>4020</v>
      </c>
      <c r="H1653" s="47" t="s">
        <v>31</v>
      </c>
      <c r="I1653" s="47" t="s">
        <v>24</v>
      </c>
      <c r="J1653" s="47" t="s">
        <v>32</v>
      </c>
      <c r="K1653" s="48" t="s">
        <v>3948</v>
      </c>
      <c r="L1653" s="47" t="s">
        <v>33</v>
      </c>
      <c r="M1653" s="46"/>
      <c r="N1653" s="46"/>
      <c r="O1653" s="46"/>
      <c r="P1653" s="46"/>
    </row>
    <row r="1654" spans="1:16" s="134" customFormat="1" ht="62">
      <c r="A1654" s="46" t="s">
        <v>24</v>
      </c>
      <c r="B1654" s="47" t="s">
        <v>25</v>
      </c>
      <c r="C1654" s="46" t="s">
        <v>4021</v>
      </c>
      <c r="D1654" s="46" t="s">
        <v>4021</v>
      </c>
      <c r="E1654" s="47" t="s">
        <v>28</v>
      </c>
      <c r="F1654" s="47" t="s">
        <v>29</v>
      </c>
      <c r="G1654" s="140" t="s">
        <v>4022</v>
      </c>
      <c r="H1654" s="47" t="s">
        <v>31</v>
      </c>
      <c r="I1654" s="47" t="s">
        <v>24</v>
      </c>
      <c r="J1654" s="47" t="s">
        <v>32</v>
      </c>
      <c r="K1654" s="48" t="s">
        <v>3948</v>
      </c>
      <c r="L1654" s="47" t="s">
        <v>33</v>
      </c>
      <c r="M1654" s="46"/>
      <c r="N1654" s="46"/>
      <c r="O1654" s="46"/>
      <c r="P1654" s="46"/>
    </row>
    <row r="1655" spans="1:16" s="134" customFormat="1" ht="62">
      <c r="A1655" s="46" t="s">
        <v>24</v>
      </c>
      <c r="B1655" s="47" t="s">
        <v>25</v>
      </c>
      <c r="C1655" s="46" t="s">
        <v>4023</v>
      </c>
      <c r="D1655" s="46" t="s">
        <v>4023</v>
      </c>
      <c r="E1655" s="47" t="s">
        <v>28</v>
      </c>
      <c r="F1655" s="47" t="s">
        <v>29</v>
      </c>
      <c r="G1655" s="140" t="s">
        <v>4024</v>
      </c>
      <c r="H1655" s="47" t="s">
        <v>31</v>
      </c>
      <c r="I1655" s="47" t="s">
        <v>24</v>
      </c>
      <c r="J1655" s="47" t="s">
        <v>32</v>
      </c>
      <c r="K1655" s="48" t="s">
        <v>3948</v>
      </c>
      <c r="L1655" s="47" t="s">
        <v>33</v>
      </c>
      <c r="M1655" s="46"/>
      <c r="N1655" s="46"/>
      <c r="O1655" s="46"/>
      <c r="P1655" s="46"/>
    </row>
    <row r="1656" spans="1:16" s="134" customFormat="1" ht="62">
      <c r="A1656" s="46" t="s">
        <v>24</v>
      </c>
      <c r="B1656" s="47" t="s">
        <v>25</v>
      </c>
      <c r="C1656" s="46" t="s">
        <v>4025</v>
      </c>
      <c r="D1656" s="46" t="s">
        <v>4025</v>
      </c>
      <c r="E1656" s="47" t="s">
        <v>28</v>
      </c>
      <c r="F1656" s="47" t="s">
        <v>29</v>
      </c>
      <c r="G1656" s="140" t="s">
        <v>4026</v>
      </c>
      <c r="H1656" s="47" t="s">
        <v>31</v>
      </c>
      <c r="I1656" s="47" t="s">
        <v>24</v>
      </c>
      <c r="J1656" s="47" t="s">
        <v>32</v>
      </c>
      <c r="K1656" s="48" t="s">
        <v>3948</v>
      </c>
      <c r="L1656" s="47" t="s">
        <v>33</v>
      </c>
      <c r="M1656" s="46"/>
      <c r="N1656" s="46"/>
      <c r="O1656" s="46"/>
      <c r="P1656" s="46"/>
    </row>
    <row r="1657" spans="1:16" s="134" customFormat="1" ht="62">
      <c r="A1657" s="46" t="s">
        <v>24</v>
      </c>
      <c r="B1657" s="47" t="s">
        <v>25</v>
      </c>
      <c r="C1657" s="46" t="s">
        <v>4027</v>
      </c>
      <c r="D1657" s="46" t="s">
        <v>4027</v>
      </c>
      <c r="E1657" s="47" t="s">
        <v>28</v>
      </c>
      <c r="F1657" s="47" t="s">
        <v>29</v>
      </c>
      <c r="G1657" s="140" t="s">
        <v>4028</v>
      </c>
      <c r="H1657" s="47" t="s">
        <v>31</v>
      </c>
      <c r="I1657" s="47" t="s">
        <v>24</v>
      </c>
      <c r="J1657" s="47" t="s">
        <v>32</v>
      </c>
      <c r="K1657" s="48" t="s">
        <v>3948</v>
      </c>
      <c r="L1657" s="47" t="s">
        <v>33</v>
      </c>
      <c r="M1657" s="46"/>
      <c r="N1657" s="46"/>
      <c r="O1657" s="46"/>
      <c r="P1657" s="46"/>
    </row>
    <row r="1658" spans="1:16" s="134" customFormat="1" ht="62">
      <c r="A1658" s="46" t="s">
        <v>24</v>
      </c>
      <c r="B1658" s="47" t="s">
        <v>25</v>
      </c>
      <c r="C1658" s="46" t="s">
        <v>4029</v>
      </c>
      <c r="D1658" s="46" t="s">
        <v>4029</v>
      </c>
      <c r="E1658" s="47" t="s">
        <v>28</v>
      </c>
      <c r="F1658" s="47" t="s">
        <v>29</v>
      </c>
      <c r="G1658" s="140" t="s">
        <v>4030</v>
      </c>
      <c r="H1658" s="47" t="s">
        <v>31</v>
      </c>
      <c r="I1658" s="47" t="s">
        <v>24</v>
      </c>
      <c r="J1658" s="47" t="s">
        <v>32</v>
      </c>
      <c r="K1658" s="48" t="s">
        <v>3948</v>
      </c>
      <c r="L1658" s="47" t="s">
        <v>33</v>
      </c>
      <c r="M1658" s="46"/>
      <c r="N1658" s="46"/>
      <c r="O1658" s="46"/>
      <c r="P1658" s="46"/>
    </row>
    <row r="1659" spans="1:16" s="134" customFormat="1" ht="62">
      <c r="A1659" s="46" t="s">
        <v>24</v>
      </c>
      <c r="B1659" s="47" t="s">
        <v>25</v>
      </c>
      <c r="C1659" s="46" t="s">
        <v>4031</v>
      </c>
      <c r="D1659" s="46" t="s">
        <v>4031</v>
      </c>
      <c r="E1659" s="47" t="s">
        <v>28</v>
      </c>
      <c r="F1659" s="47" t="s">
        <v>29</v>
      </c>
      <c r="G1659" s="140" t="s">
        <v>4032</v>
      </c>
      <c r="H1659" s="47" t="s">
        <v>31</v>
      </c>
      <c r="I1659" s="47" t="s">
        <v>24</v>
      </c>
      <c r="J1659" s="47" t="s">
        <v>32</v>
      </c>
      <c r="K1659" s="48" t="s">
        <v>3948</v>
      </c>
      <c r="L1659" s="47" t="s">
        <v>33</v>
      </c>
      <c r="M1659" s="46"/>
      <c r="N1659" s="46"/>
      <c r="O1659" s="46"/>
      <c r="P1659" s="46"/>
    </row>
    <row r="1660" spans="1:16" s="134" customFormat="1" ht="62">
      <c r="A1660" s="46" t="s">
        <v>24</v>
      </c>
      <c r="B1660" s="47" t="s">
        <v>25</v>
      </c>
      <c r="C1660" s="46" t="s">
        <v>4033</v>
      </c>
      <c r="D1660" s="46" t="s">
        <v>4033</v>
      </c>
      <c r="E1660" s="47" t="s">
        <v>28</v>
      </c>
      <c r="F1660" s="47" t="s">
        <v>29</v>
      </c>
      <c r="G1660" s="140" t="s">
        <v>4034</v>
      </c>
      <c r="H1660" s="47" t="s">
        <v>31</v>
      </c>
      <c r="I1660" s="47" t="s">
        <v>24</v>
      </c>
      <c r="J1660" s="47" t="s">
        <v>32</v>
      </c>
      <c r="K1660" s="48" t="s">
        <v>3948</v>
      </c>
      <c r="L1660" s="47" t="s">
        <v>33</v>
      </c>
      <c r="M1660" s="46"/>
      <c r="N1660" s="46"/>
      <c r="O1660" s="46"/>
      <c r="P1660" s="46"/>
    </row>
    <row r="1661" spans="1:16" s="134" customFormat="1" ht="62">
      <c r="A1661" s="46" t="s">
        <v>24</v>
      </c>
      <c r="B1661" s="47" t="s">
        <v>25</v>
      </c>
      <c r="C1661" s="46" t="s">
        <v>4035</v>
      </c>
      <c r="D1661" s="46" t="s">
        <v>4035</v>
      </c>
      <c r="E1661" s="47" t="s">
        <v>28</v>
      </c>
      <c r="F1661" s="47" t="s">
        <v>29</v>
      </c>
      <c r="G1661" s="140" t="s">
        <v>4036</v>
      </c>
      <c r="H1661" s="47" t="s">
        <v>31</v>
      </c>
      <c r="I1661" s="47" t="s">
        <v>24</v>
      </c>
      <c r="J1661" s="47" t="s">
        <v>32</v>
      </c>
      <c r="K1661" s="48" t="s">
        <v>3948</v>
      </c>
      <c r="L1661" s="47" t="s">
        <v>33</v>
      </c>
      <c r="M1661" s="46"/>
      <c r="N1661" s="46"/>
      <c r="O1661" s="46"/>
      <c r="P1661" s="46"/>
    </row>
    <row r="1662" spans="1:16" s="134" customFormat="1" ht="62">
      <c r="A1662" s="46" t="s">
        <v>24</v>
      </c>
      <c r="B1662" s="47" t="s">
        <v>25</v>
      </c>
      <c r="C1662" s="46" t="s">
        <v>4037</v>
      </c>
      <c r="D1662" s="46" t="s">
        <v>4037</v>
      </c>
      <c r="E1662" s="47" t="s">
        <v>28</v>
      </c>
      <c r="F1662" s="47" t="s">
        <v>29</v>
      </c>
      <c r="G1662" s="140" t="s">
        <v>4038</v>
      </c>
      <c r="H1662" s="47" t="s">
        <v>31</v>
      </c>
      <c r="I1662" s="47" t="s">
        <v>24</v>
      </c>
      <c r="J1662" s="47" t="s">
        <v>32</v>
      </c>
      <c r="K1662" s="48" t="s">
        <v>3948</v>
      </c>
      <c r="L1662" s="47" t="s">
        <v>33</v>
      </c>
      <c r="M1662" s="46"/>
      <c r="N1662" s="46"/>
      <c r="O1662" s="46"/>
      <c r="P1662" s="46"/>
    </row>
    <row r="1663" spans="1:16" s="134" customFormat="1" ht="77.5">
      <c r="A1663" s="46" t="s">
        <v>24</v>
      </c>
      <c r="B1663" s="47" t="s">
        <v>25</v>
      </c>
      <c r="C1663" s="46" t="s">
        <v>4039</v>
      </c>
      <c r="D1663" s="46" t="s">
        <v>4039</v>
      </c>
      <c r="E1663" s="47" t="s">
        <v>28</v>
      </c>
      <c r="F1663" s="47" t="s">
        <v>29</v>
      </c>
      <c r="G1663" s="140" t="s">
        <v>4040</v>
      </c>
      <c r="H1663" s="47" t="s">
        <v>31</v>
      </c>
      <c r="I1663" s="47" t="s">
        <v>24</v>
      </c>
      <c r="J1663" s="47" t="s">
        <v>32</v>
      </c>
      <c r="K1663" s="48" t="s">
        <v>3948</v>
      </c>
      <c r="L1663" s="47" t="s">
        <v>33</v>
      </c>
      <c r="M1663" s="46"/>
      <c r="N1663" s="46"/>
      <c r="O1663" s="46"/>
      <c r="P1663" s="46"/>
    </row>
    <row r="1664" spans="1:16" s="134" customFormat="1" ht="62">
      <c r="A1664" s="46" t="s">
        <v>24</v>
      </c>
      <c r="B1664" s="47" t="s">
        <v>25</v>
      </c>
      <c r="C1664" s="46" t="s">
        <v>4041</v>
      </c>
      <c r="D1664" s="46" t="s">
        <v>4041</v>
      </c>
      <c r="E1664" s="47" t="s">
        <v>28</v>
      </c>
      <c r="F1664" s="47" t="s">
        <v>29</v>
      </c>
      <c r="G1664" s="140" t="s">
        <v>4042</v>
      </c>
      <c r="H1664" s="47" t="s">
        <v>31</v>
      </c>
      <c r="I1664" s="47" t="s">
        <v>24</v>
      </c>
      <c r="J1664" s="47" t="s">
        <v>32</v>
      </c>
      <c r="K1664" s="48" t="s">
        <v>3948</v>
      </c>
      <c r="L1664" s="47" t="s">
        <v>33</v>
      </c>
      <c r="M1664" s="46"/>
      <c r="N1664" s="46"/>
      <c r="O1664" s="46"/>
      <c r="P1664" s="46"/>
    </row>
    <row r="1665" spans="1:16" s="134" customFormat="1" ht="62">
      <c r="A1665" s="46" t="s">
        <v>24</v>
      </c>
      <c r="B1665" s="47" t="s">
        <v>25</v>
      </c>
      <c r="C1665" s="46" t="s">
        <v>4029</v>
      </c>
      <c r="D1665" s="46" t="s">
        <v>4029</v>
      </c>
      <c r="E1665" s="47" t="s">
        <v>28</v>
      </c>
      <c r="F1665" s="47" t="s">
        <v>29</v>
      </c>
      <c r="G1665" s="140" t="s">
        <v>4043</v>
      </c>
      <c r="H1665" s="47" t="s">
        <v>31</v>
      </c>
      <c r="I1665" s="47" t="s">
        <v>24</v>
      </c>
      <c r="J1665" s="47" t="s">
        <v>32</v>
      </c>
      <c r="K1665" s="48" t="s">
        <v>3948</v>
      </c>
      <c r="L1665" s="47" t="s">
        <v>33</v>
      </c>
      <c r="M1665" s="46"/>
      <c r="N1665" s="46"/>
      <c r="O1665" s="46"/>
      <c r="P1665" s="46"/>
    </row>
    <row r="1666" spans="1:16" s="134" customFormat="1" ht="62">
      <c r="A1666" s="46" t="s">
        <v>24</v>
      </c>
      <c r="B1666" s="47" t="s">
        <v>25</v>
      </c>
      <c r="C1666" s="46" t="s">
        <v>4031</v>
      </c>
      <c r="D1666" s="46" t="s">
        <v>4031</v>
      </c>
      <c r="E1666" s="47" t="s">
        <v>28</v>
      </c>
      <c r="F1666" s="47" t="s">
        <v>29</v>
      </c>
      <c r="G1666" s="140" t="s">
        <v>4044</v>
      </c>
      <c r="H1666" s="47" t="s">
        <v>31</v>
      </c>
      <c r="I1666" s="47" t="s">
        <v>24</v>
      </c>
      <c r="J1666" s="47" t="s">
        <v>32</v>
      </c>
      <c r="K1666" s="48" t="s">
        <v>3948</v>
      </c>
      <c r="L1666" s="47" t="s">
        <v>33</v>
      </c>
      <c r="M1666" s="46"/>
      <c r="N1666" s="46"/>
      <c r="O1666" s="46"/>
      <c r="P1666" s="46"/>
    </row>
    <row r="1667" spans="1:16" s="134" customFormat="1" ht="62">
      <c r="A1667" s="46" t="s">
        <v>24</v>
      </c>
      <c r="B1667" s="47" t="s">
        <v>25</v>
      </c>
      <c r="C1667" s="46" t="s">
        <v>4045</v>
      </c>
      <c r="D1667" s="46" t="s">
        <v>4045</v>
      </c>
      <c r="E1667" s="47" t="s">
        <v>28</v>
      </c>
      <c r="F1667" s="47" t="s">
        <v>29</v>
      </c>
      <c r="G1667" s="140" t="s">
        <v>4046</v>
      </c>
      <c r="H1667" s="47" t="s">
        <v>31</v>
      </c>
      <c r="I1667" s="47" t="s">
        <v>24</v>
      </c>
      <c r="J1667" s="47" t="s">
        <v>32</v>
      </c>
      <c r="K1667" s="48" t="s">
        <v>3948</v>
      </c>
      <c r="L1667" s="47" t="s">
        <v>33</v>
      </c>
      <c r="M1667" s="46"/>
      <c r="N1667" s="46"/>
      <c r="O1667" s="46"/>
      <c r="P1667" s="46"/>
    </row>
    <row r="1668" spans="1:16" s="134" customFormat="1" ht="62">
      <c r="A1668" s="46" t="s">
        <v>24</v>
      </c>
      <c r="B1668" s="47" t="s">
        <v>25</v>
      </c>
      <c r="C1668" s="46" t="s">
        <v>4047</v>
      </c>
      <c r="D1668" s="46" t="s">
        <v>4047</v>
      </c>
      <c r="E1668" s="47" t="s">
        <v>28</v>
      </c>
      <c r="F1668" s="47" t="s">
        <v>29</v>
      </c>
      <c r="G1668" s="140" t="s">
        <v>4048</v>
      </c>
      <c r="H1668" s="47" t="s">
        <v>31</v>
      </c>
      <c r="I1668" s="47" t="s">
        <v>24</v>
      </c>
      <c r="J1668" s="47" t="s">
        <v>32</v>
      </c>
      <c r="K1668" s="48" t="s">
        <v>3948</v>
      </c>
      <c r="L1668" s="47" t="s">
        <v>33</v>
      </c>
      <c r="M1668" s="46"/>
      <c r="N1668" s="46"/>
      <c r="O1668" s="46"/>
      <c r="P1668" s="46"/>
    </row>
    <row r="1669" spans="1:16" s="134" customFormat="1" ht="62">
      <c r="A1669" s="46" t="s">
        <v>24</v>
      </c>
      <c r="B1669" s="47" t="s">
        <v>25</v>
      </c>
      <c r="C1669" s="46" t="s">
        <v>4029</v>
      </c>
      <c r="D1669" s="46" t="s">
        <v>4029</v>
      </c>
      <c r="E1669" s="47" t="s">
        <v>28</v>
      </c>
      <c r="F1669" s="47" t="s">
        <v>29</v>
      </c>
      <c r="G1669" s="140" t="s">
        <v>4049</v>
      </c>
      <c r="H1669" s="47" t="s">
        <v>31</v>
      </c>
      <c r="I1669" s="47" t="s">
        <v>24</v>
      </c>
      <c r="J1669" s="47" t="s">
        <v>32</v>
      </c>
      <c r="K1669" s="48" t="s">
        <v>3948</v>
      </c>
      <c r="L1669" s="47" t="s">
        <v>33</v>
      </c>
      <c r="M1669" s="46"/>
      <c r="N1669" s="46"/>
      <c r="O1669" s="46"/>
      <c r="P1669" s="46"/>
    </row>
    <row r="1670" spans="1:16" s="134" customFormat="1" ht="62">
      <c r="A1670" s="46" t="s">
        <v>24</v>
      </c>
      <c r="B1670" s="47" t="s">
        <v>25</v>
      </c>
      <c r="C1670" s="46" t="s">
        <v>4031</v>
      </c>
      <c r="D1670" s="46" t="s">
        <v>4031</v>
      </c>
      <c r="E1670" s="47" t="s">
        <v>28</v>
      </c>
      <c r="F1670" s="47" t="s">
        <v>29</v>
      </c>
      <c r="G1670" s="140" t="s">
        <v>4050</v>
      </c>
      <c r="H1670" s="47" t="s">
        <v>31</v>
      </c>
      <c r="I1670" s="47" t="s">
        <v>24</v>
      </c>
      <c r="J1670" s="47" t="s">
        <v>32</v>
      </c>
      <c r="K1670" s="48" t="s">
        <v>3948</v>
      </c>
      <c r="L1670" s="47" t="s">
        <v>33</v>
      </c>
      <c r="M1670" s="46"/>
      <c r="N1670" s="46"/>
      <c r="O1670" s="46"/>
      <c r="P1670" s="46"/>
    </row>
    <row r="1671" spans="1:16" s="134" customFormat="1" ht="62">
      <c r="A1671" s="46" t="s">
        <v>24</v>
      </c>
      <c r="B1671" s="47" t="s">
        <v>25</v>
      </c>
      <c r="C1671" s="46" t="s">
        <v>4051</v>
      </c>
      <c r="D1671" s="46" t="s">
        <v>4051</v>
      </c>
      <c r="E1671" s="47" t="s">
        <v>28</v>
      </c>
      <c r="F1671" s="47" t="s">
        <v>29</v>
      </c>
      <c r="G1671" s="140" t="s">
        <v>4052</v>
      </c>
      <c r="H1671" s="47" t="s">
        <v>31</v>
      </c>
      <c r="I1671" s="47" t="s">
        <v>24</v>
      </c>
      <c r="J1671" s="47" t="s">
        <v>32</v>
      </c>
      <c r="K1671" s="48" t="s">
        <v>3948</v>
      </c>
      <c r="L1671" s="47" t="s">
        <v>33</v>
      </c>
      <c r="M1671" s="46"/>
      <c r="N1671" s="46"/>
      <c r="O1671" s="46"/>
      <c r="P1671" s="46"/>
    </row>
    <row r="1672" spans="1:16" s="134" customFormat="1" ht="62">
      <c r="A1672" s="46" t="s">
        <v>24</v>
      </c>
      <c r="B1672" s="47" t="s">
        <v>25</v>
      </c>
      <c r="C1672" s="46" t="s">
        <v>4053</v>
      </c>
      <c r="D1672" s="46" t="s">
        <v>4053</v>
      </c>
      <c r="E1672" s="47" t="s">
        <v>28</v>
      </c>
      <c r="F1672" s="47" t="s">
        <v>29</v>
      </c>
      <c r="G1672" s="140" t="s">
        <v>4054</v>
      </c>
      <c r="H1672" s="47" t="s">
        <v>31</v>
      </c>
      <c r="I1672" s="47" t="s">
        <v>24</v>
      </c>
      <c r="J1672" s="47" t="s">
        <v>32</v>
      </c>
      <c r="K1672" s="48" t="s">
        <v>3948</v>
      </c>
      <c r="L1672" s="47" t="s">
        <v>33</v>
      </c>
      <c r="M1672" s="46"/>
      <c r="N1672" s="46"/>
      <c r="O1672" s="46"/>
      <c r="P1672" s="46"/>
    </row>
    <row r="1673" spans="1:16" s="134" customFormat="1" ht="62">
      <c r="A1673" s="46" t="s">
        <v>24</v>
      </c>
      <c r="B1673" s="47" t="s">
        <v>25</v>
      </c>
      <c r="C1673" s="46" t="s">
        <v>4055</v>
      </c>
      <c r="D1673" s="46" t="s">
        <v>4055</v>
      </c>
      <c r="E1673" s="47" t="s">
        <v>28</v>
      </c>
      <c r="F1673" s="47" t="s">
        <v>29</v>
      </c>
      <c r="G1673" s="140" t="s">
        <v>4056</v>
      </c>
      <c r="H1673" s="47" t="s">
        <v>31</v>
      </c>
      <c r="I1673" s="47" t="s">
        <v>24</v>
      </c>
      <c r="J1673" s="47" t="s">
        <v>32</v>
      </c>
      <c r="K1673" s="48" t="s">
        <v>3948</v>
      </c>
      <c r="L1673" s="47" t="s">
        <v>33</v>
      </c>
      <c r="M1673" s="46"/>
      <c r="N1673" s="46"/>
      <c r="O1673" s="46"/>
      <c r="P1673" s="46"/>
    </row>
    <row r="1674" spans="1:16" s="134" customFormat="1" ht="62">
      <c r="A1674" s="46" t="s">
        <v>24</v>
      </c>
      <c r="B1674" s="47" t="s">
        <v>25</v>
      </c>
      <c r="C1674" s="46" t="s">
        <v>4057</v>
      </c>
      <c r="D1674" s="46" t="s">
        <v>4057</v>
      </c>
      <c r="E1674" s="47" t="s">
        <v>28</v>
      </c>
      <c r="F1674" s="47" t="s">
        <v>29</v>
      </c>
      <c r="G1674" s="140" t="s">
        <v>4058</v>
      </c>
      <c r="H1674" s="47" t="s">
        <v>31</v>
      </c>
      <c r="I1674" s="47" t="s">
        <v>24</v>
      </c>
      <c r="J1674" s="47" t="s">
        <v>32</v>
      </c>
      <c r="K1674" s="48" t="s">
        <v>3948</v>
      </c>
      <c r="L1674" s="47" t="s">
        <v>33</v>
      </c>
      <c r="M1674" s="46"/>
      <c r="N1674" s="46"/>
      <c r="O1674" s="46"/>
      <c r="P1674" s="46"/>
    </row>
    <row r="1675" spans="1:16" s="134" customFormat="1" ht="62">
      <c r="A1675" s="46" t="s">
        <v>24</v>
      </c>
      <c r="B1675" s="47" t="s">
        <v>25</v>
      </c>
      <c r="C1675" s="46" t="s">
        <v>4059</v>
      </c>
      <c r="D1675" s="46" t="s">
        <v>4059</v>
      </c>
      <c r="E1675" s="47" t="s">
        <v>28</v>
      </c>
      <c r="F1675" s="47" t="s">
        <v>29</v>
      </c>
      <c r="G1675" s="140" t="s">
        <v>4060</v>
      </c>
      <c r="H1675" s="47" t="s">
        <v>31</v>
      </c>
      <c r="I1675" s="47" t="s">
        <v>24</v>
      </c>
      <c r="J1675" s="47" t="s">
        <v>32</v>
      </c>
      <c r="K1675" s="48" t="s">
        <v>3948</v>
      </c>
      <c r="L1675" s="47" t="s">
        <v>33</v>
      </c>
      <c r="M1675" s="46"/>
      <c r="N1675" s="46"/>
      <c r="O1675" s="46"/>
      <c r="P1675" s="46"/>
    </row>
    <row r="1676" spans="1:16" s="134" customFormat="1" ht="62">
      <c r="A1676" s="46" t="s">
        <v>24</v>
      </c>
      <c r="B1676" s="47" t="s">
        <v>25</v>
      </c>
      <c r="C1676" s="46" t="s">
        <v>4061</v>
      </c>
      <c r="D1676" s="46" t="s">
        <v>4061</v>
      </c>
      <c r="E1676" s="47" t="s">
        <v>28</v>
      </c>
      <c r="F1676" s="47" t="s">
        <v>29</v>
      </c>
      <c r="G1676" s="140" t="s">
        <v>4062</v>
      </c>
      <c r="H1676" s="47" t="s">
        <v>31</v>
      </c>
      <c r="I1676" s="47" t="s">
        <v>24</v>
      </c>
      <c r="J1676" s="47" t="s">
        <v>32</v>
      </c>
      <c r="K1676" s="48" t="s">
        <v>3948</v>
      </c>
      <c r="L1676" s="47" t="s">
        <v>33</v>
      </c>
      <c r="M1676" s="46"/>
      <c r="N1676" s="46"/>
      <c r="O1676" s="46"/>
      <c r="P1676" s="46"/>
    </row>
    <row r="1677" spans="1:16" s="134" customFormat="1" ht="62">
      <c r="A1677" s="46" t="s">
        <v>24</v>
      </c>
      <c r="B1677" s="47" t="s">
        <v>25</v>
      </c>
      <c r="C1677" s="46" t="s">
        <v>4063</v>
      </c>
      <c r="D1677" s="46" t="s">
        <v>4063</v>
      </c>
      <c r="E1677" s="47" t="s">
        <v>28</v>
      </c>
      <c r="F1677" s="47" t="s">
        <v>29</v>
      </c>
      <c r="G1677" s="140" t="s">
        <v>4064</v>
      </c>
      <c r="H1677" s="47" t="s">
        <v>31</v>
      </c>
      <c r="I1677" s="47" t="s">
        <v>24</v>
      </c>
      <c r="J1677" s="47" t="s">
        <v>32</v>
      </c>
      <c r="K1677" s="48" t="s">
        <v>3948</v>
      </c>
      <c r="L1677" s="47" t="s">
        <v>33</v>
      </c>
      <c r="M1677" s="46"/>
      <c r="N1677" s="46"/>
      <c r="O1677" s="46"/>
      <c r="P1677" s="46"/>
    </row>
    <row r="1678" spans="1:16" s="134" customFormat="1" ht="62">
      <c r="A1678" s="46" t="s">
        <v>24</v>
      </c>
      <c r="B1678" s="47" t="s">
        <v>25</v>
      </c>
      <c r="C1678" s="46" t="s">
        <v>4065</v>
      </c>
      <c r="D1678" s="46" t="s">
        <v>4065</v>
      </c>
      <c r="E1678" s="47" t="s">
        <v>28</v>
      </c>
      <c r="F1678" s="47" t="s">
        <v>29</v>
      </c>
      <c r="G1678" s="140" t="s">
        <v>4066</v>
      </c>
      <c r="H1678" s="47" t="s">
        <v>31</v>
      </c>
      <c r="I1678" s="47" t="s">
        <v>24</v>
      </c>
      <c r="J1678" s="47" t="s">
        <v>32</v>
      </c>
      <c r="K1678" s="48" t="s">
        <v>3948</v>
      </c>
      <c r="L1678" s="47" t="s">
        <v>33</v>
      </c>
      <c r="M1678" s="46"/>
      <c r="N1678" s="46"/>
      <c r="O1678" s="46"/>
      <c r="P1678" s="46"/>
    </row>
    <row r="1679" spans="1:16" s="134" customFormat="1" ht="77.5">
      <c r="A1679" s="46" t="s">
        <v>24</v>
      </c>
      <c r="B1679" s="47" t="s">
        <v>25</v>
      </c>
      <c r="C1679" s="46" t="s">
        <v>4067</v>
      </c>
      <c r="D1679" s="46" t="s">
        <v>4067</v>
      </c>
      <c r="E1679" s="47" t="s">
        <v>28</v>
      </c>
      <c r="F1679" s="47" t="s">
        <v>29</v>
      </c>
      <c r="G1679" s="140" t="s">
        <v>4068</v>
      </c>
      <c r="H1679" s="47" t="s">
        <v>31</v>
      </c>
      <c r="I1679" s="47" t="s">
        <v>24</v>
      </c>
      <c r="J1679" s="47" t="s">
        <v>32</v>
      </c>
      <c r="K1679" s="48" t="s">
        <v>3948</v>
      </c>
      <c r="L1679" s="47" t="s">
        <v>33</v>
      </c>
      <c r="M1679" s="46"/>
      <c r="N1679" s="46"/>
      <c r="O1679" s="46"/>
      <c r="P1679" s="46"/>
    </row>
    <row r="1680" spans="1:16" s="134" customFormat="1" ht="62">
      <c r="A1680" s="46" t="s">
        <v>24</v>
      </c>
      <c r="B1680" s="47" t="s">
        <v>25</v>
      </c>
      <c r="C1680" s="46" t="s">
        <v>4069</v>
      </c>
      <c r="D1680" s="46" t="s">
        <v>4069</v>
      </c>
      <c r="E1680" s="47" t="s">
        <v>28</v>
      </c>
      <c r="F1680" s="47" t="s">
        <v>29</v>
      </c>
      <c r="G1680" s="140" t="s">
        <v>4070</v>
      </c>
      <c r="H1680" s="47" t="s">
        <v>31</v>
      </c>
      <c r="I1680" s="47" t="s">
        <v>24</v>
      </c>
      <c r="J1680" s="47" t="s">
        <v>32</v>
      </c>
      <c r="K1680" s="48" t="s">
        <v>3948</v>
      </c>
      <c r="L1680" s="47" t="s">
        <v>33</v>
      </c>
      <c r="M1680" s="46"/>
      <c r="N1680" s="46"/>
      <c r="O1680" s="46"/>
      <c r="P1680" s="46"/>
    </row>
    <row r="1681" spans="1:16" s="134" customFormat="1" ht="62">
      <c r="A1681" s="46" t="s">
        <v>24</v>
      </c>
      <c r="B1681" s="47" t="s">
        <v>25</v>
      </c>
      <c r="C1681" s="46" t="s">
        <v>4071</v>
      </c>
      <c r="D1681" s="46" t="s">
        <v>4071</v>
      </c>
      <c r="E1681" s="47" t="s">
        <v>28</v>
      </c>
      <c r="F1681" s="47" t="s">
        <v>29</v>
      </c>
      <c r="G1681" s="140" t="s">
        <v>4072</v>
      </c>
      <c r="H1681" s="47" t="s">
        <v>31</v>
      </c>
      <c r="I1681" s="47" t="s">
        <v>24</v>
      </c>
      <c r="J1681" s="47" t="s">
        <v>32</v>
      </c>
      <c r="K1681" s="48" t="s">
        <v>3948</v>
      </c>
      <c r="L1681" s="47" t="s">
        <v>33</v>
      </c>
      <c r="M1681" s="46"/>
      <c r="N1681" s="46"/>
      <c r="O1681" s="46"/>
      <c r="P1681" s="46"/>
    </row>
    <row r="1682" spans="1:16" s="134" customFormat="1" ht="62">
      <c r="A1682" s="46" t="s">
        <v>24</v>
      </c>
      <c r="B1682" s="47" t="s">
        <v>25</v>
      </c>
      <c r="C1682" s="46" t="s">
        <v>4073</v>
      </c>
      <c r="D1682" s="46" t="s">
        <v>4073</v>
      </c>
      <c r="E1682" s="47" t="s">
        <v>28</v>
      </c>
      <c r="F1682" s="47" t="s">
        <v>29</v>
      </c>
      <c r="G1682" s="140" t="s">
        <v>4074</v>
      </c>
      <c r="H1682" s="47" t="s">
        <v>31</v>
      </c>
      <c r="I1682" s="47" t="s">
        <v>24</v>
      </c>
      <c r="J1682" s="47" t="s">
        <v>32</v>
      </c>
      <c r="K1682" s="48" t="s">
        <v>3948</v>
      </c>
      <c r="L1682" s="47" t="s">
        <v>33</v>
      </c>
      <c r="M1682" s="46"/>
      <c r="N1682" s="46"/>
      <c r="O1682" s="46"/>
      <c r="P1682" s="46"/>
    </row>
    <row r="1683" spans="1:16" s="134" customFormat="1" ht="62">
      <c r="A1683" s="46" t="s">
        <v>24</v>
      </c>
      <c r="B1683" s="47" t="s">
        <v>25</v>
      </c>
      <c r="C1683" s="46" t="s">
        <v>4075</v>
      </c>
      <c r="D1683" s="46" t="s">
        <v>4075</v>
      </c>
      <c r="E1683" s="47" t="s">
        <v>28</v>
      </c>
      <c r="F1683" s="47" t="s">
        <v>29</v>
      </c>
      <c r="G1683" s="140" t="s">
        <v>4076</v>
      </c>
      <c r="H1683" s="47" t="s">
        <v>31</v>
      </c>
      <c r="I1683" s="47" t="s">
        <v>24</v>
      </c>
      <c r="J1683" s="47" t="s">
        <v>32</v>
      </c>
      <c r="K1683" s="48" t="s">
        <v>3948</v>
      </c>
      <c r="L1683" s="47" t="s">
        <v>33</v>
      </c>
      <c r="M1683" s="46"/>
      <c r="N1683" s="46"/>
      <c r="O1683" s="46"/>
      <c r="P1683" s="46"/>
    </row>
    <row r="1684" spans="1:16" s="134" customFormat="1" ht="62">
      <c r="A1684" s="46" t="s">
        <v>24</v>
      </c>
      <c r="B1684" s="47" t="s">
        <v>25</v>
      </c>
      <c r="C1684" s="46" t="s">
        <v>4077</v>
      </c>
      <c r="D1684" s="46" t="s">
        <v>4077</v>
      </c>
      <c r="E1684" s="47" t="s">
        <v>28</v>
      </c>
      <c r="F1684" s="47" t="s">
        <v>29</v>
      </c>
      <c r="G1684" s="140" t="s">
        <v>4078</v>
      </c>
      <c r="H1684" s="47" t="s">
        <v>31</v>
      </c>
      <c r="I1684" s="47" t="s">
        <v>24</v>
      </c>
      <c r="J1684" s="47" t="s">
        <v>32</v>
      </c>
      <c r="K1684" s="48" t="s">
        <v>3948</v>
      </c>
      <c r="L1684" s="47" t="s">
        <v>33</v>
      </c>
      <c r="M1684" s="46"/>
      <c r="N1684" s="46"/>
      <c r="O1684" s="46"/>
      <c r="P1684" s="46"/>
    </row>
    <row r="1685" spans="1:16" s="134" customFormat="1" ht="62">
      <c r="A1685" s="46" t="s">
        <v>24</v>
      </c>
      <c r="B1685" s="47" t="s">
        <v>25</v>
      </c>
      <c r="C1685" s="46" t="s">
        <v>4079</v>
      </c>
      <c r="D1685" s="46" t="s">
        <v>4079</v>
      </c>
      <c r="E1685" s="47" t="s">
        <v>28</v>
      </c>
      <c r="F1685" s="47" t="s">
        <v>29</v>
      </c>
      <c r="G1685" s="140" t="s">
        <v>4078</v>
      </c>
      <c r="H1685" s="47" t="s">
        <v>31</v>
      </c>
      <c r="I1685" s="47" t="s">
        <v>24</v>
      </c>
      <c r="J1685" s="47" t="s">
        <v>32</v>
      </c>
      <c r="K1685" s="48" t="s">
        <v>3948</v>
      </c>
      <c r="L1685" s="47" t="s">
        <v>33</v>
      </c>
      <c r="M1685" s="46"/>
      <c r="N1685" s="46"/>
      <c r="O1685" s="46"/>
      <c r="P1685" s="46"/>
    </row>
    <row r="1686" spans="1:16" s="134" customFormat="1" ht="62">
      <c r="A1686" s="46" t="s">
        <v>24</v>
      </c>
      <c r="B1686" s="47" t="s">
        <v>25</v>
      </c>
      <c r="C1686" s="46" t="s">
        <v>4080</v>
      </c>
      <c r="D1686" s="46" t="s">
        <v>4080</v>
      </c>
      <c r="E1686" s="47" t="s">
        <v>28</v>
      </c>
      <c r="F1686" s="47" t="s">
        <v>29</v>
      </c>
      <c r="G1686" s="140" t="s">
        <v>4081</v>
      </c>
      <c r="H1686" s="47" t="s">
        <v>31</v>
      </c>
      <c r="I1686" s="47" t="s">
        <v>24</v>
      </c>
      <c r="J1686" s="47" t="s">
        <v>32</v>
      </c>
      <c r="K1686" s="48" t="s">
        <v>3948</v>
      </c>
      <c r="L1686" s="47" t="s">
        <v>33</v>
      </c>
      <c r="M1686" s="46"/>
      <c r="N1686" s="46"/>
      <c r="O1686" s="46"/>
      <c r="P1686" s="46"/>
    </row>
    <row r="1687" spans="1:16" s="134" customFormat="1" ht="62">
      <c r="A1687" s="46" t="s">
        <v>24</v>
      </c>
      <c r="B1687" s="47" t="s">
        <v>25</v>
      </c>
      <c r="C1687" s="46" t="s">
        <v>4082</v>
      </c>
      <c r="D1687" s="46" t="s">
        <v>4082</v>
      </c>
      <c r="E1687" s="47" t="s">
        <v>28</v>
      </c>
      <c r="F1687" s="47" t="s">
        <v>29</v>
      </c>
      <c r="G1687" s="140" t="s">
        <v>4083</v>
      </c>
      <c r="H1687" s="47" t="s">
        <v>31</v>
      </c>
      <c r="I1687" s="47" t="s">
        <v>24</v>
      </c>
      <c r="J1687" s="47" t="s">
        <v>32</v>
      </c>
      <c r="K1687" s="48" t="s">
        <v>3948</v>
      </c>
      <c r="L1687" s="47" t="s">
        <v>33</v>
      </c>
      <c r="M1687" s="46"/>
      <c r="N1687" s="46"/>
      <c r="O1687" s="46"/>
      <c r="P1687" s="46"/>
    </row>
    <row r="1688" spans="1:16" s="134" customFormat="1" ht="62">
      <c r="A1688" s="46" t="s">
        <v>24</v>
      </c>
      <c r="B1688" s="47" t="s">
        <v>25</v>
      </c>
      <c r="C1688" s="46" t="s">
        <v>4084</v>
      </c>
      <c r="D1688" s="46" t="s">
        <v>4084</v>
      </c>
      <c r="E1688" s="47" t="s">
        <v>28</v>
      </c>
      <c r="F1688" s="47" t="s">
        <v>29</v>
      </c>
      <c r="G1688" s="140" t="s">
        <v>4085</v>
      </c>
      <c r="H1688" s="47" t="s">
        <v>31</v>
      </c>
      <c r="I1688" s="47" t="s">
        <v>24</v>
      </c>
      <c r="J1688" s="47" t="s">
        <v>32</v>
      </c>
      <c r="K1688" s="48" t="s">
        <v>3948</v>
      </c>
      <c r="L1688" s="47" t="s">
        <v>33</v>
      </c>
      <c r="M1688" s="46"/>
      <c r="N1688" s="46"/>
      <c r="O1688" s="46"/>
      <c r="P1688" s="46"/>
    </row>
    <row r="1689" spans="1:16" s="134" customFormat="1" ht="62">
      <c r="A1689" s="46" t="s">
        <v>24</v>
      </c>
      <c r="B1689" s="47" t="s">
        <v>25</v>
      </c>
      <c r="C1689" s="46" t="s">
        <v>4086</v>
      </c>
      <c r="D1689" s="46" t="s">
        <v>4086</v>
      </c>
      <c r="E1689" s="47" t="s">
        <v>28</v>
      </c>
      <c r="F1689" s="47" t="s">
        <v>29</v>
      </c>
      <c r="G1689" s="140" t="s">
        <v>4087</v>
      </c>
      <c r="H1689" s="47" t="s">
        <v>31</v>
      </c>
      <c r="I1689" s="47" t="s">
        <v>24</v>
      </c>
      <c r="J1689" s="47" t="s">
        <v>32</v>
      </c>
      <c r="K1689" s="48" t="s">
        <v>3948</v>
      </c>
      <c r="L1689" s="47" t="s">
        <v>33</v>
      </c>
      <c r="M1689" s="46"/>
      <c r="N1689" s="46"/>
      <c r="O1689" s="46"/>
      <c r="P1689" s="46"/>
    </row>
    <row r="1690" spans="1:16" s="134" customFormat="1" ht="62">
      <c r="A1690" s="46" t="s">
        <v>24</v>
      </c>
      <c r="B1690" s="47" t="s">
        <v>25</v>
      </c>
      <c r="C1690" s="46" t="s">
        <v>4088</v>
      </c>
      <c r="D1690" s="46" t="s">
        <v>4088</v>
      </c>
      <c r="E1690" s="47" t="s">
        <v>28</v>
      </c>
      <c r="F1690" s="47" t="s">
        <v>29</v>
      </c>
      <c r="G1690" s="140" t="s">
        <v>4089</v>
      </c>
      <c r="H1690" s="47" t="s">
        <v>31</v>
      </c>
      <c r="I1690" s="47" t="s">
        <v>24</v>
      </c>
      <c r="J1690" s="47" t="s">
        <v>32</v>
      </c>
      <c r="K1690" s="48" t="s">
        <v>3948</v>
      </c>
      <c r="L1690" s="47" t="s">
        <v>33</v>
      </c>
      <c r="M1690" s="46"/>
      <c r="N1690" s="46"/>
      <c r="O1690" s="46"/>
      <c r="P1690" s="46"/>
    </row>
    <row r="1691" spans="1:16" s="134" customFormat="1" ht="62">
      <c r="A1691" s="46" t="s">
        <v>24</v>
      </c>
      <c r="B1691" s="47" t="s">
        <v>25</v>
      </c>
      <c r="C1691" s="46" t="s">
        <v>4090</v>
      </c>
      <c r="D1691" s="46" t="s">
        <v>4090</v>
      </c>
      <c r="E1691" s="47" t="s">
        <v>28</v>
      </c>
      <c r="F1691" s="47" t="s">
        <v>29</v>
      </c>
      <c r="G1691" s="140" t="s">
        <v>4091</v>
      </c>
      <c r="H1691" s="47" t="s">
        <v>31</v>
      </c>
      <c r="I1691" s="47" t="s">
        <v>24</v>
      </c>
      <c r="J1691" s="47" t="s">
        <v>32</v>
      </c>
      <c r="K1691" s="48" t="s">
        <v>3948</v>
      </c>
      <c r="L1691" s="47" t="s">
        <v>33</v>
      </c>
      <c r="M1691" s="46"/>
      <c r="N1691" s="46"/>
      <c r="O1691" s="46"/>
      <c r="P1691" s="46"/>
    </row>
    <row r="1692" spans="1:16" s="134" customFormat="1" ht="62">
      <c r="A1692" s="46" t="s">
        <v>24</v>
      </c>
      <c r="B1692" s="47" t="s">
        <v>25</v>
      </c>
      <c r="C1692" s="46" t="s">
        <v>4092</v>
      </c>
      <c r="D1692" s="46" t="s">
        <v>4092</v>
      </c>
      <c r="E1692" s="47" t="s">
        <v>28</v>
      </c>
      <c r="F1692" s="47" t="s">
        <v>29</v>
      </c>
      <c r="G1692" s="140" t="s">
        <v>4093</v>
      </c>
      <c r="H1692" s="47" t="s">
        <v>31</v>
      </c>
      <c r="I1692" s="47" t="s">
        <v>24</v>
      </c>
      <c r="J1692" s="47" t="s">
        <v>32</v>
      </c>
      <c r="K1692" s="48" t="s">
        <v>3948</v>
      </c>
      <c r="L1692" s="47" t="s">
        <v>33</v>
      </c>
      <c r="M1692" s="46"/>
      <c r="N1692" s="46"/>
      <c r="O1692" s="46"/>
      <c r="P1692" s="46"/>
    </row>
    <row r="1693" spans="1:16" s="134" customFormat="1" ht="62">
      <c r="A1693" s="46" t="s">
        <v>24</v>
      </c>
      <c r="B1693" s="47" t="s">
        <v>25</v>
      </c>
      <c r="C1693" s="46" t="s">
        <v>4094</v>
      </c>
      <c r="D1693" s="46" t="s">
        <v>4094</v>
      </c>
      <c r="E1693" s="47" t="s">
        <v>28</v>
      </c>
      <c r="F1693" s="47" t="s">
        <v>29</v>
      </c>
      <c r="G1693" s="140" t="s">
        <v>4095</v>
      </c>
      <c r="H1693" s="47" t="s">
        <v>31</v>
      </c>
      <c r="I1693" s="47" t="s">
        <v>24</v>
      </c>
      <c r="J1693" s="47" t="s">
        <v>32</v>
      </c>
      <c r="K1693" s="48" t="s">
        <v>3948</v>
      </c>
      <c r="L1693" s="47" t="s">
        <v>33</v>
      </c>
      <c r="M1693" s="46"/>
      <c r="N1693" s="46"/>
      <c r="O1693" s="46"/>
      <c r="P1693" s="46"/>
    </row>
    <row r="1694" spans="1:16" s="134" customFormat="1" ht="62">
      <c r="A1694" s="46" t="s">
        <v>24</v>
      </c>
      <c r="B1694" s="47" t="s">
        <v>25</v>
      </c>
      <c r="C1694" s="46" t="s">
        <v>4096</v>
      </c>
      <c r="D1694" s="46" t="s">
        <v>4096</v>
      </c>
      <c r="E1694" s="47" t="s">
        <v>28</v>
      </c>
      <c r="F1694" s="47" t="s">
        <v>29</v>
      </c>
      <c r="G1694" s="140" t="s">
        <v>4097</v>
      </c>
      <c r="H1694" s="47" t="s">
        <v>31</v>
      </c>
      <c r="I1694" s="47" t="s">
        <v>24</v>
      </c>
      <c r="J1694" s="47" t="s">
        <v>32</v>
      </c>
      <c r="K1694" s="48" t="s">
        <v>3948</v>
      </c>
      <c r="L1694" s="47" t="s">
        <v>33</v>
      </c>
      <c r="M1694" s="46"/>
      <c r="N1694" s="46"/>
      <c r="O1694" s="46"/>
      <c r="P1694" s="46"/>
    </row>
    <row r="1695" spans="1:16" s="134" customFormat="1" ht="62">
      <c r="A1695" s="46" t="s">
        <v>24</v>
      </c>
      <c r="B1695" s="47" t="s">
        <v>25</v>
      </c>
      <c r="C1695" s="46" t="s">
        <v>4098</v>
      </c>
      <c r="D1695" s="46" t="s">
        <v>4098</v>
      </c>
      <c r="E1695" s="47" t="s">
        <v>28</v>
      </c>
      <c r="F1695" s="47" t="s">
        <v>29</v>
      </c>
      <c r="G1695" s="140" t="s">
        <v>4099</v>
      </c>
      <c r="H1695" s="47" t="s">
        <v>31</v>
      </c>
      <c r="I1695" s="47" t="s">
        <v>24</v>
      </c>
      <c r="J1695" s="47" t="s">
        <v>32</v>
      </c>
      <c r="K1695" s="48" t="s">
        <v>3948</v>
      </c>
      <c r="L1695" s="47" t="s">
        <v>33</v>
      </c>
      <c r="M1695" s="46"/>
      <c r="N1695" s="46"/>
      <c r="O1695" s="46"/>
      <c r="P1695" s="46"/>
    </row>
    <row r="1696" spans="1:16" s="134" customFormat="1" ht="62">
      <c r="A1696" s="46" t="s">
        <v>24</v>
      </c>
      <c r="B1696" s="47" t="s">
        <v>25</v>
      </c>
      <c r="C1696" s="46" t="s">
        <v>4100</v>
      </c>
      <c r="D1696" s="46" t="s">
        <v>4100</v>
      </c>
      <c r="E1696" s="47" t="s">
        <v>28</v>
      </c>
      <c r="F1696" s="47" t="s">
        <v>29</v>
      </c>
      <c r="G1696" s="140" t="s">
        <v>4101</v>
      </c>
      <c r="H1696" s="47" t="s">
        <v>31</v>
      </c>
      <c r="I1696" s="47" t="s">
        <v>24</v>
      </c>
      <c r="J1696" s="47" t="s">
        <v>32</v>
      </c>
      <c r="K1696" s="48" t="s">
        <v>3948</v>
      </c>
      <c r="L1696" s="47" t="s">
        <v>33</v>
      </c>
      <c r="M1696" s="46"/>
      <c r="N1696" s="46"/>
      <c r="O1696" s="46"/>
      <c r="P1696" s="46"/>
    </row>
    <row r="1697" spans="1:16" s="134" customFormat="1" ht="62">
      <c r="A1697" s="46" t="s">
        <v>24</v>
      </c>
      <c r="B1697" s="47" t="s">
        <v>25</v>
      </c>
      <c r="C1697" s="46" t="s">
        <v>4102</v>
      </c>
      <c r="D1697" s="46" t="s">
        <v>4102</v>
      </c>
      <c r="E1697" s="47" t="s">
        <v>28</v>
      </c>
      <c r="F1697" s="47" t="s">
        <v>29</v>
      </c>
      <c r="G1697" s="140" t="s">
        <v>4103</v>
      </c>
      <c r="H1697" s="47" t="s">
        <v>31</v>
      </c>
      <c r="I1697" s="47" t="s">
        <v>24</v>
      </c>
      <c r="J1697" s="47" t="s">
        <v>32</v>
      </c>
      <c r="K1697" s="48" t="s">
        <v>3948</v>
      </c>
      <c r="L1697" s="47" t="s">
        <v>33</v>
      </c>
      <c r="M1697" s="46"/>
      <c r="N1697" s="46"/>
      <c r="O1697" s="46"/>
      <c r="P1697" s="46"/>
    </row>
    <row r="1698" spans="1:16" s="134" customFormat="1" ht="62">
      <c r="A1698" s="46" t="s">
        <v>24</v>
      </c>
      <c r="B1698" s="47" t="s">
        <v>25</v>
      </c>
      <c r="C1698" s="46" t="s">
        <v>4104</v>
      </c>
      <c r="D1698" s="46" t="s">
        <v>4104</v>
      </c>
      <c r="E1698" s="47" t="s">
        <v>28</v>
      </c>
      <c r="F1698" s="47" t="s">
        <v>29</v>
      </c>
      <c r="G1698" s="140" t="s">
        <v>4105</v>
      </c>
      <c r="H1698" s="47" t="s">
        <v>31</v>
      </c>
      <c r="I1698" s="47" t="s">
        <v>24</v>
      </c>
      <c r="J1698" s="47" t="s">
        <v>32</v>
      </c>
      <c r="K1698" s="48" t="s">
        <v>3948</v>
      </c>
      <c r="L1698" s="47" t="s">
        <v>33</v>
      </c>
      <c r="M1698" s="46"/>
      <c r="N1698" s="46"/>
      <c r="O1698" s="46"/>
      <c r="P1698" s="46"/>
    </row>
    <row r="1699" spans="1:16" s="134" customFormat="1" ht="62">
      <c r="A1699" s="46" t="s">
        <v>24</v>
      </c>
      <c r="B1699" s="47" t="s">
        <v>25</v>
      </c>
      <c r="C1699" s="46" t="s">
        <v>4106</v>
      </c>
      <c r="D1699" s="46" t="s">
        <v>4106</v>
      </c>
      <c r="E1699" s="47" t="s">
        <v>28</v>
      </c>
      <c r="F1699" s="47" t="s">
        <v>29</v>
      </c>
      <c r="G1699" s="140" t="s">
        <v>4107</v>
      </c>
      <c r="H1699" s="47" t="s">
        <v>31</v>
      </c>
      <c r="I1699" s="47" t="s">
        <v>24</v>
      </c>
      <c r="J1699" s="47" t="s">
        <v>32</v>
      </c>
      <c r="K1699" s="48" t="s">
        <v>3948</v>
      </c>
      <c r="L1699" s="47" t="s">
        <v>33</v>
      </c>
      <c r="M1699" s="46"/>
      <c r="N1699" s="46"/>
      <c r="O1699" s="46"/>
      <c r="P1699" s="46"/>
    </row>
    <row r="1700" spans="1:16" s="134" customFormat="1" ht="62">
      <c r="A1700" s="46" t="s">
        <v>24</v>
      </c>
      <c r="B1700" s="47" t="s">
        <v>25</v>
      </c>
      <c r="C1700" s="46" t="s">
        <v>4108</v>
      </c>
      <c r="D1700" s="46" t="s">
        <v>4108</v>
      </c>
      <c r="E1700" s="47" t="s">
        <v>28</v>
      </c>
      <c r="F1700" s="47" t="s">
        <v>29</v>
      </c>
      <c r="G1700" s="140" t="s">
        <v>4109</v>
      </c>
      <c r="H1700" s="47" t="s">
        <v>31</v>
      </c>
      <c r="I1700" s="47" t="s">
        <v>24</v>
      </c>
      <c r="J1700" s="47" t="s">
        <v>32</v>
      </c>
      <c r="K1700" s="48" t="s">
        <v>3948</v>
      </c>
      <c r="L1700" s="47" t="s">
        <v>33</v>
      </c>
      <c r="M1700" s="46"/>
      <c r="N1700" s="46"/>
      <c r="O1700" s="46"/>
      <c r="P1700" s="46"/>
    </row>
    <row r="1701" spans="1:16" s="134" customFormat="1" ht="62">
      <c r="A1701" s="46" t="s">
        <v>24</v>
      </c>
      <c r="B1701" s="47" t="s">
        <v>25</v>
      </c>
      <c r="C1701" s="46" t="s">
        <v>4110</v>
      </c>
      <c r="D1701" s="46" t="s">
        <v>4110</v>
      </c>
      <c r="E1701" s="47" t="s">
        <v>28</v>
      </c>
      <c r="F1701" s="47" t="s">
        <v>29</v>
      </c>
      <c r="G1701" s="140" t="s">
        <v>4111</v>
      </c>
      <c r="H1701" s="47" t="s">
        <v>31</v>
      </c>
      <c r="I1701" s="47" t="s">
        <v>24</v>
      </c>
      <c r="J1701" s="47" t="s">
        <v>32</v>
      </c>
      <c r="K1701" s="48" t="s">
        <v>3948</v>
      </c>
      <c r="L1701" s="47" t="s">
        <v>33</v>
      </c>
      <c r="M1701" s="46"/>
      <c r="N1701" s="46"/>
      <c r="O1701" s="46"/>
      <c r="P1701" s="46"/>
    </row>
    <row r="1702" spans="1:16" s="134" customFormat="1" ht="77.5">
      <c r="A1702" s="46" t="s">
        <v>24</v>
      </c>
      <c r="B1702" s="47" t="s">
        <v>25</v>
      </c>
      <c r="C1702" s="46" t="s">
        <v>4112</v>
      </c>
      <c r="D1702" s="46" t="s">
        <v>4112</v>
      </c>
      <c r="E1702" s="47" t="s">
        <v>28</v>
      </c>
      <c r="F1702" s="47" t="s">
        <v>29</v>
      </c>
      <c r="G1702" s="140" t="s">
        <v>4113</v>
      </c>
      <c r="H1702" s="47" t="s">
        <v>31</v>
      </c>
      <c r="I1702" s="47" t="s">
        <v>24</v>
      </c>
      <c r="J1702" s="47" t="s">
        <v>32</v>
      </c>
      <c r="K1702" s="48" t="s">
        <v>3948</v>
      </c>
      <c r="L1702" s="47" t="s">
        <v>33</v>
      </c>
      <c r="M1702" s="46"/>
      <c r="N1702" s="46"/>
      <c r="O1702" s="46"/>
      <c r="P1702" s="46"/>
    </row>
    <row r="1703" spans="1:16" s="134" customFormat="1" ht="62">
      <c r="A1703" s="46" t="s">
        <v>24</v>
      </c>
      <c r="B1703" s="47" t="s">
        <v>25</v>
      </c>
      <c r="C1703" s="46" t="s">
        <v>4114</v>
      </c>
      <c r="D1703" s="46" t="s">
        <v>4114</v>
      </c>
      <c r="E1703" s="47" t="s">
        <v>28</v>
      </c>
      <c r="F1703" s="47" t="s">
        <v>29</v>
      </c>
      <c r="G1703" s="140" t="s">
        <v>4115</v>
      </c>
      <c r="H1703" s="47" t="s">
        <v>31</v>
      </c>
      <c r="I1703" s="47" t="s">
        <v>24</v>
      </c>
      <c r="J1703" s="47" t="s">
        <v>32</v>
      </c>
      <c r="K1703" s="48" t="s">
        <v>3948</v>
      </c>
      <c r="L1703" s="47" t="s">
        <v>33</v>
      </c>
      <c r="M1703" s="46"/>
      <c r="N1703" s="46"/>
      <c r="O1703" s="46"/>
      <c r="P1703" s="46"/>
    </row>
    <row r="1704" spans="1:16" s="134" customFormat="1" ht="62">
      <c r="A1704" s="46" t="s">
        <v>24</v>
      </c>
      <c r="B1704" s="47" t="s">
        <v>25</v>
      </c>
      <c r="C1704" s="46" t="s">
        <v>4116</v>
      </c>
      <c r="D1704" s="46" t="s">
        <v>4116</v>
      </c>
      <c r="E1704" s="47" t="s">
        <v>28</v>
      </c>
      <c r="F1704" s="47" t="s">
        <v>29</v>
      </c>
      <c r="G1704" s="140" t="s">
        <v>4117</v>
      </c>
      <c r="H1704" s="47" t="s">
        <v>31</v>
      </c>
      <c r="I1704" s="47" t="s">
        <v>24</v>
      </c>
      <c r="J1704" s="47" t="s">
        <v>32</v>
      </c>
      <c r="K1704" s="48" t="s">
        <v>3948</v>
      </c>
      <c r="L1704" s="47" t="s">
        <v>33</v>
      </c>
      <c r="M1704" s="46"/>
      <c r="N1704" s="46"/>
      <c r="O1704" s="46"/>
      <c r="P1704" s="46"/>
    </row>
    <row r="1705" spans="1:16" s="134" customFormat="1" ht="62">
      <c r="A1705" s="46" t="s">
        <v>24</v>
      </c>
      <c r="B1705" s="47" t="s">
        <v>25</v>
      </c>
      <c r="C1705" s="46" t="s">
        <v>4118</v>
      </c>
      <c r="D1705" s="46" t="s">
        <v>4118</v>
      </c>
      <c r="E1705" s="47" t="s">
        <v>28</v>
      </c>
      <c r="F1705" s="47" t="s">
        <v>29</v>
      </c>
      <c r="G1705" s="140" t="s">
        <v>4119</v>
      </c>
      <c r="H1705" s="47" t="s">
        <v>31</v>
      </c>
      <c r="I1705" s="47" t="s">
        <v>24</v>
      </c>
      <c r="J1705" s="47" t="s">
        <v>32</v>
      </c>
      <c r="K1705" s="48" t="s">
        <v>3948</v>
      </c>
      <c r="L1705" s="47" t="s">
        <v>33</v>
      </c>
      <c r="M1705" s="46"/>
      <c r="N1705" s="46"/>
      <c r="O1705" s="46"/>
      <c r="P1705" s="46"/>
    </row>
    <row r="1706" spans="1:16" s="134" customFormat="1" ht="77.5">
      <c r="A1706" s="46" t="s">
        <v>24</v>
      </c>
      <c r="B1706" s="47" t="s">
        <v>25</v>
      </c>
      <c r="C1706" s="46" t="s">
        <v>4120</v>
      </c>
      <c r="D1706" s="46" t="s">
        <v>4120</v>
      </c>
      <c r="E1706" s="47" t="s">
        <v>28</v>
      </c>
      <c r="F1706" s="47" t="s">
        <v>29</v>
      </c>
      <c r="G1706" s="140" t="s">
        <v>4121</v>
      </c>
      <c r="H1706" s="47" t="s">
        <v>31</v>
      </c>
      <c r="I1706" s="47" t="s">
        <v>24</v>
      </c>
      <c r="J1706" s="47" t="s">
        <v>32</v>
      </c>
      <c r="K1706" s="48" t="s">
        <v>3948</v>
      </c>
      <c r="L1706" s="47" t="s">
        <v>33</v>
      </c>
      <c r="M1706" s="46"/>
      <c r="N1706" s="46"/>
      <c r="O1706" s="46"/>
      <c r="P1706" s="46"/>
    </row>
    <row r="1707" spans="1:16" s="134" customFormat="1" ht="62">
      <c r="A1707" s="46" t="s">
        <v>24</v>
      </c>
      <c r="B1707" s="47" t="s">
        <v>25</v>
      </c>
      <c r="C1707" s="46" t="s">
        <v>4122</v>
      </c>
      <c r="D1707" s="46" t="s">
        <v>4122</v>
      </c>
      <c r="E1707" s="47" t="s">
        <v>28</v>
      </c>
      <c r="F1707" s="47" t="s">
        <v>29</v>
      </c>
      <c r="G1707" s="140" t="s">
        <v>4115</v>
      </c>
      <c r="H1707" s="47" t="s">
        <v>31</v>
      </c>
      <c r="I1707" s="47" t="s">
        <v>24</v>
      </c>
      <c r="J1707" s="47" t="s">
        <v>32</v>
      </c>
      <c r="K1707" s="48" t="s">
        <v>3948</v>
      </c>
      <c r="L1707" s="47" t="s">
        <v>33</v>
      </c>
      <c r="M1707" s="46"/>
      <c r="N1707" s="46"/>
      <c r="O1707" s="46"/>
      <c r="P1707" s="46"/>
    </row>
    <row r="1708" spans="1:16" s="134" customFormat="1" ht="62">
      <c r="A1708" s="46" t="s">
        <v>24</v>
      </c>
      <c r="B1708" s="47" t="s">
        <v>25</v>
      </c>
      <c r="C1708" s="46" t="s">
        <v>4123</v>
      </c>
      <c r="D1708" s="46" t="s">
        <v>4123</v>
      </c>
      <c r="E1708" s="47" t="s">
        <v>28</v>
      </c>
      <c r="F1708" s="47" t="s">
        <v>29</v>
      </c>
      <c r="G1708" s="140" t="s">
        <v>4124</v>
      </c>
      <c r="H1708" s="47" t="s">
        <v>31</v>
      </c>
      <c r="I1708" s="47" t="s">
        <v>24</v>
      </c>
      <c r="J1708" s="47" t="s">
        <v>32</v>
      </c>
      <c r="K1708" s="48" t="s">
        <v>3948</v>
      </c>
      <c r="L1708" s="47" t="s">
        <v>33</v>
      </c>
      <c r="M1708" s="46"/>
      <c r="N1708" s="46"/>
      <c r="O1708" s="46"/>
      <c r="P1708" s="46"/>
    </row>
    <row r="1709" spans="1:16" s="134" customFormat="1" ht="62">
      <c r="A1709" s="46" t="s">
        <v>24</v>
      </c>
      <c r="B1709" s="47" t="s">
        <v>25</v>
      </c>
      <c r="C1709" s="46" t="s">
        <v>4125</v>
      </c>
      <c r="D1709" s="46" t="s">
        <v>4125</v>
      </c>
      <c r="E1709" s="47" t="s">
        <v>28</v>
      </c>
      <c r="F1709" s="47" t="s">
        <v>29</v>
      </c>
      <c r="G1709" s="140" t="s">
        <v>4126</v>
      </c>
      <c r="H1709" s="47" t="s">
        <v>31</v>
      </c>
      <c r="I1709" s="47" t="s">
        <v>24</v>
      </c>
      <c r="J1709" s="47" t="s">
        <v>32</v>
      </c>
      <c r="K1709" s="48" t="s">
        <v>3948</v>
      </c>
      <c r="L1709" s="47" t="s">
        <v>33</v>
      </c>
      <c r="M1709" s="46"/>
      <c r="N1709" s="46"/>
      <c r="O1709" s="46"/>
      <c r="P1709" s="46"/>
    </row>
    <row r="1710" spans="1:16" s="134" customFormat="1" ht="77.5">
      <c r="A1710" s="46" t="s">
        <v>24</v>
      </c>
      <c r="B1710" s="47" t="s">
        <v>25</v>
      </c>
      <c r="C1710" s="46" t="s">
        <v>4127</v>
      </c>
      <c r="D1710" s="46" t="s">
        <v>4127</v>
      </c>
      <c r="E1710" s="47" t="s">
        <v>28</v>
      </c>
      <c r="F1710" s="47" t="s">
        <v>29</v>
      </c>
      <c r="G1710" s="140" t="s">
        <v>4128</v>
      </c>
      <c r="H1710" s="47" t="s">
        <v>31</v>
      </c>
      <c r="I1710" s="47" t="s">
        <v>24</v>
      </c>
      <c r="J1710" s="47" t="s">
        <v>32</v>
      </c>
      <c r="K1710" s="48" t="s">
        <v>3948</v>
      </c>
      <c r="L1710" s="47" t="s">
        <v>33</v>
      </c>
      <c r="M1710" s="46"/>
      <c r="N1710" s="46"/>
      <c r="O1710" s="46"/>
      <c r="P1710" s="46"/>
    </row>
    <row r="1711" spans="1:16" s="134" customFormat="1" ht="62">
      <c r="A1711" s="46" t="s">
        <v>24</v>
      </c>
      <c r="B1711" s="47" t="s">
        <v>25</v>
      </c>
      <c r="C1711" s="46" t="s">
        <v>4122</v>
      </c>
      <c r="D1711" s="46" t="s">
        <v>4122</v>
      </c>
      <c r="E1711" s="47" t="s">
        <v>28</v>
      </c>
      <c r="F1711" s="47" t="s">
        <v>29</v>
      </c>
      <c r="G1711" s="140" t="s">
        <v>4115</v>
      </c>
      <c r="H1711" s="47" t="s">
        <v>31</v>
      </c>
      <c r="I1711" s="47" t="s">
        <v>24</v>
      </c>
      <c r="J1711" s="47" t="s">
        <v>32</v>
      </c>
      <c r="K1711" s="48" t="s">
        <v>3948</v>
      </c>
      <c r="L1711" s="47" t="s">
        <v>33</v>
      </c>
      <c r="M1711" s="46"/>
      <c r="N1711" s="46"/>
      <c r="O1711" s="46"/>
      <c r="P1711" s="46"/>
    </row>
    <row r="1712" spans="1:16" s="134" customFormat="1" ht="62">
      <c r="A1712" s="46" t="s">
        <v>24</v>
      </c>
      <c r="B1712" s="47" t="s">
        <v>25</v>
      </c>
      <c r="C1712" s="46" t="s">
        <v>4123</v>
      </c>
      <c r="D1712" s="46" t="s">
        <v>4123</v>
      </c>
      <c r="E1712" s="47" t="s">
        <v>28</v>
      </c>
      <c r="F1712" s="47" t="s">
        <v>29</v>
      </c>
      <c r="G1712" s="140" t="s">
        <v>4124</v>
      </c>
      <c r="H1712" s="47" t="s">
        <v>31</v>
      </c>
      <c r="I1712" s="47" t="s">
        <v>24</v>
      </c>
      <c r="J1712" s="47" t="s">
        <v>32</v>
      </c>
      <c r="K1712" s="48" t="s">
        <v>3948</v>
      </c>
      <c r="L1712" s="47" t="s">
        <v>33</v>
      </c>
      <c r="M1712" s="46"/>
      <c r="N1712" s="46"/>
      <c r="O1712" s="46"/>
      <c r="P1712" s="46"/>
    </row>
    <row r="1713" spans="1:16" s="134" customFormat="1" ht="62">
      <c r="A1713" s="46" t="s">
        <v>24</v>
      </c>
      <c r="B1713" s="47" t="s">
        <v>25</v>
      </c>
      <c r="C1713" s="46" t="s">
        <v>4125</v>
      </c>
      <c r="D1713" s="46" t="s">
        <v>4125</v>
      </c>
      <c r="E1713" s="47" t="s">
        <v>28</v>
      </c>
      <c r="F1713" s="47" t="s">
        <v>29</v>
      </c>
      <c r="G1713" s="140" t="s">
        <v>4126</v>
      </c>
      <c r="H1713" s="47" t="s">
        <v>31</v>
      </c>
      <c r="I1713" s="47" t="s">
        <v>24</v>
      </c>
      <c r="J1713" s="47" t="s">
        <v>32</v>
      </c>
      <c r="K1713" s="48" t="s">
        <v>3948</v>
      </c>
      <c r="L1713" s="47" t="s">
        <v>33</v>
      </c>
      <c r="M1713" s="46"/>
      <c r="N1713" s="46"/>
      <c r="O1713" s="46"/>
      <c r="P1713" s="46"/>
    </row>
    <row r="1714" spans="1:16" s="134" customFormat="1" ht="77.5">
      <c r="A1714" s="46" t="s">
        <v>24</v>
      </c>
      <c r="B1714" s="47" t="s">
        <v>25</v>
      </c>
      <c r="C1714" s="46" t="s">
        <v>4127</v>
      </c>
      <c r="D1714" s="46" t="s">
        <v>4127</v>
      </c>
      <c r="E1714" s="47" t="s">
        <v>28</v>
      </c>
      <c r="F1714" s="47" t="s">
        <v>29</v>
      </c>
      <c r="G1714" s="140" t="s">
        <v>4128</v>
      </c>
      <c r="H1714" s="47" t="s">
        <v>31</v>
      </c>
      <c r="I1714" s="47" t="s">
        <v>24</v>
      </c>
      <c r="J1714" s="47" t="s">
        <v>32</v>
      </c>
      <c r="K1714" s="48" t="s">
        <v>3948</v>
      </c>
      <c r="L1714" s="47" t="s">
        <v>33</v>
      </c>
      <c r="M1714" s="46"/>
      <c r="N1714" s="46"/>
      <c r="O1714" s="46"/>
      <c r="P1714" s="46"/>
    </row>
    <row r="1715" spans="1:16" s="134" customFormat="1" ht="62">
      <c r="A1715" s="46" t="s">
        <v>24</v>
      </c>
      <c r="B1715" s="47" t="s">
        <v>25</v>
      </c>
      <c r="C1715" s="46" t="s">
        <v>4129</v>
      </c>
      <c r="D1715" s="46" t="s">
        <v>4129</v>
      </c>
      <c r="E1715" s="47" t="s">
        <v>28</v>
      </c>
      <c r="F1715" s="47" t="s">
        <v>29</v>
      </c>
      <c r="G1715" s="140" t="s">
        <v>4130</v>
      </c>
      <c r="H1715" s="47" t="s">
        <v>31</v>
      </c>
      <c r="I1715" s="47" t="s">
        <v>24</v>
      </c>
      <c r="J1715" s="47" t="s">
        <v>32</v>
      </c>
      <c r="K1715" s="48" t="s">
        <v>3948</v>
      </c>
      <c r="L1715" s="47" t="s">
        <v>33</v>
      </c>
      <c r="M1715" s="46"/>
      <c r="N1715" s="46"/>
      <c r="O1715" s="46"/>
      <c r="P1715" s="46"/>
    </row>
    <row r="1716" spans="1:16" s="134" customFormat="1" ht="62">
      <c r="A1716" s="46" t="s">
        <v>24</v>
      </c>
      <c r="B1716" s="47" t="s">
        <v>25</v>
      </c>
      <c r="C1716" s="46" t="s">
        <v>4131</v>
      </c>
      <c r="D1716" s="46" t="s">
        <v>4131</v>
      </c>
      <c r="E1716" s="47" t="s">
        <v>28</v>
      </c>
      <c r="F1716" s="47" t="s">
        <v>29</v>
      </c>
      <c r="G1716" s="140" t="s">
        <v>4132</v>
      </c>
      <c r="H1716" s="47" t="s">
        <v>31</v>
      </c>
      <c r="I1716" s="47" t="s">
        <v>24</v>
      </c>
      <c r="J1716" s="47" t="s">
        <v>32</v>
      </c>
      <c r="K1716" s="48" t="s">
        <v>3948</v>
      </c>
      <c r="L1716" s="47" t="s">
        <v>33</v>
      </c>
      <c r="M1716" s="46"/>
      <c r="N1716" s="46"/>
      <c r="O1716" s="46"/>
      <c r="P1716" s="46"/>
    </row>
    <row r="1717" spans="1:16" s="134" customFormat="1" ht="62">
      <c r="A1717" s="46" t="s">
        <v>24</v>
      </c>
      <c r="B1717" s="47" t="s">
        <v>25</v>
      </c>
      <c r="C1717" s="46" t="s">
        <v>4133</v>
      </c>
      <c r="D1717" s="46" t="s">
        <v>4133</v>
      </c>
      <c r="E1717" s="47" t="s">
        <v>28</v>
      </c>
      <c r="F1717" s="47" t="s">
        <v>29</v>
      </c>
      <c r="G1717" s="140" t="s">
        <v>4134</v>
      </c>
      <c r="H1717" s="47" t="s">
        <v>31</v>
      </c>
      <c r="I1717" s="47" t="s">
        <v>24</v>
      </c>
      <c r="J1717" s="47" t="s">
        <v>32</v>
      </c>
      <c r="K1717" s="48" t="s">
        <v>3948</v>
      </c>
      <c r="L1717" s="47" t="s">
        <v>33</v>
      </c>
      <c r="M1717" s="46"/>
      <c r="N1717" s="46"/>
      <c r="O1717" s="46"/>
      <c r="P1717" s="46"/>
    </row>
    <row r="1718" spans="1:16" s="134" customFormat="1" ht="62">
      <c r="A1718" s="46" t="s">
        <v>24</v>
      </c>
      <c r="B1718" s="47" t="s">
        <v>25</v>
      </c>
      <c r="C1718" s="46" t="s">
        <v>4135</v>
      </c>
      <c r="D1718" s="46" t="s">
        <v>4135</v>
      </c>
      <c r="E1718" s="47" t="s">
        <v>28</v>
      </c>
      <c r="F1718" s="47" t="s">
        <v>29</v>
      </c>
      <c r="G1718" s="140" t="s">
        <v>4136</v>
      </c>
      <c r="H1718" s="47" t="s">
        <v>31</v>
      </c>
      <c r="I1718" s="47" t="s">
        <v>24</v>
      </c>
      <c r="J1718" s="47" t="s">
        <v>32</v>
      </c>
      <c r="K1718" s="48" t="s">
        <v>3948</v>
      </c>
      <c r="L1718" s="47" t="s">
        <v>33</v>
      </c>
      <c r="M1718" s="46"/>
      <c r="N1718" s="46"/>
      <c r="O1718" s="46"/>
      <c r="P1718" s="46"/>
    </row>
    <row r="1719" spans="1:16" s="134" customFormat="1" ht="62">
      <c r="A1719" s="46" t="s">
        <v>24</v>
      </c>
      <c r="B1719" s="47" t="s">
        <v>25</v>
      </c>
      <c r="C1719" s="46" t="s">
        <v>4137</v>
      </c>
      <c r="D1719" s="46" t="s">
        <v>4137</v>
      </c>
      <c r="E1719" s="47" t="s">
        <v>28</v>
      </c>
      <c r="F1719" s="47" t="s">
        <v>29</v>
      </c>
      <c r="G1719" s="140" t="s">
        <v>4138</v>
      </c>
      <c r="H1719" s="47" t="s">
        <v>31</v>
      </c>
      <c r="I1719" s="47" t="s">
        <v>24</v>
      </c>
      <c r="J1719" s="47" t="s">
        <v>32</v>
      </c>
      <c r="K1719" s="48" t="s">
        <v>3948</v>
      </c>
      <c r="L1719" s="47" t="s">
        <v>33</v>
      </c>
      <c r="M1719" s="46"/>
      <c r="N1719" s="46"/>
      <c r="O1719" s="46"/>
      <c r="P1719" s="46"/>
    </row>
    <row r="1720" spans="1:16" s="134" customFormat="1" ht="62">
      <c r="A1720" s="46" t="s">
        <v>24</v>
      </c>
      <c r="B1720" s="47" t="s">
        <v>25</v>
      </c>
      <c r="C1720" s="46" t="s">
        <v>4139</v>
      </c>
      <c r="D1720" s="46" t="s">
        <v>4139</v>
      </c>
      <c r="E1720" s="47" t="s">
        <v>28</v>
      </c>
      <c r="F1720" s="47" t="s">
        <v>29</v>
      </c>
      <c r="G1720" s="140" t="s">
        <v>4140</v>
      </c>
      <c r="H1720" s="47" t="s">
        <v>31</v>
      </c>
      <c r="I1720" s="47" t="s">
        <v>24</v>
      </c>
      <c r="J1720" s="47" t="s">
        <v>32</v>
      </c>
      <c r="K1720" s="48" t="s">
        <v>3948</v>
      </c>
      <c r="L1720" s="47" t="s">
        <v>33</v>
      </c>
      <c r="M1720" s="46"/>
      <c r="N1720" s="46"/>
      <c r="O1720" s="46"/>
      <c r="P1720" s="46"/>
    </row>
    <row r="1721" spans="1:16" s="134" customFormat="1" ht="62">
      <c r="A1721" s="46" t="s">
        <v>24</v>
      </c>
      <c r="B1721" s="47" t="s">
        <v>25</v>
      </c>
      <c r="C1721" s="46" t="s">
        <v>4141</v>
      </c>
      <c r="D1721" s="46" t="s">
        <v>4141</v>
      </c>
      <c r="E1721" s="47" t="s">
        <v>28</v>
      </c>
      <c r="F1721" s="47" t="s">
        <v>29</v>
      </c>
      <c r="G1721" s="140" t="s">
        <v>4142</v>
      </c>
      <c r="H1721" s="47" t="s">
        <v>31</v>
      </c>
      <c r="I1721" s="47" t="s">
        <v>24</v>
      </c>
      <c r="J1721" s="47" t="s">
        <v>32</v>
      </c>
      <c r="K1721" s="48" t="s">
        <v>3948</v>
      </c>
      <c r="L1721" s="47" t="s">
        <v>33</v>
      </c>
      <c r="M1721" s="46"/>
      <c r="N1721" s="46"/>
      <c r="O1721" s="46"/>
      <c r="P1721" s="46"/>
    </row>
    <row r="1722" spans="1:16" s="134" customFormat="1" ht="62">
      <c r="A1722" s="46" t="s">
        <v>24</v>
      </c>
      <c r="B1722" s="47" t="s">
        <v>25</v>
      </c>
      <c r="C1722" s="46" t="s">
        <v>4143</v>
      </c>
      <c r="D1722" s="46" t="s">
        <v>4143</v>
      </c>
      <c r="E1722" s="47" t="s">
        <v>28</v>
      </c>
      <c r="F1722" s="47" t="s">
        <v>29</v>
      </c>
      <c r="G1722" s="140" t="s">
        <v>4144</v>
      </c>
      <c r="H1722" s="47" t="s">
        <v>31</v>
      </c>
      <c r="I1722" s="47" t="s">
        <v>24</v>
      </c>
      <c r="J1722" s="47" t="s">
        <v>32</v>
      </c>
      <c r="K1722" s="48" t="s">
        <v>3948</v>
      </c>
      <c r="L1722" s="47" t="s">
        <v>33</v>
      </c>
      <c r="M1722" s="46"/>
      <c r="N1722" s="46"/>
      <c r="O1722" s="46"/>
      <c r="P1722" s="46"/>
    </row>
    <row r="1723" spans="1:16" s="134" customFormat="1" ht="62">
      <c r="A1723" s="46" t="s">
        <v>24</v>
      </c>
      <c r="B1723" s="47" t="s">
        <v>25</v>
      </c>
      <c r="C1723" s="46" t="s">
        <v>4145</v>
      </c>
      <c r="D1723" s="46" t="s">
        <v>4145</v>
      </c>
      <c r="E1723" s="47" t="s">
        <v>28</v>
      </c>
      <c r="F1723" s="47" t="s">
        <v>29</v>
      </c>
      <c r="G1723" s="140" t="s">
        <v>4146</v>
      </c>
      <c r="H1723" s="47" t="s">
        <v>31</v>
      </c>
      <c r="I1723" s="47" t="s">
        <v>24</v>
      </c>
      <c r="J1723" s="47" t="s">
        <v>32</v>
      </c>
      <c r="K1723" s="48" t="s">
        <v>3948</v>
      </c>
      <c r="L1723" s="47" t="s">
        <v>33</v>
      </c>
      <c r="M1723" s="46"/>
      <c r="N1723" s="46"/>
      <c r="O1723" s="46"/>
      <c r="P1723" s="46"/>
    </row>
    <row r="1724" spans="1:16" s="134" customFormat="1" ht="62">
      <c r="A1724" s="46" t="s">
        <v>24</v>
      </c>
      <c r="B1724" s="47" t="s">
        <v>25</v>
      </c>
      <c r="C1724" s="46" t="s">
        <v>4147</v>
      </c>
      <c r="D1724" s="46" t="s">
        <v>4147</v>
      </c>
      <c r="E1724" s="47" t="s">
        <v>28</v>
      </c>
      <c r="F1724" s="47" t="s">
        <v>29</v>
      </c>
      <c r="G1724" s="140" t="s">
        <v>4148</v>
      </c>
      <c r="H1724" s="47" t="s">
        <v>31</v>
      </c>
      <c r="I1724" s="47" t="s">
        <v>24</v>
      </c>
      <c r="J1724" s="47" t="s">
        <v>32</v>
      </c>
      <c r="K1724" s="48" t="s">
        <v>3948</v>
      </c>
      <c r="L1724" s="47" t="s">
        <v>33</v>
      </c>
      <c r="M1724" s="46"/>
      <c r="N1724" s="46"/>
      <c r="O1724" s="46"/>
      <c r="P1724" s="46"/>
    </row>
    <row r="1725" spans="1:16" s="134" customFormat="1" ht="62">
      <c r="A1725" s="46" t="s">
        <v>24</v>
      </c>
      <c r="B1725" s="47" t="s">
        <v>25</v>
      </c>
      <c r="C1725" s="46" t="s">
        <v>4149</v>
      </c>
      <c r="D1725" s="46" t="s">
        <v>4149</v>
      </c>
      <c r="E1725" s="47" t="s">
        <v>28</v>
      </c>
      <c r="F1725" s="47" t="s">
        <v>29</v>
      </c>
      <c r="G1725" s="140" t="s">
        <v>4150</v>
      </c>
      <c r="H1725" s="47" t="s">
        <v>31</v>
      </c>
      <c r="I1725" s="47" t="s">
        <v>24</v>
      </c>
      <c r="J1725" s="47" t="s">
        <v>32</v>
      </c>
      <c r="K1725" s="48" t="s">
        <v>3948</v>
      </c>
      <c r="L1725" s="47" t="s">
        <v>33</v>
      </c>
      <c r="M1725" s="46"/>
      <c r="N1725" s="46"/>
      <c r="O1725" s="46"/>
      <c r="P1725" s="46"/>
    </row>
    <row r="1726" spans="1:16" s="134" customFormat="1" ht="62">
      <c r="A1726" s="46" t="s">
        <v>24</v>
      </c>
      <c r="B1726" s="47" t="s">
        <v>25</v>
      </c>
      <c r="C1726" s="46" t="s">
        <v>4151</v>
      </c>
      <c r="D1726" s="46" t="s">
        <v>4151</v>
      </c>
      <c r="E1726" s="47" t="s">
        <v>28</v>
      </c>
      <c r="F1726" s="47" t="s">
        <v>29</v>
      </c>
      <c r="G1726" s="140" t="s">
        <v>4152</v>
      </c>
      <c r="H1726" s="47" t="s">
        <v>31</v>
      </c>
      <c r="I1726" s="47" t="s">
        <v>24</v>
      </c>
      <c r="J1726" s="47" t="s">
        <v>32</v>
      </c>
      <c r="K1726" s="48" t="s">
        <v>3948</v>
      </c>
      <c r="L1726" s="47" t="s">
        <v>33</v>
      </c>
      <c r="M1726" s="46"/>
      <c r="N1726" s="46"/>
      <c r="O1726" s="46"/>
      <c r="P1726" s="46"/>
    </row>
    <row r="1727" spans="1:16" s="134" customFormat="1" ht="62">
      <c r="A1727" s="46" t="s">
        <v>24</v>
      </c>
      <c r="B1727" s="47" t="s">
        <v>25</v>
      </c>
      <c r="C1727" s="46" t="s">
        <v>4153</v>
      </c>
      <c r="D1727" s="46" t="s">
        <v>4153</v>
      </c>
      <c r="E1727" s="47" t="s">
        <v>28</v>
      </c>
      <c r="F1727" s="47" t="s">
        <v>29</v>
      </c>
      <c r="G1727" s="140" t="s">
        <v>4154</v>
      </c>
      <c r="H1727" s="47" t="s">
        <v>31</v>
      </c>
      <c r="I1727" s="47" t="s">
        <v>24</v>
      </c>
      <c r="J1727" s="47" t="s">
        <v>32</v>
      </c>
      <c r="K1727" s="48" t="s">
        <v>3948</v>
      </c>
      <c r="L1727" s="47" t="s">
        <v>33</v>
      </c>
      <c r="M1727" s="46"/>
      <c r="N1727" s="46"/>
      <c r="O1727" s="46"/>
      <c r="P1727" s="46"/>
    </row>
    <row r="1728" spans="1:16" s="134" customFormat="1" ht="62">
      <c r="A1728" s="46" t="s">
        <v>24</v>
      </c>
      <c r="B1728" s="47" t="s">
        <v>25</v>
      </c>
      <c r="C1728" s="46" t="s">
        <v>4155</v>
      </c>
      <c r="D1728" s="46" t="s">
        <v>4155</v>
      </c>
      <c r="E1728" s="47" t="s">
        <v>28</v>
      </c>
      <c r="F1728" s="47" t="s">
        <v>29</v>
      </c>
      <c r="G1728" s="140" t="s">
        <v>4156</v>
      </c>
      <c r="H1728" s="47" t="s">
        <v>31</v>
      </c>
      <c r="I1728" s="47" t="s">
        <v>24</v>
      </c>
      <c r="J1728" s="47" t="s">
        <v>32</v>
      </c>
      <c r="K1728" s="48" t="s">
        <v>3948</v>
      </c>
      <c r="L1728" s="47" t="s">
        <v>33</v>
      </c>
      <c r="M1728" s="46"/>
      <c r="N1728" s="46"/>
      <c r="O1728" s="46"/>
      <c r="P1728" s="46"/>
    </row>
    <row r="1729" spans="1:16" s="134" customFormat="1" ht="62">
      <c r="A1729" s="46" t="s">
        <v>24</v>
      </c>
      <c r="B1729" s="47" t="s">
        <v>25</v>
      </c>
      <c r="C1729" s="46" t="s">
        <v>4116</v>
      </c>
      <c r="D1729" s="46" t="s">
        <v>4116</v>
      </c>
      <c r="E1729" s="47" t="s">
        <v>28</v>
      </c>
      <c r="F1729" s="47" t="s">
        <v>29</v>
      </c>
      <c r="G1729" s="140" t="s">
        <v>4117</v>
      </c>
      <c r="H1729" s="47" t="s">
        <v>31</v>
      </c>
      <c r="I1729" s="47" t="s">
        <v>24</v>
      </c>
      <c r="J1729" s="47" t="s">
        <v>32</v>
      </c>
      <c r="K1729" s="48" t="s">
        <v>3948</v>
      </c>
      <c r="L1729" s="47" t="s">
        <v>33</v>
      </c>
      <c r="M1729" s="46"/>
      <c r="N1729" s="46"/>
      <c r="O1729" s="46"/>
      <c r="P1729" s="46"/>
    </row>
    <row r="1730" spans="1:16" s="134" customFormat="1" ht="62">
      <c r="A1730" s="46" t="s">
        <v>24</v>
      </c>
      <c r="B1730" s="47" t="s">
        <v>25</v>
      </c>
      <c r="C1730" s="46" t="s">
        <v>4157</v>
      </c>
      <c r="D1730" s="46" t="s">
        <v>4157</v>
      </c>
      <c r="E1730" s="47" t="s">
        <v>28</v>
      </c>
      <c r="F1730" s="47" t="s">
        <v>29</v>
      </c>
      <c r="G1730" s="140" t="s">
        <v>4119</v>
      </c>
      <c r="H1730" s="47" t="s">
        <v>31</v>
      </c>
      <c r="I1730" s="47" t="s">
        <v>24</v>
      </c>
      <c r="J1730" s="47" t="s">
        <v>32</v>
      </c>
      <c r="K1730" s="48" t="s">
        <v>3948</v>
      </c>
      <c r="L1730" s="47" t="s">
        <v>33</v>
      </c>
      <c r="M1730" s="46"/>
      <c r="N1730" s="46"/>
      <c r="O1730" s="46"/>
      <c r="P1730" s="46"/>
    </row>
    <row r="1731" spans="1:16" s="134" customFormat="1" ht="62">
      <c r="A1731" s="46" t="s">
        <v>24</v>
      </c>
      <c r="B1731" s="47" t="s">
        <v>25</v>
      </c>
      <c r="C1731" s="46" t="s">
        <v>4158</v>
      </c>
      <c r="D1731" s="46" t="s">
        <v>4158</v>
      </c>
      <c r="E1731" s="47" t="s">
        <v>28</v>
      </c>
      <c r="F1731" s="47" t="s">
        <v>29</v>
      </c>
      <c r="G1731" s="140" t="s">
        <v>4159</v>
      </c>
      <c r="H1731" s="47" t="s">
        <v>31</v>
      </c>
      <c r="I1731" s="47" t="s">
        <v>24</v>
      </c>
      <c r="J1731" s="47" t="s">
        <v>32</v>
      </c>
      <c r="K1731" s="48" t="s">
        <v>3948</v>
      </c>
      <c r="L1731" s="47" t="s">
        <v>33</v>
      </c>
      <c r="M1731" s="46"/>
      <c r="N1731" s="46"/>
      <c r="O1731" s="46"/>
      <c r="P1731" s="46"/>
    </row>
    <row r="1732" spans="1:16" s="134" customFormat="1" ht="62">
      <c r="A1732" s="46" t="s">
        <v>24</v>
      </c>
      <c r="B1732" s="47" t="s">
        <v>25</v>
      </c>
      <c r="C1732" s="46" t="s">
        <v>4160</v>
      </c>
      <c r="D1732" s="46" t="s">
        <v>4160</v>
      </c>
      <c r="E1732" s="47" t="s">
        <v>28</v>
      </c>
      <c r="F1732" s="47" t="s">
        <v>29</v>
      </c>
      <c r="G1732" s="140" t="s">
        <v>4161</v>
      </c>
      <c r="H1732" s="47" t="s">
        <v>31</v>
      </c>
      <c r="I1732" s="47" t="s">
        <v>24</v>
      </c>
      <c r="J1732" s="47" t="s">
        <v>32</v>
      </c>
      <c r="K1732" s="48" t="s">
        <v>3948</v>
      </c>
      <c r="L1732" s="47" t="s">
        <v>33</v>
      </c>
      <c r="M1732" s="46"/>
      <c r="N1732" s="46"/>
      <c r="O1732" s="46"/>
      <c r="P1732" s="46"/>
    </row>
    <row r="1733" spans="1:16" s="134" customFormat="1" ht="62">
      <c r="A1733" s="46" t="s">
        <v>24</v>
      </c>
      <c r="B1733" s="47" t="s">
        <v>25</v>
      </c>
      <c r="C1733" s="46" t="s">
        <v>4162</v>
      </c>
      <c r="D1733" s="46" t="s">
        <v>4162</v>
      </c>
      <c r="E1733" s="47" t="s">
        <v>28</v>
      </c>
      <c r="F1733" s="47" t="s">
        <v>29</v>
      </c>
      <c r="G1733" s="140" t="s">
        <v>4163</v>
      </c>
      <c r="H1733" s="47" t="s">
        <v>31</v>
      </c>
      <c r="I1733" s="47" t="s">
        <v>24</v>
      </c>
      <c r="J1733" s="47" t="s">
        <v>32</v>
      </c>
      <c r="K1733" s="48" t="s">
        <v>3948</v>
      </c>
      <c r="L1733" s="47" t="s">
        <v>33</v>
      </c>
      <c r="M1733" s="46"/>
      <c r="N1733" s="46"/>
      <c r="O1733" s="46"/>
      <c r="P1733" s="46"/>
    </row>
    <row r="1734" spans="1:16" s="134" customFormat="1" ht="62">
      <c r="A1734" s="46" t="s">
        <v>24</v>
      </c>
      <c r="B1734" s="47" t="s">
        <v>25</v>
      </c>
      <c r="C1734" s="46" t="s">
        <v>4164</v>
      </c>
      <c r="D1734" s="46" t="s">
        <v>4164</v>
      </c>
      <c r="E1734" s="47" t="s">
        <v>28</v>
      </c>
      <c r="F1734" s="47" t="s">
        <v>29</v>
      </c>
      <c r="G1734" s="140" t="s">
        <v>4165</v>
      </c>
      <c r="H1734" s="47" t="s">
        <v>31</v>
      </c>
      <c r="I1734" s="47" t="s">
        <v>24</v>
      </c>
      <c r="J1734" s="47" t="s">
        <v>32</v>
      </c>
      <c r="K1734" s="48" t="s">
        <v>3948</v>
      </c>
      <c r="L1734" s="47" t="s">
        <v>33</v>
      </c>
      <c r="M1734" s="46"/>
      <c r="N1734" s="46"/>
      <c r="O1734" s="46"/>
      <c r="P1734" s="46"/>
    </row>
    <row r="1735" spans="1:16" s="134" customFormat="1" ht="62">
      <c r="A1735" s="46" t="s">
        <v>24</v>
      </c>
      <c r="B1735" s="47" t="s">
        <v>25</v>
      </c>
      <c r="C1735" s="46" t="s">
        <v>4166</v>
      </c>
      <c r="D1735" s="46" t="s">
        <v>4166</v>
      </c>
      <c r="E1735" s="47" t="s">
        <v>28</v>
      </c>
      <c r="F1735" s="47" t="s">
        <v>29</v>
      </c>
      <c r="G1735" s="140" t="s">
        <v>4167</v>
      </c>
      <c r="H1735" s="47" t="s">
        <v>31</v>
      </c>
      <c r="I1735" s="47" t="s">
        <v>24</v>
      </c>
      <c r="J1735" s="47" t="s">
        <v>32</v>
      </c>
      <c r="K1735" s="48" t="s">
        <v>3948</v>
      </c>
      <c r="L1735" s="47" t="s">
        <v>33</v>
      </c>
      <c r="M1735" s="46"/>
      <c r="N1735" s="46"/>
      <c r="O1735" s="46"/>
      <c r="P1735" s="46"/>
    </row>
    <row r="1736" spans="1:16" s="134" customFormat="1" ht="62">
      <c r="A1736" s="46" t="s">
        <v>24</v>
      </c>
      <c r="B1736" s="47" t="s">
        <v>25</v>
      </c>
      <c r="C1736" s="46" t="s">
        <v>4168</v>
      </c>
      <c r="D1736" s="46" t="s">
        <v>4168</v>
      </c>
      <c r="E1736" s="47" t="s">
        <v>28</v>
      </c>
      <c r="F1736" s="47" t="s">
        <v>29</v>
      </c>
      <c r="G1736" s="140" t="s">
        <v>4169</v>
      </c>
      <c r="H1736" s="47" t="s">
        <v>31</v>
      </c>
      <c r="I1736" s="47" t="s">
        <v>24</v>
      </c>
      <c r="J1736" s="47" t="s">
        <v>32</v>
      </c>
      <c r="K1736" s="48" t="s">
        <v>3948</v>
      </c>
      <c r="L1736" s="47" t="s">
        <v>33</v>
      </c>
      <c r="M1736" s="46"/>
      <c r="N1736" s="46"/>
      <c r="O1736" s="46"/>
      <c r="P1736" s="46"/>
    </row>
    <row r="1737" spans="1:16" s="134" customFormat="1" ht="62">
      <c r="A1737" s="46" t="s">
        <v>24</v>
      </c>
      <c r="B1737" s="47" t="s">
        <v>25</v>
      </c>
      <c r="C1737" s="46" t="s">
        <v>4170</v>
      </c>
      <c r="D1737" s="46" t="s">
        <v>4170</v>
      </c>
      <c r="E1737" s="47" t="s">
        <v>28</v>
      </c>
      <c r="F1737" s="47" t="s">
        <v>29</v>
      </c>
      <c r="G1737" s="140" t="s">
        <v>4171</v>
      </c>
      <c r="H1737" s="47" t="s">
        <v>31</v>
      </c>
      <c r="I1737" s="47" t="s">
        <v>24</v>
      </c>
      <c r="J1737" s="47" t="s">
        <v>32</v>
      </c>
      <c r="K1737" s="48" t="s">
        <v>3948</v>
      </c>
      <c r="L1737" s="47" t="s">
        <v>33</v>
      </c>
      <c r="M1737" s="46"/>
      <c r="N1737" s="46"/>
      <c r="O1737" s="46"/>
      <c r="P1737" s="46"/>
    </row>
    <row r="1738" spans="1:16" s="134" customFormat="1" ht="62">
      <c r="A1738" s="46" t="s">
        <v>24</v>
      </c>
      <c r="B1738" s="47" t="s">
        <v>25</v>
      </c>
      <c r="C1738" s="46" t="s">
        <v>4172</v>
      </c>
      <c r="D1738" s="46" t="s">
        <v>4172</v>
      </c>
      <c r="E1738" s="47" t="s">
        <v>28</v>
      </c>
      <c r="F1738" s="47" t="s">
        <v>29</v>
      </c>
      <c r="G1738" s="140" t="s">
        <v>4173</v>
      </c>
      <c r="H1738" s="47" t="s">
        <v>31</v>
      </c>
      <c r="I1738" s="47" t="s">
        <v>24</v>
      </c>
      <c r="J1738" s="47" t="s">
        <v>32</v>
      </c>
      <c r="K1738" s="48" t="s">
        <v>3948</v>
      </c>
      <c r="L1738" s="47" t="s">
        <v>33</v>
      </c>
      <c r="M1738" s="46"/>
      <c r="N1738" s="46"/>
      <c r="O1738" s="46"/>
      <c r="P1738" s="46"/>
    </row>
    <row r="1739" spans="1:16" s="134" customFormat="1" ht="62">
      <c r="A1739" s="46" t="s">
        <v>24</v>
      </c>
      <c r="B1739" s="47" t="s">
        <v>25</v>
      </c>
      <c r="C1739" s="46" t="s">
        <v>4174</v>
      </c>
      <c r="D1739" s="46" t="s">
        <v>4174</v>
      </c>
      <c r="E1739" s="47" t="s">
        <v>28</v>
      </c>
      <c r="F1739" s="47" t="s">
        <v>29</v>
      </c>
      <c r="G1739" s="140" t="s">
        <v>4175</v>
      </c>
      <c r="H1739" s="47" t="s">
        <v>31</v>
      </c>
      <c r="I1739" s="47" t="s">
        <v>24</v>
      </c>
      <c r="J1739" s="47" t="s">
        <v>32</v>
      </c>
      <c r="K1739" s="48" t="s">
        <v>3948</v>
      </c>
      <c r="L1739" s="47" t="s">
        <v>33</v>
      </c>
      <c r="M1739" s="46"/>
      <c r="N1739" s="46"/>
      <c r="O1739" s="46"/>
      <c r="P1739" s="46"/>
    </row>
    <row r="1740" spans="1:16" s="134" customFormat="1" ht="62">
      <c r="A1740" s="46" t="s">
        <v>24</v>
      </c>
      <c r="B1740" s="47" t="s">
        <v>25</v>
      </c>
      <c r="C1740" s="46" t="s">
        <v>4176</v>
      </c>
      <c r="D1740" s="46" t="s">
        <v>4176</v>
      </c>
      <c r="E1740" s="47" t="s">
        <v>28</v>
      </c>
      <c r="F1740" s="47" t="s">
        <v>29</v>
      </c>
      <c r="G1740" s="140" t="s">
        <v>4177</v>
      </c>
      <c r="H1740" s="47" t="s">
        <v>31</v>
      </c>
      <c r="I1740" s="47" t="s">
        <v>24</v>
      </c>
      <c r="J1740" s="47" t="s">
        <v>32</v>
      </c>
      <c r="K1740" s="48" t="s">
        <v>3948</v>
      </c>
      <c r="L1740" s="47" t="s">
        <v>33</v>
      </c>
      <c r="M1740" s="46"/>
      <c r="N1740" s="46"/>
      <c r="O1740" s="46"/>
      <c r="P1740" s="46"/>
    </row>
    <row r="1741" spans="1:16" s="134" customFormat="1" ht="62">
      <c r="A1741" s="46" t="s">
        <v>24</v>
      </c>
      <c r="B1741" s="47" t="s">
        <v>25</v>
      </c>
      <c r="C1741" s="46" t="s">
        <v>4178</v>
      </c>
      <c r="D1741" s="46" t="s">
        <v>4178</v>
      </c>
      <c r="E1741" s="47" t="s">
        <v>28</v>
      </c>
      <c r="F1741" s="47" t="s">
        <v>29</v>
      </c>
      <c r="G1741" s="140" t="s">
        <v>4179</v>
      </c>
      <c r="H1741" s="47" t="s">
        <v>31</v>
      </c>
      <c r="I1741" s="47" t="s">
        <v>24</v>
      </c>
      <c r="J1741" s="47" t="s">
        <v>32</v>
      </c>
      <c r="K1741" s="48" t="s">
        <v>3948</v>
      </c>
      <c r="L1741" s="47" t="s">
        <v>33</v>
      </c>
      <c r="M1741" s="46"/>
      <c r="N1741" s="46"/>
      <c r="O1741" s="46"/>
      <c r="P1741" s="46"/>
    </row>
    <row r="1742" spans="1:16" s="134" customFormat="1" ht="62">
      <c r="A1742" s="46" t="s">
        <v>24</v>
      </c>
      <c r="B1742" s="47" t="s">
        <v>25</v>
      </c>
      <c r="C1742" s="46" t="s">
        <v>4180</v>
      </c>
      <c r="D1742" s="46" t="s">
        <v>4180</v>
      </c>
      <c r="E1742" s="47" t="s">
        <v>28</v>
      </c>
      <c r="F1742" s="47" t="s">
        <v>29</v>
      </c>
      <c r="G1742" s="140" t="s">
        <v>4181</v>
      </c>
      <c r="H1742" s="47" t="s">
        <v>31</v>
      </c>
      <c r="I1742" s="47" t="s">
        <v>24</v>
      </c>
      <c r="J1742" s="47" t="s">
        <v>32</v>
      </c>
      <c r="K1742" s="48" t="s">
        <v>3948</v>
      </c>
      <c r="L1742" s="47" t="s">
        <v>33</v>
      </c>
      <c r="M1742" s="46"/>
      <c r="N1742" s="46"/>
      <c r="O1742" s="46"/>
      <c r="P1742" s="46"/>
    </row>
    <row r="1743" spans="1:16" s="134" customFormat="1" ht="62">
      <c r="A1743" s="46" t="s">
        <v>24</v>
      </c>
      <c r="B1743" s="47" t="s">
        <v>25</v>
      </c>
      <c r="C1743" s="46" t="s">
        <v>4182</v>
      </c>
      <c r="D1743" s="46" t="s">
        <v>4182</v>
      </c>
      <c r="E1743" s="47" t="s">
        <v>28</v>
      </c>
      <c r="F1743" s="47" t="s">
        <v>29</v>
      </c>
      <c r="G1743" s="140" t="s">
        <v>4183</v>
      </c>
      <c r="H1743" s="47" t="s">
        <v>31</v>
      </c>
      <c r="I1743" s="47" t="s">
        <v>24</v>
      </c>
      <c r="J1743" s="47" t="s">
        <v>32</v>
      </c>
      <c r="K1743" s="48" t="s">
        <v>3948</v>
      </c>
      <c r="L1743" s="47" t="s">
        <v>33</v>
      </c>
      <c r="M1743" s="46"/>
      <c r="N1743" s="46"/>
      <c r="O1743" s="46"/>
      <c r="P1743" s="46"/>
    </row>
    <row r="1744" spans="1:16" s="134" customFormat="1" ht="62">
      <c r="A1744" s="46" t="s">
        <v>24</v>
      </c>
      <c r="B1744" s="47" t="s">
        <v>25</v>
      </c>
      <c r="C1744" s="46" t="s">
        <v>4184</v>
      </c>
      <c r="D1744" s="46" t="s">
        <v>4184</v>
      </c>
      <c r="E1744" s="47" t="s">
        <v>28</v>
      </c>
      <c r="F1744" s="47" t="s">
        <v>29</v>
      </c>
      <c r="G1744" s="140" t="s">
        <v>4185</v>
      </c>
      <c r="H1744" s="47" t="s">
        <v>31</v>
      </c>
      <c r="I1744" s="47" t="s">
        <v>24</v>
      </c>
      <c r="J1744" s="47" t="s">
        <v>32</v>
      </c>
      <c r="K1744" s="48" t="s">
        <v>3948</v>
      </c>
      <c r="L1744" s="47" t="s">
        <v>33</v>
      </c>
      <c r="M1744" s="46"/>
      <c r="N1744" s="46"/>
      <c r="O1744" s="46"/>
      <c r="P1744" s="46"/>
    </row>
    <row r="1745" spans="1:16" s="134" customFormat="1" ht="62">
      <c r="A1745" s="46" t="s">
        <v>24</v>
      </c>
      <c r="B1745" s="47" t="s">
        <v>25</v>
      </c>
      <c r="C1745" s="46" t="s">
        <v>4186</v>
      </c>
      <c r="D1745" s="46" t="s">
        <v>4186</v>
      </c>
      <c r="E1745" s="47" t="s">
        <v>28</v>
      </c>
      <c r="F1745" s="47" t="s">
        <v>29</v>
      </c>
      <c r="G1745" s="140" t="s">
        <v>4187</v>
      </c>
      <c r="H1745" s="47" t="s">
        <v>31</v>
      </c>
      <c r="I1745" s="47" t="s">
        <v>24</v>
      </c>
      <c r="J1745" s="47" t="s">
        <v>32</v>
      </c>
      <c r="K1745" s="48" t="s">
        <v>3948</v>
      </c>
      <c r="L1745" s="47" t="s">
        <v>33</v>
      </c>
      <c r="M1745" s="46"/>
      <c r="N1745" s="46"/>
      <c r="O1745" s="46"/>
      <c r="P1745" s="46"/>
    </row>
    <row r="1746" spans="1:16" s="134" customFormat="1" ht="62">
      <c r="A1746" s="46" t="s">
        <v>24</v>
      </c>
      <c r="B1746" s="47" t="s">
        <v>25</v>
      </c>
      <c r="C1746" s="46" t="s">
        <v>4188</v>
      </c>
      <c r="D1746" s="46" t="s">
        <v>4188</v>
      </c>
      <c r="E1746" s="47" t="s">
        <v>28</v>
      </c>
      <c r="F1746" s="47" t="s">
        <v>29</v>
      </c>
      <c r="G1746" s="140" t="s">
        <v>4189</v>
      </c>
      <c r="H1746" s="47" t="s">
        <v>31</v>
      </c>
      <c r="I1746" s="47" t="s">
        <v>24</v>
      </c>
      <c r="J1746" s="47" t="s">
        <v>32</v>
      </c>
      <c r="K1746" s="48" t="s">
        <v>3948</v>
      </c>
      <c r="L1746" s="47" t="s">
        <v>33</v>
      </c>
      <c r="M1746" s="46"/>
      <c r="N1746" s="46"/>
      <c r="O1746" s="46"/>
      <c r="P1746" s="46"/>
    </row>
    <row r="1747" spans="1:16" s="134" customFormat="1" ht="62">
      <c r="A1747" s="46" t="s">
        <v>24</v>
      </c>
      <c r="B1747" s="47" t="s">
        <v>25</v>
      </c>
      <c r="C1747" s="46" t="s">
        <v>4190</v>
      </c>
      <c r="D1747" s="46" t="s">
        <v>4190</v>
      </c>
      <c r="E1747" s="47" t="s">
        <v>28</v>
      </c>
      <c r="F1747" s="47" t="s">
        <v>29</v>
      </c>
      <c r="G1747" s="140" t="s">
        <v>4191</v>
      </c>
      <c r="H1747" s="47" t="s">
        <v>31</v>
      </c>
      <c r="I1747" s="47" t="s">
        <v>24</v>
      </c>
      <c r="J1747" s="47" t="s">
        <v>32</v>
      </c>
      <c r="K1747" s="48" t="s">
        <v>3948</v>
      </c>
      <c r="L1747" s="47" t="s">
        <v>33</v>
      </c>
      <c r="M1747" s="46"/>
      <c r="N1747" s="46"/>
      <c r="O1747" s="46"/>
      <c r="P1747" s="46"/>
    </row>
    <row r="1748" spans="1:16" s="134" customFormat="1" ht="62">
      <c r="A1748" s="46" t="s">
        <v>24</v>
      </c>
      <c r="B1748" s="47" t="s">
        <v>25</v>
      </c>
      <c r="C1748" s="46" t="s">
        <v>4192</v>
      </c>
      <c r="D1748" s="46" t="s">
        <v>4192</v>
      </c>
      <c r="E1748" s="47" t="s">
        <v>28</v>
      </c>
      <c r="F1748" s="47" t="s">
        <v>29</v>
      </c>
      <c r="G1748" s="140" t="s">
        <v>4193</v>
      </c>
      <c r="H1748" s="47" t="s">
        <v>31</v>
      </c>
      <c r="I1748" s="47" t="s">
        <v>24</v>
      </c>
      <c r="J1748" s="47" t="s">
        <v>32</v>
      </c>
      <c r="K1748" s="48" t="s">
        <v>3948</v>
      </c>
      <c r="L1748" s="47" t="s">
        <v>33</v>
      </c>
      <c r="M1748" s="46"/>
      <c r="N1748" s="46"/>
      <c r="O1748" s="46"/>
      <c r="P1748" s="46"/>
    </row>
    <row r="1749" spans="1:16" s="134" customFormat="1" ht="62">
      <c r="A1749" s="46" t="s">
        <v>24</v>
      </c>
      <c r="B1749" s="47" t="s">
        <v>25</v>
      </c>
      <c r="C1749" s="46" t="s">
        <v>4194</v>
      </c>
      <c r="D1749" s="46" t="s">
        <v>4194</v>
      </c>
      <c r="E1749" s="47" t="s">
        <v>28</v>
      </c>
      <c r="F1749" s="47" t="s">
        <v>29</v>
      </c>
      <c r="G1749" s="140" t="s">
        <v>4195</v>
      </c>
      <c r="H1749" s="47" t="s">
        <v>31</v>
      </c>
      <c r="I1749" s="47" t="s">
        <v>24</v>
      </c>
      <c r="J1749" s="47" t="s">
        <v>32</v>
      </c>
      <c r="K1749" s="48" t="s">
        <v>3948</v>
      </c>
      <c r="L1749" s="47" t="s">
        <v>33</v>
      </c>
      <c r="M1749" s="46"/>
      <c r="N1749" s="46"/>
      <c r="O1749" s="46"/>
      <c r="P1749" s="46"/>
    </row>
    <row r="1750" spans="1:16" s="134" customFormat="1" ht="62">
      <c r="A1750" s="46" t="s">
        <v>24</v>
      </c>
      <c r="B1750" s="47" t="s">
        <v>25</v>
      </c>
      <c r="C1750" s="46" t="s">
        <v>4196</v>
      </c>
      <c r="D1750" s="46" t="s">
        <v>4196</v>
      </c>
      <c r="E1750" s="47" t="s">
        <v>28</v>
      </c>
      <c r="F1750" s="47" t="s">
        <v>29</v>
      </c>
      <c r="G1750" s="140" t="s">
        <v>4197</v>
      </c>
      <c r="H1750" s="47" t="s">
        <v>31</v>
      </c>
      <c r="I1750" s="47" t="s">
        <v>24</v>
      </c>
      <c r="J1750" s="47" t="s">
        <v>32</v>
      </c>
      <c r="K1750" s="48" t="s">
        <v>3948</v>
      </c>
      <c r="L1750" s="47" t="s">
        <v>33</v>
      </c>
      <c r="M1750" s="46"/>
      <c r="N1750" s="46"/>
      <c r="O1750" s="46"/>
      <c r="P1750" s="46"/>
    </row>
    <row r="1751" spans="1:16" s="134" customFormat="1" ht="62">
      <c r="A1751" s="46" t="s">
        <v>24</v>
      </c>
      <c r="B1751" s="47" t="s">
        <v>25</v>
      </c>
      <c r="C1751" s="46" t="s">
        <v>4198</v>
      </c>
      <c r="D1751" s="46" t="s">
        <v>4198</v>
      </c>
      <c r="E1751" s="47" t="s">
        <v>28</v>
      </c>
      <c r="F1751" s="47" t="s">
        <v>29</v>
      </c>
      <c r="G1751" s="140" t="s">
        <v>4199</v>
      </c>
      <c r="H1751" s="47" t="s">
        <v>31</v>
      </c>
      <c r="I1751" s="47" t="s">
        <v>24</v>
      </c>
      <c r="J1751" s="47" t="s">
        <v>32</v>
      </c>
      <c r="K1751" s="48" t="s">
        <v>3948</v>
      </c>
      <c r="L1751" s="47" t="s">
        <v>33</v>
      </c>
      <c r="M1751" s="46"/>
      <c r="N1751" s="46"/>
      <c r="O1751" s="46"/>
      <c r="P1751" s="46"/>
    </row>
    <row r="1752" spans="1:16" s="134" customFormat="1" ht="62">
      <c r="A1752" s="46" t="s">
        <v>24</v>
      </c>
      <c r="B1752" s="47" t="s">
        <v>25</v>
      </c>
      <c r="C1752" s="46" t="s">
        <v>4200</v>
      </c>
      <c r="D1752" s="46" t="s">
        <v>4200</v>
      </c>
      <c r="E1752" s="47" t="s">
        <v>28</v>
      </c>
      <c r="F1752" s="47" t="s">
        <v>29</v>
      </c>
      <c r="G1752" s="140" t="s">
        <v>4201</v>
      </c>
      <c r="H1752" s="47" t="s">
        <v>31</v>
      </c>
      <c r="I1752" s="47" t="s">
        <v>24</v>
      </c>
      <c r="J1752" s="47" t="s">
        <v>32</v>
      </c>
      <c r="K1752" s="48" t="s">
        <v>3948</v>
      </c>
      <c r="L1752" s="47" t="s">
        <v>33</v>
      </c>
      <c r="M1752" s="46"/>
      <c r="N1752" s="46"/>
      <c r="O1752" s="46"/>
      <c r="P1752" s="46"/>
    </row>
    <row r="1753" spans="1:16" s="134" customFormat="1" ht="62">
      <c r="A1753" s="46" t="s">
        <v>24</v>
      </c>
      <c r="B1753" s="47" t="s">
        <v>25</v>
      </c>
      <c r="C1753" s="46" t="s">
        <v>4202</v>
      </c>
      <c r="D1753" s="46" t="s">
        <v>4202</v>
      </c>
      <c r="E1753" s="47" t="s">
        <v>28</v>
      </c>
      <c r="F1753" s="47" t="s">
        <v>29</v>
      </c>
      <c r="G1753" s="140" t="s">
        <v>4203</v>
      </c>
      <c r="H1753" s="47" t="s">
        <v>31</v>
      </c>
      <c r="I1753" s="47" t="s">
        <v>24</v>
      </c>
      <c r="J1753" s="47" t="s">
        <v>32</v>
      </c>
      <c r="K1753" s="48" t="s">
        <v>3948</v>
      </c>
      <c r="L1753" s="47" t="s">
        <v>33</v>
      </c>
      <c r="M1753" s="46"/>
      <c r="N1753" s="46"/>
      <c r="O1753" s="46"/>
      <c r="P1753" s="46"/>
    </row>
    <row r="1754" spans="1:16" s="134" customFormat="1" ht="62">
      <c r="A1754" s="46" t="s">
        <v>24</v>
      </c>
      <c r="B1754" s="47" t="s">
        <v>25</v>
      </c>
      <c r="C1754" s="46" t="s">
        <v>4204</v>
      </c>
      <c r="D1754" s="46" t="s">
        <v>4204</v>
      </c>
      <c r="E1754" s="47" t="s">
        <v>28</v>
      </c>
      <c r="F1754" s="47" t="s">
        <v>29</v>
      </c>
      <c r="G1754" s="140" t="s">
        <v>4205</v>
      </c>
      <c r="H1754" s="47" t="s">
        <v>31</v>
      </c>
      <c r="I1754" s="47" t="s">
        <v>24</v>
      </c>
      <c r="J1754" s="47" t="s">
        <v>32</v>
      </c>
      <c r="K1754" s="48" t="s">
        <v>3948</v>
      </c>
      <c r="L1754" s="47" t="s">
        <v>33</v>
      </c>
      <c r="M1754" s="46"/>
      <c r="N1754" s="46"/>
      <c r="O1754" s="46"/>
      <c r="P1754" s="46"/>
    </row>
    <row r="1755" spans="1:16" s="134" customFormat="1" ht="62">
      <c r="A1755" s="46" t="s">
        <v>24</v>
      </c>
      <c r="B1755" s="47" t="s">
        <v>25</v>
      </c>
      <c r="C1755" s="46" t="s">
        <v>4206</v>
      </c>
      <c r="D1755" s="46" t="s">
        <v>4206</v>
      </c>
      <c r="E1755" s="47" t="s">
        <v>28</v>
      </c>
      <c r="F1755" s="47" t="s">
        <v>29</v>
      </c>
      <c r="G1755" s="140" t="s">
        <v>4207</v>
      </c>
      <c r="H1755" s="47" t="s">
        <v>31</v>
      </c>
      <c r="I1755" s="47" t="s">
        <v>24</v>
      </c>
      <c r="J1755" s="47" t="s">
        <v>32</v>
      </c>
      <c r="K1755" s="48" t="s">
        <v>3948</v>
      </c>
      <c r="L1755" s="47" t="s">
        <v>33</v>
      </c>
      <c r="M1755" s="46"/>
      <c r="N1755" s="46"/>
      <c r="O1755" s="46"/>
      <c r="P1755" s="46"/>
    </row>
    <row r="1756" spans="1:16" s="134" customFormat="1" ht="62">
      <c r="A1756" s="46" t="s">
        <v>24</v>
      </c>
      <c r="B1756" s="47" t="s">
        <v>25</v>
      </c>
      <c r="C1756" s="46" t="s">
        <v>4208</v>
      </c>
      <c r="D1756" s="46" t="s">
        <v>4208</v>
      </c>
      <c r="E1756" s="47" t="s">
        <v>28</v>
      </c>
      <c r="F1756" s="47" t="s">
        <v>29</v>
      </c>
      <c r="G1756" s="140" t="s">
        <v>4209</v>
      </c>
      <c r="H1756" s="47" t="s">
        <v>31</v>
      </c>
      <c r="I1756" s="47" t="s">
        <v>24</v>
      </c>
      <c r="J1756" s="47" t="s">
        <v>32</v>
      </c>
      <c r="K1756" s="48" t="s">
        <v>3948</v>
      </c>
      <c r="L1756" s="47" t="s">
        <v>33</v>
      </c>
      <c r="M1756" s="46"/>
      <c r="N1756" s="46"/>
      <c r="O1756" s="46"/>
      <c r="P1756" s="46"/>
    </row>
    <row r="1757" spans="1:16" s="134" customFormat="1" ht="62">
      <c r="A1757" s="46" t="s">
        <v>24</v>
      </c>
      <c r="B1757" s="47" t="s">
        <v>25</v>
      </c>
      <c r="C1757" s="46" t="s">
        <v>4210</v>
      </c>
      <c r="D1757" s="46" t="s">
        <v>4210</v>
      </c>
      <c r="E1757" s="47" t="s">
        <v>28</v>
      </c>
      <c r="F1757" s="47" t="s">
        <v>29</v>
      </c>
      <c r="G1757" s="140" t="s">
        <v>4211</v>
      </c>
      <c r="H1757" s="47" t="s">
        <v>31</v>
      </c>
      <c r="I1757" s="47" t="s">
        <v>24</v>
      </c>
      <c r="J1757" s="47" t="s">
        <v>32</v>
      </c>
      <c r="K1757" s="48" t="s">
        <v>3948</v>
      </c>
      <c r="L1757" s="47" t="s">
        <v>33</v>
      </c>
      <c r="M1757" s="46"/>
      <c r="N1757" s="46"/>
      <c r="O1757" s="46"/>
      <c r="P1757" s="46"/>
    </row>
    <row r="1758" spans="1:16" s="134" customFormat="1" ht="62">
      <c r="A1758" s="46" t="s">
        <v>24</v>
      </c>
      <c r="B1758" s="47" t="s">
        <v>25</v>
      </c>
      <c r="C1758" s="46" t="s">
        <v>4212</v>
      </c>
      <c r="D1758" s="46" t="s">
        <v>4212</v>
      </c>
      <c r="E1758" s="47" t="s">
        <v>28</v>
      </c>
      <c r="F1758" s="47" t="s">
        <v>29</v>
      </c>
      <c r="G1758" s="140" t="s">
        <v>4213</v>
      </c>
      <c r="H1758" s="47" t="s">
        <v>31</v>
      </c>
      <c r="I1758" s="47" t="s">
        <v>24</v>
      </c>
      <c r="J1758" s="47" t="s">
        <v>32</v>
      </c>
      <c r="K1758" s="48" t="s">
        <v>3948</v>
      </c>
      <c r="L1758" s="47" t="s">
        <v>33</v>
      </c>
      <c r="M1758" s="46"/>
      <c r="N1758" s="46"/>
      <c r="O1758" s="46"/>
      <c r="P1758" s="46"/>
    </row>
    <row r="1759" spans="1:16" s="134" customFormat="1" ht="62">
      <c r="A1759" s="46" t="s">
        <v>24</v>
      </c>
      <c r="B1759" s="47" t="s">
        <v>25</v>
      </c>
      <c r="C1759" s="46" t="s">
        <v>4214</v>
      </c>
      <c r="D1759" s="46" t="s">
        <v>4214</v>
      </c>
      <c r="E1759" s="47" t="s">
        <v>28</v>
      </c>
      <c r="F1759" s="47" t="s">
        <v>29</v>
      </c>
      <c r="G1759" s="140" t="s">
        <v>4215</v>
      </c>
      <c r="H1759" s="47" t="s">
        <v>31</v>
      </c>
      <c r="I1759" s="47" t="s">
        <v>24</v>
      </c>
      <c r="J1759" s="47" t="s">
        <v>32</v>
      </c>
      <c r="K1759" s="48" t="s">
        <v>3948</v>
      </c>
      <c r="L1759" s="47" t="s">
        <v>33</v>
      </c>
      <c r="M1759" s="46"/>
      <c r="N1759" s="46"/>
      <c r="O1759" s="46"/>
      <c r="P1759" s="46"/>
    </row>
    <row r="1760" spans="1:16" s="134" customFormat="1" ht="62">
      <c r="A1760" s="46" t="s">
        <v>24</v>
      </c>
      <c r="B1760" s="46" t="s">
        <v>25</v>
      </c>
      <c r="C1760" s="46" t="s">
        <v>4216</v>
      </c>
      <c r="D1760" s="46" t="s">
        <v>4216</v>
      </c>
      <c r="E1760" s="47" t="s">
        <v>28</v>
      </c>
      <c r="F1760" s="47" t="s">
        <v>29</v>
      </c>
      <c r="G1760" s="140" t="s">
        <v>4217</v>
      </c>
      <c r="H1760" s="46" t="s">
        <v>31</v>
      </c>
      <c r="I1760" s="46" t="s">
        <v>24</v>
      </c>
      <c r="J1760" s="46" t="s">
        <v>32</v>
      </c>
      <c r="K1760" s="49" t="s">
        <v>3948</v>
      </c>
      <c r="L1760" s="46" t="s">
        <v>33</v>
      </c>
      <c r="M1760" s="46"/>
      <c r="N1760" s="46"/>
      <c r="O1760" s="46"/>
      <c r="P1760" s="46"/>
    </row>
    <row r="1761" spans="1:16" s="134" customFormat="1" ht="62">
      <c r="A1761" s="46" t="s">
        <v>24</v>
      </c>
      <c r="B1761" s="46" t="s">
        <v>25</v>
      </c>
      <c r="C1761" s="46" t="s">
        <v>4218</v>
      </c>
      <c r="D1761" s="46" t="s">
        <v>4218</v>
      </c>
      <c r="E1761" s="47" t="s">
        <v>28</v>
      </c>
      <c r="F1761" s="47" t="s">
        <v>29</v>
      </c>
      <c r="G1761" s="140" t="s">
        <v>4219</v>
      </c>
      <c r="H1761" s="46" t="s">
        <v>31</v>
      </c>
      <c r="I1761" s="46" t="s">
        <v>24</v>
      </c>
      <c r="J1761" s="46" t="s">
        <v>32</v>
      </c>
      <c r="K1761" s="49" t="s">
        <v>3948</v>
      </c>
      <c r="L1761" s="46" t="s">
        <v>33</v>
      </c>
      <c r="M1761" s="46"/>
      <c r="N1761" s="46"/>
      <c r="O1761" s="46"/>
      <c r="P1761" s="46"/>
    </row>
    <row r="1762" spans="1:16" s="134" customFormat="1" ht="62">
      <c r="A1762" s="46" t="s">
        <v>24</v>
      </c>
      <c r="B1762" s="46" t="s">
        <v>25</v>
      </c>
      <c r="C1762" s="46" t="s">
        <v>4220</v>
      </c>
      <c r="D1762" s="46" t="s">
        <v>4220</v>
      </c>
      <c r="E1762" s="47" t="s">
        <v>28</v>
      </c>
      <c r="F1762" s="47" t="s">
        <v>29</v>
      </c>
      <c r="G1762" s="140" t="s">
        <v>4221</v>
      </c>
      <c r="H1762" s="46" t="s">
        <v>31</v>
      </c>
      <c r="I1762" s="46" t="s">
        <v>24</v>
      </c>
      <c r="J1762" s="46" t="s">
        <v>32</v>
      </c>
      <c r="K1762" s="49" t="s">
        <v>3948</v>
      </c>
      <c r="L1762" s="46" t="s">
        <v>33</v>
      </c>
      <c r="M1762" s="46"/>
      <c r="N1762" s="46"/>
      <c r="O1762" s="46"/>
      <c r="P1762" s="46"/>
    </row>
    <row r="1763" spans="1:16" s="134" customFormat="1" ht="62">
      <c r="A1763" s="46" t="s">
        <v>24</v>
      </c>
      <c r="B1763" s="46" t="s">
        <v>25</v>
      </c>
      <c r="C1763" s="46" t="s">
        <v>4222</v>
      </c>
      <c r="D1763" s="46" t="s">
        <v>4222</v>
      </c>
      <c r="E1763" s="47" t="s">
        <v>28</v>
      </c>
      <c r="F1763" s="47" t="s">
        <v>29</v>
      </c>
      <c r="G1763" s="140" t="s">
        <v>4223</v>
      </c>
      <c r="H1763" s="46" t="s">
        <v>31</v>
      </c>
      <c r="I1763" s="46" t="s">
        <v>24</v>
      </c>
      <c r="J1763" s="46" t="s">
        <v>32</v>
      </c>
      <c r="K1763" s="49" t="s">
        <v>3948</v>
      </c>
      <c r="L1763" s="46" t="s">
        <v>33</v>
      </c>
      <c r="M1763" s="46"/>
      <c r="N1763" s="46"/>
      <c r="O1763" s="46"/>
      <c r="P1763" s="46"/>
    </row>
    <row r="1764" spans="1:16" s="134" customFormat="1" ht="62">
      <c r="A1764" s="46" t="s">
        <v>24</v>
      </c>
      <c r="B1764" s="46" t="s">
        <v>25</v>
      </c>
      <c r="C1764" s="46" t="s">
        <v>4224</v>
      </c>
      <c r="D1764" s="46" t="s">
        <v>4224</v>
      </c>
      <c r="E1764" s="47" t="s">
        <v>28</v>
      </c>
      <c r="F1764" s="47" t="s">
        <v>29</v>
      </c>
      <c r="G1764" s="140" t="s">
        <v>4225</v>
      </c>
      <c r="H1764" s="46" t="s">
        <v>31</v>
      </c>
      <c r="I1764" s="46" t="s">
        <v>24</v>
      </c>
      <c r="J1764" s="46" t="s">
        <v>32</v>
      </c>
      <c r="K1764" s="49" t="s">
        <v>3948</v>
      </c>
      <c r="L1764" s="46" t="s">
        <v>33</v>
      </c>
      <c r="M1764" s="46"/>
      <c r="N1764" s="46"/>
      <c r="O1764" s="46"/>
      <c r="P1764" s="46"/>
    </row>
    <row r="1765" spans="1:16" s="134" customFormat="1" ht="62">
      <c r="A1765" s="46" t="s">
        <v>24</v>
      </c>
      <c r="B1765" s="46" t="s">
        <v>25</v>
      </c>
      <c r="C1765" s="46" t="s">
        <v>4226</v>
      </c>
      <c r="D1765" s="46" t="s">
        <v>4226</v>
      </c>
      <c r="E1765" s="47" t="s">
        <v>28</v>
      </c>
      <c r="F1765" s="47" t="s">
        <v>29</v>
      </c>
      <c r="G1765" s="140" t="s">
        <v>4227</v>
      </c>
      <c r="H1765" s="46" t="s">
        <v>31</v>
      </c>
      <c r="I1765" s="46" t="s">
        <v>24</v>
      </c>
      <c r="J1765" s="46" t="s">
        <v>32</v>
      </c>
      <c r="K1765" s="49" t="s">
        <v>3948</v>
      </c>
      <c r="L1765" s="46" t="s">
        <v>33</v>
      </c>
      <c r="M1765" s="46"/>
      <c r="N1765" s="46"/>
      <c r="O1765" s="46"/>
      <c r="P1765" s="46"/>
    </row>
    <row r="1766" spans="1:16" s="134" customFormat="1" ht="62">
      <c r="A1766" s="46" t="s">
        <v>24</v>
      </c>
      <c r="B1766" s="46" t="s">
        <v>25</v>
      </c>
      <c r="C1766" s="46" t="s">
        <v>4228</v>
      </c>
      <c r="D1766" s="46" t="s">
        <v>4228</v>
      </c>
      <c r="E1766" s="47" t="s">
        <v>28</v>
      </c>
      <c r="F1766" s="47" t="s">
        <v>29</v>
      </c>
      <c r="G1766" s="140" t="s">
        <v>4229</v>
      </c>
      <c r="H1766" s="46" t="s">
        <v>31</v>
      </c>
      <c r="I1766" s="46" t="s">
        <v>24</v>
      </c>
      <c r="J1766" s="46" t="s">
        <v>32</v>
      </c>
      <c r="K1766" s="49" t="s">
        <v>3948</v>
      </c>
      <c r="L1766" s="46" t="s">
        <v>33</v>
      </c>
      <c r="M1766" s="46"/>
      <c r="N1766" s="46"/>
      <c r="O1766" s="46"/>
      <c r="P1766" s="46"/>
    </row>
    <row r="1767" spans="1:16" s="134" customFormat="1" ht="62">
      <c r="A1767" s="46" t="s">
        <v>24</v>
      </c>
      <c r="B1767" s="46" t="s">
        <v>25</v>
      </c>
      <c r="C1767" s="46" t="s">
        <v>4230</v>
      </c>
      <c r="D1767" s="46" t="s">
        <v>4230</v>
      </c>
      <c r="E1767" s="47" t="s">
        <v>28</v>
      </c>
      <c r="F1767" s="47" t="s">
        <v>29</v>
      </c>
      <c r="G1767" s="140" t="s">
        <v>4231</v>
      </c>
      <c r="H1767" s="46" t="s">
        <v>31</v>
      </c>
      <c r="I1767" s="46" t="s">
        <v>24</v>
      </c>
      <c r="J1767" s="46" t="s">
        <v>32</v>
      </c>
      <c r="K1767" s="49" t="s">
        <v>3948</v>
      </c>
      <c r="L1767" s="46" t="s">
        <v>33</v>
      </c>
      <c r="M1767" s="46"/>
      <c r="N1767" s="46"/>
      <c r="O1767" s="46"/>
      <c r="P1767" s="46"/>
    </row>
    <row r="1768" spans="1:16" s="134" customFormat="1" ht="62">
      <c r="A1768" s="46" t="s">
        <v>24</v>
      </c>
      <c r="B1768" s="46" t="s">
        <v>25</v>
      </c>
      <c r="C1768" s="46" t="s">
        <v>4232</v>
      </c>
      <c r="D1768" s="46" t="s">
        <v>4232</v>
      </c>
      <c r="E1768" s="47" t="s">
        <v>28</v>
      </c>
      <c r="F1768" s="47" t="s">
        <v>29</v>
      </c>
      <c r="G1768" s="140" t="s">
        <v>4233</v>
      </c>
      <c r="H1768" s="46" t="s">
        <v>31</v>
      </c>
      <c r="I1768" s="46" t="s">
        <v>24</v>
      </c>
      <c r="J1768" s="46" t="s">
        <v>32</v>
      </c>
      <c r="K1768" s="49" t="s">
        <v>3948</v>
      </c>
      <c r="L1768" s="46" t="s">
        <v>33</v>
      </c>
      <c r="M1768" s="46"/>
      <c r="N1768" s="46"/>
      <c r="O1768" s="46"/>
      <c r="P1768" s="46"/>
    </row>
    <row r="1769" spans="1:16" s="134" customFormat="1" ht="62">
      <c r="A1769" s="46" t="s">
        <v>24</v>
      </c>
      <c r="B1769" s="46" t="s">
        <v>25</v>
      </c>
      <c r="C1769" s="46" t="s">
        <v>4234</v>
      </c>
      <c r="D1769" s="46" t="s">
        <v>4234</v>
      </c>
      <c r="E1769" s="47" t="s">
        <v>28</v>
      </c>
      <c r="F1769" s="47" t="s">
        <v>29</v>
      </c>
      <c r="G1769" s="140" t="s">
        <v>4235</v>
      </c>
      <c r="H1769" s="46" t="s">
        <v>31</v>
      </c>
      <c r="I1769" s="46" t="s">
        <v>24</v>
      </c>
      <c r="J1769" s="46" t="s">
        <v>32</v>
      </c>
      <c r="K1769" s="49" t="s">
        <v>3948</v>
      </c>
      <c r="L1769" s="46" t="s">
        <v>33</v>
      </c>
      <c r="M1769" s="46"/>
      <c r="N1769" s="46"/>
      <c r="O1769" s="46"/>
      <c r="P1769" s="46"/>
    </row>
    <row r="1770" spans="1:16" s="134" customFormat="1" ht="62">
      <c r="A1770" s="46" t="s">
        <v>24</v>
      </c>
      <c r="B1770" s="46" t="s">
        <v>25</v>
      </c>
      <c r="C1770" s="46" t="s">
        <v>4236</v>
      </c>
      <c r="D1770" s="46" t="s">
        <v>4236</v>
      </c>
      <c r="E1770" s="47" t="s">
        <v>28</v>
      </c>
      <c r="F1770" s="47" t="s">
        <v>29</v>
      </c>
      <c r="G1770" s="140" t="s">
        <v>4237</v>
      </c>
      <c r="H1770" s="46" t="s">
        <v>31</v>
      </c>
      <c r="I1770" s="46" t="s">
        <v>24</v>
      </c>
      <c r="J1770" s="46" t="s">
        <v>32</v>
      </c>
      <c r="K1770" s="49" t="s">
        <v>3948</v>
      </c>
      <c r="L1770" s="46" t="s">
        <v>33</v>
      </c>
      <c r="M1770" s="46"/>
      <c r="N1770" s="46"/>
      <c r="O1770" s="46"/>
      <c r="P1770" s="46"/>
    </row>
    <row r="1771" spans="1:16" s="134" customFormat="1" ht="62">
      <c r="A1771" s="46" t="s">
        <v>24</v>
      </c>
      <c r="B1771" s="46" t="s">
        <v>25</v>
      </c>
      <c r="C1771" s="46" t="s">
        <v>4238</v>
      </c>
      <c r="D1771" s="46" t="s">
        <v>4238</v>
      </c>
      <c r="E1771" s="47" t="s">
        <v>28</v>
      </c>
      <c r="F1771" s="47" t="s">
        <v>29</v>
      </c>
      <c r="G1771" s="140" t="s">
        <v>4239</v>
      </c>
      <c r="H1771" s="46" t="s">
        <v>31</v>
      </c>
      <c r="I1771" s="46" t="s">
        <v>24</v>
      </c>
      <c r="J1771" s="46" t="s">
        <v>32</v>
      </c>
      <c r="K1771" s="49" t="s">
        <v>3948</v>
      </c>
      <c r="L1771" s="46" t="s">
        <v>33</v>
      </c>
      <c r="M1771" s="46"/>
      <c r="N1771" s="46"/>
      <c r="O1771" s="46"/>
      <c r="P1771" s="46"/>
    </row>
    <row r="1772" spans="1:16" s="134" customFormat="1" ht="62">
      <c r="A1772" s="46" t="s">
        <v>24</v>
      </c>
      <c r="B1772" s="46" t="s">
        <v>25</v>
      </c>
      <c r="C1772" s="46" t="s">
        <v>4240</v>
      </c>
      <c r="D1772" s="46" t="s">
        <v>4240</v>
      </c>
      <c r="E1772" s="47" t="s">
        <v>28</v>
      </c>
      <c r="F1772" s="47" t="s">
        <v>29</v>
      </c>
      <c r="G1772" s="140" t="s">
        <v>4241</v>
      </c>
      <c r="H1772" s="46" t="s">
        <v>31</v>
      </c>
      <c r="I1772" s="46" t="s">
        <v>24</v>
      </c>
      <c r="J1772" s="46" t="s">
        <v>32</v>
      </c>
      <c r="K1772" s="49" t="s">
        <v>3948</v>
      </c>
      <c r="L1772" s="46" t="s">
        <v>33</v>
      </c>
      <c r="M1772" s="46"/>
      <c r="N1772" s="46"/>
      <c r="O1772" s="46"/>
      <c r="P1772" s="46"/>
    </row>
    <row r="1773" spans="1:16" s="134" customFormat="1" ht="62">
      <c r="A1773" s="46" t="s">
        <v>24</v>
      </c>
      <c r="B1773" s="46" t="s">
        <v>25</v>
      </c>
      <c r="C1773" s="46" t="s">
        <v>4242</v>
      </c>
      <c r="D1773" s="46" t="s">
        <v>4242</v>
      </c>
      <c r="E1773" s="47" t="s">
        <v>28</v>
      </c>
      <c r="F1773" s="47" t="s">
        <v>29</v>
      </c>
      <c r="G1773" s="140" t="s">
        <v>4243</v>
      </c>
      <c r="H1773" s="46" t="s">
        <v>31</v>
      </c>
      <c r="I1773" s="46" t="s">
        <v>24</v>
      </c>
      <c r="J1773" s="46" t="s">
        <v>32</v>
      </c>
      <c r="K1773" s="49" t="s">
        <v>3948</v>
      </c>
      <c r="L1773" s="46" t="s">
        <v>33</v>
      </c>
      <c r="M1773" s="46"/>
      <c r="N1773" s="46"/>
      <c r="O1773" s="46"/>
      <c r="P1773" s="46"/>
    </row>
    <row r="1774" spans="1:16" s="134" customFormat="1" ht="62">
      <c r="A1774" s="46" t="s">
        <v>24</v>
      </c>
      <c r="B1774" s="46" t="s">
        <v>25</v>
      </c>
      <c r="C1774" s="46" t="s">
        <v>4244</v>
      </c>
      <c r="D1774" s="46" t="s">
        <v>4244</v>
      </c>
      <c r="E1774" s="47" t="s">
        <v>28</v>
      </c>
      <c r="F1774" s="47" t="s">
        <v>29</v>
      </c>
      <c r="G1774" s="140" t="s">
        <v>4245</v>
      </c>
      <c r="H1774" s="46" t="s">
        <v>31</v>
      </c>
      <c r="I1774" s="46" t="s">
        <v>24</v>
      </c>
      <c r="J1774" s="46" t="s">
        <v>32</v>
      </c>
      <c r="K1774" s="49" t="s">
        <v>3948</v>
      </c>
      <c r="L1774" s="46" t="s">
        <v>33</v>
      </c>
      <c r="M1774" s="46"/>
      <c r="N1774" s="46"/>
      <c r="O1774" s="46"/>
      <c r="P1774" s="46"/>
    </row>
    <row r="1775" spans="1:16" s="134" customFormat="1" ht="62">
      <c r="A1775" s="46" t="s">
        <v>24</v>
      </c>
      <c r="B1775" s="46" t="s">
        <v>25</v>
      </c>
      <c r="C1775" s="46" t="s">
        <v>4246</v>
      </c>
      <c r="D1775" s="46" t="s">
        <v>4246</v>
      </c>
      <c r="E1775" s="47" t="s">
        <v>28</v>
      </c>
      <c r="F1775" s="47" t="s">
        <v>29</v>
      </c>
      <c r="G1775" s="140" t="s">
        <v>4247</v>
      </c>
      <c r="H1775" s="46" t="s">
        <v>31</v>
      </c>
      <c r="I1775" s="46" t="s">
        <v>24</v>
      </c>
      <c r="J1775" s="46" t="s">
        <v>32</v>
      </c>
      <c r="K1775" s="49" t="s">
        <v>3948</v>
      </c>
      <c r="L1775" s="46" t="s">
        <v>33</v>
      </c>
      <c r="M1775" s="46"/>
      <c r="N1775" s="46"/>
      <c r="O1775" s="46"/>
      <c r="P1775" s="46"/>
    </row>
    <row r="1776" spans="1:16" s="134" customFormat="1" ht="62">
      <c r="A1776" s="46" t="s">
        <v>24</v>
      </c>
      <c r="B1776" s="46" t="s">
        <v>25</v>
      </c>
      <c r="C1776" s="46" t="s">
        <v>4248</v>
      </c>
      <c r="D1776" s="46" t="s">
        <v>4248</v>
      </c>
      <c r="E1776" s="47" t="s">
        <v>28</v>
      </c>
      <c r="F1776" s="47" t="s">
        <v>29</v>
      </c>
      <c r="G1776" s="140" t="s">
        <v>4249</v>
      </c>
      <c r="H1776" s="46" t="s">
        <v>31</v>
      </c>
      <c r="I1776" s="46" t="s">
        <v>24</v>
      </c>
      <c r="J1776" s="46" t="s">
        <v>32</v>
      </c>
      <c r="K1776" s="49" t="s">
        <v>3948</v>
      </c>
      <c r="L1776" s="46" t="s">
        <v>33</v>
      </c>
      <c r="M1776" s="46"/>
      <c r="N1776" s="46"/>
      <c r="O1776" s="46"/>
      <c r="P1776" s="46"/>
    </row>
    <row r="1777" spans="1:16" s="134" customFormat="1" ht="77.5">
      <c r="A1777" s="46" t="s">
        <v>24</v>
      </c>
      <c r="B1777" s="46" t="s">
        <v>25</v>
      </c>
      <c r="C1777" s="46" t="s">
        <v>4250</v>
      </c>
      <c r="D1777" s="46" t="s">
        <v>4250</v>
      </c>
      <c r="E1777" s="47" t="s">
        <v>28</v>
      </c>
      <c r="F1777" s="47" t="s">
        <v>29</v>
      </c>
      <c r="G1777" s="140" t="s">
        <v>4251</v>
      </c>
      <c r="H1777" s="46" t="s">
        <v>31</v>
      </c>
      <c r="I1777" s="46" t="s">
        <v>24</v>
      </c>
      <c r="J1777" s="46" t="s">
        <v>32</v>
      </c>
      <c r="K1777" s="49" t="s">
        <v>3948</v>
      </c>
      <c r="L1777" s="46" t="s">
        <v>33</v>
      </c>
      <c r="M1777" s="46"/>
      <c r="N1777" s="46"/>
      <c r="O1777" s="46"/>
      <c r="P1777" s="46"/>
    </row>
    <row r="1778" spans="1:16" s="134" customFormat="1" ht="62">
      <c r="A1778" s="46" t="s">
        <v>24</v>
      </c>
      <c r="B1778" s="46" t="s">
        <v>25</v>
      </c>
      <c r="C1778" s="46" t="s">
        <v>4252</v>
      </c>
      <c r="D1778" s="46" t="s">
        <v>4252</v>
      </c>
      <c r="E1778" s="47" t="s">
        <v>28</v>
      </c>
      <c r="F1778" s="47" t="s">
        <v>29</v>
      </c>
      <c r="G1778" s="140" t="s">
        <v>4253</v>
      </c>
      <c r="H1778" s="46" t="s">
        <v>31</v>
      </c>
      <c r="I1778" s="46" t="s">
        <v>24</v>
      </c>
      <c r="J1778" s="46" t="s">
        <v>32</v>
      </c>
      <c r="K1778" s="49" t="s">
        <v>3948</v>
      </c>
      <c r="L1778" s="46" t="s">
        <v>33</v>
      </c>
      <c r="M1778" s="46"/>
      <c r="N1778" s="46"/>
      <c r="O1778" s="46"/>
      <c r="P1778" s="46"/>
    </row>
    <row r="1779" spans="1:16" s="134" customFormat="1" ht="62">
      <c r="A1779" s="46" t="s">
        <v>24</v>
      </c>
      <c r="B1779" s="46" t="s">
        <v>25</v>
      </c>
      <c r="C1779" s="46" t="s">
        <v>4254</v>
      </c>
      <c r="D1779" s="46" t="s">
        <v>4254</v>
      </c>
      <c r="E1779" s="47" t="s">
        <v>28</v>
      </c>
      <c r="F1779" s="47" t="s">
        <v>29</v>
      </c>
      <c r="G1779" s="140" t="s">
        <v>4255</v>
      </c>
      <c r="H1779" s="46" t="s">
        <v>31</v>
      </c>
      <c r="I1779" s="46" t="s">
        <v>24</v>
      </c>
      <c r="J1779" s="46" t="s">
        <v>32</v>
      </c>
      <c r="K1779" s="49" t="s">
        <v>3948</v>
      </c>
      <c r="L1779" s="46" t="s">
        <v>33</v>
      </c>
      <c r="M1779" s="46"/>
      <c r="N1779" s="46"/>
      <c r="O1779" s="46"/>
      <c r="P1779" s="46"/>
    </row>
    <row r="1780" spans="1:16" s="134" customFormat="1" ht="62">
      <c r="A1780" s="46" t="s">
        <v>24</v>
      </c>
      <c r="B1780" s="46" t="s">
        <v>25</v>
      </c>
      <c r="C1780" s="46" t="s">
        <v>4256</v>
      </c>
      <c r="D1780" s="46" t="s">
        <v>4256</v>
      </c>
      <c r="E1780" s="47" t="s">
        <v>28</v>
      </c>
      <c r="F1780" s="47" t="s">
        <v>29</v>
      </c>
      <c r="G1780" s="140" t="s">
        <v>4257</v>
      </c>
      <c r="H1780" s="46" t="s">
        <v>31</v>
      </c>
      <c r="I1780" s="46" t="s">
        <v>24</v>
      </c>
      <c r="J1780" s="46" t="s">
        <v>32</v>
      </c>
      <c r="K1780" s="49" t="s">
        <v>3948</v>
      </c>
      <c r="L1780" s="46" t="s">
        <v>33</v>
      </c>
      <c r="M1780" s="46"/>
      <c r="N1780" s="46"/>
      <c r="O1780" s="46"/>
      <c r="P1780" s="46"/>
    </row>
    <row r="1781" spans="1:16" s="134" customFormat="1" ht="62">
      <c r="A1781" s="46" t="s">
        <v>24</v>
      </c>
      <c r="B1781" s="46" t="s">
        <v>25</v>
      </c>
      <c r="C1781" s="46" t="s">
        <v>4258</v>
      </c>
      <c r="D1781" s="46" t="s">
        <v>4258</v>
      </c>
      <c r="E1781" s="47" t="s">
        <v>28</v>
      </c>
      <c r="F1781" s="47" t="s">
        <v>29</v>
      </c>
      <c r="G1781" s="140" t="s">
        <v>4259</v>
      </c>
      <c r="H1781" s="46" t="s">
        <v>31</v>
      </c>
      <c r="I1781" s="46" t="s">
        <v>24</v>
      </c>
      <c r="J1781" s="46" t="s">
        <v>32</v>
      </c>
      <c r="K1781" s="49" t="s">
        <v>3948</v>
      </c>
      <c r="L1781" s="46" t="s">
        <v>33</v>
      </c>
      <c r="M1781" s="46"/>
      <c r="N1781" s="46"/>
      <c r="O1781" s="46"/>
      <c r="P1781" s="46"/>
    </row>
    <row r="1782" spans="1:16" s="134" customFormat="1" ht="62">
      <c r="A1782" s="46" t="s">
        <v>24</v>
      </c>
      <c r="B1782" s="46" t="s">
        <v>25</v>
      </c>
      <c r="C1782" s="46" t="s">
        <v>4260</v>
      </c>
      <c r="D1782" s="46" t="s">
        <v>4260</v>
      </c>
      <c r="E1782" s="47" t="s">
        <v>28</v>
      </c>
      <c r="F1782" s="47" t="s">
        <v>29</v>
      </c>
      <c r="G1782" s="140" t="s">
        <v>4261</v>
      </c>
      <c r="H1782" s="46" t="s">
        <v>31</v>
      </c>
      <c r="I1782" s="46" t="s">
        <v>24</v>
      </c>
      <c r="J1782" s="46" t="s">
        <v>32</v>
      </c>
      <c r="K1782" s="49" t="s">
        <v>3948</v>
      </c>
      <c r="L1782" s="46" t="s">
        <v>33</v>
      </c>
      <c r="M1782" s="46"/>
      <c r="N1782" s="46"/>
      <c r="O1782" s="46"/>
      <c r="P1782" s="46"/>
    </row>
    <row r="1783" spans="1:16" s="134" customFormat="1" ht="62">
      <c r="A1783" s="46" t="s">
        <v>24</v>
      </c>
      <c r="B1783" s="46" t="s">
        <v>25</v>
      </c>
      <c r="C1783" s="46" t="s">
        <v>4262</v>
      </c>
      <c r="D1783" s="46" t="s">
        <v>4262</v>
      </c>
      <c r="E1783" s="47" t="s">
        <v>28</v>
      </c>
      <c r="F1783" s="47" t="s">
        <v>29</v>
      </c>
      <c r="G1783" s="140" t="s">
        <v>4263</v>
      </c>
      <c r="H1783" s="46" t="s">
        <v>31</v>
      </c>
      <c r="I1783" s="46" t="s">
        <v>24</v>
      </c>
      <c r="J1783" s="46" t="s">
        <v>32</v>
      </c>
      <c r="K1783" s="49" t="s">
        <v>3948</v>
      </c>
      <c r="L1783" s="46" t="s">
        <v>33</v>
      </c>
      <c r="M1783" s="46"/>
      <c r="N1783" s="46"/>
      <c r="O1783" s="46"/>
      <c r="P1783" s="46"/>
    </row>
    <row r="1784" spans="1:16" s="134" customFormat="1" ht="62">
      <c r="A1784" s="46" t="s">
        <v>24</v>
      </c>
      <c r="B1784" s="46" t="s">
        <v>25</v>
      </c>
      <c r="C1784" s="46" t="s">
        <v>4264</v>
      </c>
      <c r="D1784" s="46" t="s">
        <v>4264</v>
      </c>
      <c r="E1784" s="47" t="s">
        <v>28</v>
      </c>
      <c r="F1784" s="47" t="s">
        <v>29</v>
      </c>
      <c r="G1784" s="140" t="s">
        <v>4265</v>
      </c>
      <c r="H1784" s="46" t="s">
        <v>31</v>
      </c>
      <c r="I1784" s="46" t="s">
        <v>24</v>
      </c>
      <c r="J1784" s="46" t="s">
        <v>32</v>
      </c>
      <c r="K1784" s="49" t="s">
        <v>3948</v>
      </c>
      <c r="L1784" s="46" t="s">
        <v>33</v>
      </c>
      <c r="M1784" s="46"/>
      <c r="N1784" s="46"/>
      <c r="O1784" s="46"/>
      <c r="P1784" s="46"/>
    </row>
    <row r="1785" spans="1:16" s="134" customFormat="1" ht="62">
      <c r="A1785" s="46" t="s">
        <v>24</v>
      </c>
      <c r="B1785" s="46" t="s">
        <v>25</v>
      </c>
      <c r="C1785" s="46" t="s">
        <v>4266</v>
      </c>
      <c r="D1785" s="46" t="s">
        <v>4266</v>
      </c>
      <c r="E1785" s="47" t="s">
        <v>28</v>
      </c>
      <c r="F1785" s="47" t="s">
        <v>29</v>
      </c>
      <c r="G1785" s="140" t="s">
        <v>4267</v>
      </c>
      <c r="H1785" s="46" t="s">
        <v>31</v>
      </c>
      <c r="I1785" s="46" t="s">
        <v>24</v>
      </c>
      <c r="J1785" s="46" t="s">
        <v>32</v>
      </c>
      <c r="K1785" s="49" t="s">
        <v>3948</v>
      </c>
      <c r="L1785" s="46" t="s">
        <v>33</v>
      </c>
      <c r="M1785" s="46"/>
      <c r="N1785" s="46"/>
      <c r="O1785" s="46"/>
      <c r="P1785" s="46"/>
    </row>
    <row r="1786" spans="1:16" s="134" customFormat="1" ht="62">
      <c r="A1786" s="46" t="s">
        <v>24</v>
      </c>
      <c r="B1786" s="46" t="s">
        <v>25</v>
      </c>
      <c r="C1786" s="46" t="s">
        <v>4268</v>
      </c>
      <c r="D1786" s="46" t="s">
        <v>4268</v>
      </c>
      <c r="E1786" s="47" t="s">
        <v>28</v>
      </c>
      <c r="F1786" s="47" t="s">
        <v>29</v>
      </c>
      <c r="G1786" s="140" t="s">
        <v>4269</v>
      </c>
      <c r="H1786" s="46" t="s">
        <v>31</v>
      </c>
      <c r="I1786" s="46" t="s">
        <v>24</v>
      </c>
      <c r="J1786" s="46" t="s">
        <v>32</v>
      </c>
      <c r="K1786" s="49" t="s">
        <v>3948</v>
      </c>
      <c r="L1786" s="46" t="s">
        <v>33</v>
      </c>
      <c r="M1786" s="46"/>
      <c r="N1786" s="46"/>
      <c r="O1786" s="46"/>
      <c r="P1786" s="46"/>
    </row>
    <row r="1787" spans="1:16" s="134" customFormat="1" ht="62">
      <c r="A1787" s="46" t="s">
        <v>24</v>
      </c>
      <c r="B1787" s="46" t="s">
        <v>25</v>
      </c>
      <c r="C1787" s="46" t="s">
        <v>4270</v>
      </c>
      <c r="D1787" s="46" t="s">
        <v>4270</v>
      </c>
      <c r="E1787" s="47" t="s">
        <v>28</v>
      </c>
      <c r="F1787" s="47" t="s">
        <v>29</v>
      </c>
      <c r="G1787" s="140" t="s">
        <v>4271</v>
      </c>
      <c r="H1787" s="46" t="s">
        <v>31</v>
      </c>
      <c r="I1787" s="46" t="s">
        <v>24</v>
      </c>
      <c r="J1787" s="46" t="s">
        <v>32</v>
      </c>
      <c r="K1787" s="49" t="s">
        <v>3948</v>
      </c>
      <c r="L1787" s="46" t="s">
        <v>33</v>
      </c>
      <c r="M1787" s="46"/>
      <c r="N1787" s="46"/>
      <c r="O1787" s="46"/>
      <c r="P1787" s="46"/>
    </row>
    <row r="1788" spans="1:16" s="134" customFormat="1" ht="62">
      <c r="A1788" s="46" t="s">
        <v>24</v>
      </c>
      <c r="B1788" s="46" t="s">
        <v>25</v>
      </c>
      <c r="C1788" s="46" t="s">
        <v>4272</v>
      </c>
      <c r="D1788" s="46" t="s">
        <v>4272</v>
      </c>
      <c r="E1788" s="47" t="s">
        <v>28</v>
      </c>
      <c r="F1788" s="47" t="s">
        <v>29</v>
      </c>
      <c r="G1788" s="140" t="s">
        <v>4273</v>
      </c>
      <c r="H1788" s="46" t="s">
        <v>31</v>
      </c>
      <c r="I1788" s="46" t="s">
        <v>24</v>
      </c>
      <c r="J1788" s="46" t="s">
        <v>32</v>
      </c>
      <c r="K1788" s="49" t="s">
        <v>3948</v>
      </c>
      <c r="L1788" s="46" t="s">
        <v>33</v>
      </c>
      <c r="M1788" s="46"/>
      <c r="N1788" s="46"/>
      <c r="O1788" s="46"/>
      <c r="P1788" s="46"/>
    </row>
    <row r="1789" spans="1:16" s="134" customFormat="1" ht="62">
      <c r="A1789" s="46" t="s">
        <v>24</v>
      </c>
      <c r="B1789" s="46" t="s">
        <v>25</v>
      </c>
      <c r="C1789" s="46" t="s">
        <v>4274</v>
      </c>
      <c r="D1789" s="46" t="s">
        <v>4274</v>
      </c>
      <c r="E1789" s="47" t="s">
        <v>28</v>
      </c>
      <c r="F1789" s="47" t="s">
        <v>29</v>
      </c>
      <c r="G1789" s="140" t="s">
        <v>4275</v>
      </c>
      <c r="H1789" s="46" t="s">
        <v>31</v>
      </c>
      <c r="I1789" s="46" t="s">
        <v>24</v>
      </c>
      <c r="J1789" s="46" t="s">
        <v>32</v>
      </c>
      <c r="K1789" s="49" t="s">
        <v>3948</v>
      </c>
      <c r="L1789" s="46" t="s">
        <v>33</v>
      </c>
      <c r="M1789" s="46"/>
      <c r="N1789" s="46"/>
      <c r="O1789" s="46"/>
      <c r="P1789" s="46"/>
    </row>
    <row r="1790" spans="1:16" s="134" customFormat="1" ht="62">
      <c r="A1790" s="46" t="s">
        <v>24</v>
      </c>
      <c r="B1790" s="46" t="s">
        <v>25</v>
      </c>
      <c r="C1790" s="46" t="s">
        <v>4276</v>
      </c>
      <c r="D1790" s="46" t="s">
        <v>4276</v>
      </c>
      <c r="E1790" s="47" t="s">
        <v>28</v>
      </c>
      <c r="F1790" s="47" t="s">
        <v>29</v>
      </c>
      <c r="G1790" s="140" t="s">
        <v>4277</v>
      </c>
      <c r="H1790" s="46" t="s">
        <v>31</v>
      </c>
      <c r="I1790" s="46" t="s">
        <v>24</v>
      </c>
      <c r="J1790" s="46" t="s">
        <v>32</v>
      </c>
      <c r="K1790" s="49" t="s">
        <v>3948</v>
      </c>
      <c r="L1790" s="46" t="s">
        <v>33</v>
      </c>
      <c r="M1790" s="46"/>
      <c r="N1790" s="46"/>
      <c r="O1790" s="46"/>
      <c r="P1790" s="46"/>
    </row>
    <row r="1791" spans="1:16" s="134" customFormat="1" ht="62">
      <c r="A1791" s="46" t="s">
        <v>24</v>
      </c>
      <c r="B1791" s="46" t="s">
        <v>25</v>
      </c>
      <c r="C1791" s="46" t="s">
        <v>4278</v>
      </c>
      <c r="D1791" s="46" t="s">
        <v>4278</v>
      </c>
      <c r="E1791" s="47" t="s">
        <v>28</v>
      </c>
      <c r="F1791" s="47" t="s">
        <v>29</v>
      </c>
      <c r="G1791" s="140" t="s">
        <v>4279</v>
      </c>
      <c r="H1791" s="46" t="s">
        <v>31</v>
      </c>
      <c r="I1791" s="46" t="s">
        <v>24</v>
      </c>
      <c r="J1791" s="46" t="s">
        <v>32</v>
      </c>
      <c r="K1791" s="49" t="s">
        <v>3948</v>
      </c>
      <c r="L1791" s="46" t="s">
        <v>33</v>
      </c>
      <c r="M1791" s="46"/>
      <c r="N1791" s="46"/>
      <c r="O1791" s="46"/>
      <c r="P1791" s="46"/>
    </row>
    <row r="1792" spans="1:16" s="134" customFormat="1" ht="62">
      <c r="A1792" s="46" t="s">
        <v>24</v>
      </c>
      <c r="B1792" s="46" t="s">
        <v>25</v>
      </c>
      <c r="C1792" s="46" t="s">
        <v>4280</v>
      </c>
      <c r="D1792" s="46" t="s">
        <v>4280</v>
      </c>
      <c r="E1792" s="47" t="s">
        <v>28</v>
      </c>
      <c r="F1792" s="47" t="s">
        <v>29</v>
      </c>
      <c r="G1792" s="140" t="s">
        <v>4281</v>
      </c>
      <c r="H1792" s="46" t="s">
        <v>31</v>
      </c>
      <c r="I1792" s="46" t="s">
        <v>24</v>
      </c>
      <c r="J1792" s="46" t="s">
        <v>32</v>
      </c>
      <c r="K1792" s="49" t="s">
        <v>3948</v>
      </c>
      <c r="L1792" s="46" t="s">
        <v>33</v>
      </c>
      <c r="M1792" s="46"/>
      <c r="N1792" s="46"/>
      <c r="O1792" s="46"/>
      <c r="P1792" s="46"/>
    </row>
    <row r="1793" spans="1:16" s="134" customFormat="1" ht="62">
      <c r="A1793" s="46" t="s">
        <v>24</v>
      </c>
      <c r="B1793" s="46" t="s">
        <v>25</v>
      </c>
      <c r="C1793" s="46" t="s">
        <v>4282</v>
      </c>
      <c r="D1793" s="46" t="s">
        <v>4282</v>
      </c>
      <c r="E1793" s="47" t="s">
        <v>28</v>
      </c>
      <c r="F1793" s="47" t="s">
        <v>29</v>
      </c>
      <c r="G1793" s="140" t="s">
        <v>4283</v>
      </c>
      <c r="H1793" s="46" t="s">
        <v>31</v>
      </c>
      <c r="I1793" s="46" t="s">
        <v>24</v>
      </c>
      <c r="J1793" s="46" t="s">
        <v>32</v>
      </c>
      <c r="K1793" s="49" t="s">
        <v>3948</v>
      </c>
      <c r="L1793" s="46" t="s">
        <v>33</v>
      </c>
      <c r="M1793" s="46"/>
      <c r="N1793" s="46"/>
      <c r="O1793" s="46"/>
      <c r="P1793" s="46"/>
    </row>
    <row r="1794" spans="1:16" s="134" customFormat="1" ht="62">
      <c r="A1794" s="46" t="s">
        <v>24</v>
      </c>
      <c r="B1794" s="46" t="s">
        <v>25</v>
      </c>
      <c r="C1794" s="46" t="s">
        <v>4284</v>
      </c>
      <c r="D1794" s="46" t="s">
        <v>4284</v>
      </c>
      <c r="E1794" s="47" t="s">
        <v>28</v>
      </c>
      <c r="F1794" s="47" t="s">
        <v>29</v>
      </c>
      <c r="G1794" s="140" t="s">
        <v>4285</v>
      </c>
      <c r="H1794" s="46" t="s">
        <v>31</v>
      </c>
      <c r="I1794" s="46" t="s">
        <v>24</v>
      </c>
      <c r="J1794" s="46" t="s">
        <v>32</v>
      </c>
      <c r="K1794" s="49" t="s">
        <v>3948</v>
      </c>
      <c r="L1794" s="46" t="s">
        <v>33</v>
      </c>
      <c r="M1794" s="46"/>
      <c r="N1794" s="46"/>
      <c r="O1794" s="46"/>
      <c r="P1794" s="46"/>
    </row>
    <row r="1795" spans="1:16" s="134" customFormat="1" ht="62">
      <c r="A1795" s="46" t="s">
        <v>24</v>
      </c>
      <c r="B1795" s="46" t="s">
        <v>25</v>
      </c>
      <c r="C1795" s="46" t="s">
        <v>4286</v>
      </c>
      <c r="D1795" s="46" t="s">
        <v>4286</v>
      </c>
      <c r="E1795" s="47" t="s">
        <v>28</v>
      </c>
      <c r="F1795" s="47" t="s">
        <v>29</v>
      </c>
      <c r="G1795" s="140" t="s">
        <v>4287</v>
      </c>
      <c r="H1795" s="46" t="s">
        <v>31</v>
      </c>
      <c r="I1795" s="46" t="s">
        <v>24</v>
      </c>
      <c r="J1795" s="46" t="s">
        <v>32</v>
      </c>
      <c r="K1795" s="49" t="s">
        <v>3948</v>
      </c>
      <c r="L1795" s="46" t="s">
        <v>33</v>
      </c>
      <c r="M1795" s="46"/>
      <c r="N1795" s="46"/>
      <c r="O1795" s="46"/>
      <c r="P1795" s="46"/>
    </row>
    <row r="1796" spans="1:16" s="134" customFormat="1" ht="62">
      <c r="A1796" s="46" t="s">
        <v>24</v>
      </c>
      <c r="B1796" s="46" t="s">
        <v>25</v>
      </c>
      <c r="C1796" s="46" t="s">
        <v>4288</v>
      </c>
      <c r="D1796" s="46" t="s">
        <v>4288</v>
      </c>
      <c r="E1796" s="47" t="s">
        <v>28</v>
      </c>
      <c r="F1796" s="47" t="s">
        <v>29</v>
      </c>
      <c r="G1796" s="140" t="s">
        <v>4289</v>
      </c>
      <c r="H1796" s="46" t="s">
        <v>31</v>
      </c>
      <c r="I1796" s="46" t="s">
        <v>24</v>
      </c>
      <c r="J1796" s="46" t="s">
        <v>32</v>
      </c>
      <c r="K1796" s="49" t="s">
        <v>3948</v>
      </c>
      <c r="L1796" s="46" t="s">
        <v>33</v>
      </c>
      <c r="M1796" s="46"/>
      <c r="N1796" s="46"/>
      <c r="O1796" s="46"/>
      <c r="P1796" s="46"/>
    </row>
    <row r="1797" spans="1:16" s="134" customFormat="1" ht="62">
      <c r="A1797" s="46" t="s">
        <v>24</v>
      </c>
      <c r="B1797" s="46" t="s">
        <v>25</v>
      </c>
      <c r="C1797" s="46" t="s">
        <v>4290</v>
      </c>
      <c r="D1797" s="46" t="s">
        <v>4290</v>
      </c>
      <c r="E1797" s="47" t="s">
        <v>28</v>
      </c>
      <c r="F1797" s="47" t="s">
        <v>29</v>
      </c>
      <c r="G1797" s="140" t="s">
        <v>4291</v>
      </c>
      <c r="H1797" s="46" t="s">
        <v>31</v>
      </c>
      <c r="I1797" s="46" t="s">
        <v>24</v>
      </c>
      <c r="J1797" s="46" t="s">
        <v>32</v>
      </c>
      <c r="K1797" s="49" t="s">
        <v>3948</v>
      </c>
      <c r="L1797" s="46" t="s">
        <v>33</v>
      </c>
      <c r="M1797" s="46"/>
      <c r="N1797" s="46"/>
      <c r="O1797" s="46"/>
      <c r="P1797" s="46"/>
    </row>
    <row r="1798" spans="1:16" s="134" customFormat="1" ht="62">
      <c r="A1798" s="46" t="s">
        <v>24</v>
      </c>
      <c r="B1798" s="46" t="s">
        <v>25</v>
      </c>
      <c r="C1798" s="46" t="s">
        <v>4292</v>
      </c>
      <c r="D1798" s="46" t="s">
        <v>4292</v>
      </c>
      <c r="E1798" s="47" t="s">
        <v>28</v>
      </c>
      <c r="F1798" s="47" t="s">
        <v>29</v>
      </c>
      <c r="G1798" s="140" t="s">
        <v>4293</v>
      </c>
      <c r="H1798" s="46" t="s">
        <v>31</v>
      </c>
      <c r="I1798" s="46" t="s">
        <v>24</v>
      </c>
      <c r="J1798" s="46" t="s">
        <v>32</v>
      </c>
      <c r="K1798" s="49" t="s">
        <v>3948</v>
      </c>
      <c r="L1798" s="46" t="s">
        <v>33</v>
      </c>
      <c r="M1798" s="46"/>
      <c r="N1798" s="46"/>
      <c r="O1798" s="46"/>
      <c r="P1798" s="46"/>
    </row>
    <row r="1799" spans="1:16" s="134" customFormat="1" ht="62">
      <c r="A1799" s="46" t="s">
        <v>24</v>
      </c>
      <c r="B1799" s="46" t="s">
        <v>25</v>
      </c>
      <c r="C1799" s="46" t="s">
        <v>4294</v>
      </c>
      <c r="D1799" s="46" t="s">
        <v>4294</v>
      </c>
      <c r="E1799" s="47" t="s">
        <v>28</v>
      </c>
      <c r="F1799" s="47" t="s">
        <v>29</v>
      </c>
      <c r="G1799" s="140" t="s">
        <v>4295</v>
      </c>
      <c r="H1799" s="46" t="s">
        <v>31</v>
      </c>
      <c r="I1799" s="46" t="s">
        <v>24</v>
      </c>
      <c r="J1799" s="46" t="s">
        <v>32</v>
      </c>
      <c r="K1799" s="49" t="s">
        <v>3948</v>
      </c>
      <c r="L1799" s="46" t="s">
        <v>33</v>
      </c>
      <c r="M1799" s="46"/>
      <c r="N1799" s="46"/>
      <c r="O1799" s="46"/>
      <c r="P1799" s="46"/>
    </row>
    <row r="1800" spans="1:16" s="134" customFormat="1" ht="62">
      <c r="A1800" s="46" t="s">
        <v>24</v>
      </c>
      <c r="B1800" s="46" t="s">
        <v>25</v>
      </c>
      <c r="C1800" s="46" t="s">
        <v>4296</v>
      </c>
      <c r="D1800" s="46" t="s">
        <v>4296</v>
      </c>
      <c r="E1800" s="47" t="s">
        <v>28</v>
      </c>
      <c r="F1800" s="47" t="s">
        <v>29</v>
      </c>
      <c r="G1800" s="140" t="s">
        <v>4297</v>
      </c>
      <c r="H1800" s="46" t="s">
        <v>31</v>
      </c>
      <c r="I1800" s="46" t="s">
        <v>24</v>
      </c>
      <c r="J1800" s="46" t="s">
        <v>32</v>
      </c>
      <c r="K1800" s="49" t="s">
        <v>3948</v>
      </c>
      <c r="L1800" s="46" t="s">
        <v>33</v>
      </c>
      <c r="M1800" s="46"/>
      <c r="N1800" s="46"/>
      <c r="O1800" s="46"/>
      <c r="P1800" s="46"/>
    </row>
    <row r="1801" spans="1:16" s="134" customFormat="1" ht="62">
      <c r="A1801" s="46" t="s">
        <v>24</v>
      </c>
      <c r="B1801" s="46" t="s">
        <v>25</v>
      </c>
      <c r="C1801" s="46" t="s">
        <v>4298</v>
      </c>
      <c r="D1801" s="46" t="s">
        <v>4298</v>
      </c>
      <c r="E1801" s="47" t="s">
        <v>28</v>
      </c>
      <c r="F1801" s="47" t="s">
        <v>29</v>
      </c>
      <c r="G1801" s="140" t="s">
        <v>4299</v>
      </c>
      <c r="H1801" s="46" t="s">
        <v>31</v>
      </c>
      <c r="I1801" s="46" t="s">
        <v>24</v>
      </c>
      <c r="J1801" s="46" t="s">
        <v>32</v>
      </c>
      <c r="K1801" s="49" t="s">
        <v>3948</v>
      </c>
      <c r="L1801" s="46" t="s">
        <v>33</v>
      </c>
      <c r="M1801" s="46"/>
      <c r="N1801" s="46"/>
      <c r="O1801" s="46"/>
      <c r="P1801" s="46"/>
    </row>
    <row r="1802" spans="1:16" s="134" customFormat="1" ht="62">
      <c r="A1802" s="46" t="s">
        <v>24</v>
      </c>
      <c r="B1802" s="46" t="s">
        <v>25</v>
      </c>
      <c r="C1802" s="46" t="s">
        <v>4300</v>
      </c>
      <c r="D1802" s="46" t="s">
        <v>4300</v>
      </c>
      <c r="E1802" s="47" t="s">
        <v>28</v>
      </c>
      <c r="F1802" s="47" t="s">
        <v>29</v>
      </c>
      <c r="G1802" s="140" t="s">
        <v>4301</v>
      </c>
      <c r="H1802" s="46" t="s">
        <v>31</v>
      </c>
      <c r="I1802" s="46" t="s">
        <v>24</v>
      </c>
      <c r="J1802" s="46" t="s">
        <v>32</v>
      </c>
      <c r="K1802" s="49" t="s">
        <v>3948</v>
      </c>
      <c r="L1802" s="46" t="s">
        <v>33</v>
      </c>
      <c r="M1802" s="46"/>
      <c r="N1802" s="46"/>
      <c r="O1802" s="46"/>
      <c r="P1802" s="46"/>
    </row>
    <row r="1803" spans="1:16" s="134" customFormat="1" ht="62">
      <c r="A1803" s="46" t="s">
        <v>24</v>
      </c>
      <c r="B1803" s="46" t="s">
        <v>25</v>
      </c>
      <c r="C1803" s="46" t="s">
        <v>4302</v>
      </c>
      <c r="D1803" s="46" t="s">
        <v>4302</v>
      </c>
      <c r="E1803" s="47" t="s">
        <v>28</v>
      </c>
      <c r="F1803" s="47" t="s">
        <v>29</v>
      </c>
      <c r="G1803" s="140" t="s">
        <v>4303</v>
      </c>
      <c r="H1803" s="46" t="s">
        <v>31</v>
      </c>
      <c r="I1803" s="46" t="s">
        <v>24</v>
      </c>
      <c r="J1803" s="46" t="s">
        <v>32</v>
      </c>
      <c r="K1803" s="49" t="s">
        <v>3948</v>
      </c>
      <c r="L1803" s="46" t="s">
        <v>33</v>
      </c>
      <c r="M1803" s="46"/>
      <c r="N1803" s="46"/>
      <c r="O1803" s="46"/>
      <c r="P1803" s="46"/>
    </row>
    <row r="1804" spans="1:16" s="134" customFormat="1" ht="62">
      <c r="A1804" s="46" t="s">
        <v>24</v>
      </c>
      <c r="B1804" s="46" t="s">
        <v>25</v>
      </c>
      <c r="C1804" s="46" t="s">
        <v>4304</v>
      </c>
      <c r="D1804" s="46" t="s">
        <v>4304</v>
      </c>
      <c r="E1804" s="47" t="s">
        <v>28</v>
      </c>
      <c r="F1804" s="47" t="s">
        <v>29</v>
      </c>
      <c r="G1804" s="140" t="s">
        <v>4305</v>
      </c>
      <c r="H1804" s="46" t="s">
        <v>31</v>
      </c>
      <c r="I1804" s="46" t="s">
        <v>24</v>
      </c>
      <c r="J1804" s="46" t="s">
        <v>32</v>
      </c>
      <c r="K1804" s="49" t="s">
        <v>3948</v>
      </c>
      <c r="L1804" s="46" t="s">
        <v>33</v>
      </c>
      <c r="M1804" s="46"/>
      <c r="N1804" s="46"/>
      <c r="O1804" s="46"/>
      <c r="P1804" s="46"/>
    </row>
    <row r="1805" spans="1:16" s="134" customFormat="1" ht="62">
      <c r="A1805" s="46" t="s">
        <v>24</v>
      </c>
      <c r="B1805" s="46" t="s">
        <v>25</v>
      </c>
      <c r="C1805" s="46" t="s">
        <v>4306</v>
      </c>
      <c r="D1805" s="46" t="s">
        <v>4306</v>
      </c>
      <c r="E1805" s="47" t="s">
        <v>28</v>
      </c>
      <c r="F1805" s="47" t="s">
        <v>29</v>
      </c>
      <c r="G1805" s="140" t="s">
        <v>4307</v>
      </c>
      <c r="H1805" s="46" t="s">
        <v>31</v>
      </c>
      <c r="I1805" s="46" t="s">
        <v>24</v>
      </c>
      <c r="J1805" s="46" t="s">
        <v>32</v>
      </c>
      <c r="K1805" s="49" t="s">
        <v>3948</v>
      </c>
      <c r="L1805" s="46" t="s">
        <v>33</v>
      </c>
      <c r="M1805" s="46"/>
      <c r="N1805" s="46"/>
      <c r="O1805" s="46"/>
      <c r="P1805" s="46"/>
    </row>
    <row r="1806" spans="1:16" s="134" customFormat="1" ht="62">
      <c r="A1806" s="46" t="s">
        <v>24</v>
      </c>
      <c r="B1806" s="46" t="s">
        <v>25</v>
      </c>
      <c r="C1806" s="46" t="s">
        <v>4308</v>
      </c>
      <c r="D1806" s="46" t="s">
        <v>4308</v>
      </c>
      <c r="E1806" s="47" t="s">
        <v>28</v>
      </c>
      <c r="F1806" s="47" t="s">
        <v>29</v>
      </c>
      <c r="G1806" s="140" t="s">
        <v>4309</v>
      </c>
      <c r="H1806" s="46" t="s">
        <v>31</v>
      </c>
      <c r="I1806" s="46" t="s">
        <v>24</v>
      </c>
      <c r="J1806" s="46" t="s">
        <v>32</v>
      </c>
      <c r="K1806" s="49" t="s">
        <v>3948</v>
      </c>
      <c r="L1806" s="46" t="s">
        <v>33</v>
      </c>
      <c r="M1806" s="46"/>
      <c r="N1806" s="46"/>
      <c r="O1806" s="46"/>
      <c r="P1806" s="46"/>
    </row>
    <row r="1807" spans="1:16" s="134" customFormat="1" ht="62">
      <c r="A1807" s="46" t="s">
        <v>24</v>
      </c>
      <c r="B1807" s="46" t="s">
        <v>25</v>
      </c>
      <c r="C1807" s="46" t="s">
        <v>4310</v>
      </c>
      <c r="D1807" s="46" t="s">
        <v>4310</v>
      </c>
      <c r="E1807" s="47" t="s">
        <v>28</v>
      </c>
      <c r="F1807" s="47" t="s">
        <v>29</v>
      </c>
      <c r="G1807" s="140" t="s">
        <v>4311</v>
      </c>
      <c r="H1807" s="46" t="s">
        <v>31</v>
      </c>
      <c r="I1807" s="46" t="s">
        <v>24</v>
      </c>
      <c r="J1807" s="46" t="s">
        <v>32</v>
      </c>
      <c r="K1807" s="49" t="s">
        <v>3948</v>
      </c>
      <c r="L1807" s="46" t="s">
        <v>33</v>
      </c>
      <c r="M1807" s="46"/>
      <c r="N1807" s="46"/>
      <c r="O1807" s="46"/>
      <c r="P1807" s="46"/>
    </row>
    <row r="1808" spans="1:16" s="134" customFormat="1" ht="62">
      <c r="A1808" s="46" t="s">
        <v>24</v>
      </c>
      <c r="B1808" s="46" t="s">
        <v>25</v>
      </c>
      <c r="C1808" s="46" t="s">
        <v>4312</v>
      </c>
      <c r="D1808" s="46" t="s">
        <v>4312</v>
      </c>
      <c r="E1808" s="47" t="s">
        <v>28</v>
      </c>
      <c r="F1808" s="47" t="s">
        <v>29</v>
      </c>
      <c r="G1808" s="140" t="s">
        <v>4313</v>
      </c>
      <c r="H1808" s="46" t="s">
        <v>31</v>
      </c>
      <c r="I1808" s="46" t="s">
        <v>24</v>
      </c>
      <c r="J1808" s="46" t="s">
        <v>32</v>
      </c>
      <c r="K1808" s="49" t="s">
        <v>3948</v>
      </c>
      <c r="L1808" s="46" t="s">
        <v>33</v>
      </c>
      <c r="M1808" s="46"/>
      <c r="N1808" s="46"/>
      <c r="O1808" s="46"/>
      <c r="P1808" s="46"/>
    </row>
    <row r="1809" spans="1:16" s="134" customFormat="1" ht="62">
      <c r="A1809" s="46" t="s">
        <v>24</v>
      </c>
      <c r="B1809" s="46" t="s">
        <v>25</v>
      </c>
      <c r="C1809" s="46" t="s">
        <v>4314</v>
      </c>
      <c r="D1809" s="46" t="s">
        <v>4314</v>
      </c>
      <c r="E1809" s="47" t="s">
        <v>28</v>
      </c>
      <c r="F1809" s="47" t="s">
        <v>29</v>
      </c>
      <c r="G1809" s="140" t="s">
        <v>4315</v>
      </c>
      <c r="H1809" s="46" t="s">
        <v>31</v>
      </c>
      <c r="I1809" s="46" t="s">
        <v>24</v>
      </c>
      <c r="J1809" s="46" t="s">
        <v>32</v>
      </c>
      <c r="K1809" s="49" t="s">
        <v>3948</v>
      </c>
      <c r="L1809" s="46" t="s">
        <v>33</v>
      </c>
      <c r="M1809" s="46"/>
      <c r="N1809" s="46"/>
      <c r="O1809" s="46"/>
      <c r="P1809" s="46"/>
    </row>
    <row r="1810" spans="1:16" s="134" customFormat="1" ht="62">
      <c r="A1810" s="46" t="s">
        <v>24</v>
      </c>
      <c r="B1810" s="46" t="s">
        <v>25</v>
      </c>
      <c r="C1810" s="46" t="s">
        <v>4316</v>
      </c>
      <c r="D1810" s="46" t="s">
        <v>4316</v>
      </c>
      <c r="E1810" s="47" t="s">
        <v>28</v>
      </c>
      <c r="F1810" s="47" t="s">
        <v>29</v>
      </c>
      <c r="G1810" s="140" t="s">
        <v>4317</v>
      </c>
      <c r="H1810" s="46" t="s">
        <v>31</v>
      </c>
      <c r="I1810" s="46" t="s">
        <v>24</v>
      </c>
      <c r="J1810" s="46" t="s">
        <v>32</v>
      </c>
      <c r="K1810" s="49" t="s">
        <v>3948</v>
      </c>
      <c r="L1810" s="46" t="s">
        <v>33</v>
      </c>
      <c r="M1810" s="46"/>
      <c r="N1810" s="46"/>
      <c r="O1810" s="46"/>
      <c r="P1810" s="46"/>
    </row>
    <row r="1811" spans="1:16" s="134" customFormat="1" ht="62">
      <c r="A1811" s="46" t="s">
        <v>24</v>
      </c>
      <c r="B1811" s="46" t="s">
        <v>25</v>
      </c>
      <c r="C1811" s="46" t="s">
        <v>4318</v>
      </c>
      <c r="D1811" s="46" t="s">
        <v>4318</v>
      </c>
      <c r="E1811" s="47" t="s">
        <v>28</v>
      </c>
      <c r="F1811" s="47" t="s">
        <v>29</v>
      </c>
      <c r="G1811" s="140" t="s">
        <v>4319</v>
      </c>
      <c r="H1811" s="46" t="s">
        <v>31</v>
      </c>
      <c r="I1811" s="46" t="s">
        <v>24</v>
      </c>
      <c r="J1811" s="46" t="s">
        <v>32</v>
      </c>
      <c r="K1811" s="49" t="s">
        <v>3948</v>
      </c>
      <c r="L1811" s="46" t="s">
        <v>33</v>
      </c>
      <c r="M1811" s="46"/>
      <c r="N1811" s="46"/>
      <c r="O1811" s="46"/>
      <c r="P1811" s="46"/>
    </row>
    <row r="1812" spans="1:16" s="134" customFormat="1" ht="62">
      <c r="A1812" s="46" t="s">
        <v>24</v>
      </c>
      <c r="B1812" s="46" t="s">
        <v>25</v>
      </c>
      <c r="C1812" s="46" t="s">
        <v>4320</v>
      </c>
      <c r="D1812" s="46" t="s">
        <v>4320</v>
      </c>
      <c r="E1812" s="47" t="s">
        <v>28</v>
      </c>
      <c r="F1812" s="47" t="s">
        <v>29</v>
      </c>
      <c r="G1812" s="140" t="s">
        <v>4321</v>
      </c>
      <c r="H1812" s="46" t="s">
        <v>31</v>
      </c>
      <c r="I1812" s="46" t="s">
        <v>24</v>
      </c>
      <c r="J1812" s="46" t="s">
        <v>32</v>
      </c>
      <c r="K1812" s="49" t="s">
        <v>3948</v>
      </c>
      <c r="L1812" s="46" t="s">
        <v>33</v>
      </c>
      <c r="M1812" s="46"/>
      <c r="N1812" s="46"/>
      <c r="O1812" s="46"/>
      <c r="P1812" s="46"/>
    </row>
    <row r="1813" spans="1:16" s="134" customFormat="1" ht="62">
      <c r="A1813" s="46" t="s">
        <v>24</v>
      </c>
      <c r="B1813" s="46" t="s">
        <v>25</v>
      </c>
      <c r="C1813" s="46" t="s">
        <v>4322</v>
      </c>
      <c r="D1813" s="46" t="s">
        <v>4322</v>
      </c>
      <c r="E1813" s="47" t="s">
        <v>28</v>
      </c>
      <c r="F1813" s="47" t="s">
        <v>29</v>
      </c>
      <c r="G1813" s="140" t="s">
        <v>4323</v>
      </c>
      <c r="H1813" s="46" t="s">
        <v>31</v>
      </c>
      <c r="I1813" s="46" t="s">
        <v>24</v>
      </c>
      <c r="J1813" s="46" t="s">
        <v>32</v>
      </c>
      <c r="K1813" s="49" t="s">
        <v>3948</v>
      </c>
      <c r="L1813" s="46" t="s">
        <v>33</v>
      </c>
      <c r="M1813" s="46"/>
      <c r="N1813" s="46"/>
      <c r="O1813" s="46"/>
      <c r="P1813" s="46"/>
    </row>
    <row r="1814" spans="1:16" s="134" customFormat="1" ht="62">
      <c r="A1814" s="46" t="s">
        <v>24</v>
      </c>
      <c r="B1814" s="46" t="s">
        <v>25</v>
      </c>
      <c r="C1814" s="46" t="s">
        <v>4324</v>
      </c>
      <c r="D1814" s="46" t="s">
        <v>4324</v>
      </c>
      <c r="E1814" s="47" t="s">
        <v>28</v>
      </c>
      <c r="F1814" s="47" t="s">
        <v>29</v>
      </c>
      <c r="G1814" s="140" t="s">
        <v>4325</v>
      </c>
      <c r="H1814" s="46" t="s">
        <v>31</v>
      </c>
      <c r="I1814" s="46" t="s">
        <v>24</v>
      </c>
      <c r="J1814" s="46" t="s">
        <v>32</v>
      </c>
      <c r="K1814" s="49" t="s">
        <v>3948</v>
      </c>
      <c r="L1814" s="46" t="s">
        <v>33</v>
      </c>
      <c r="M1814" s="46"/>
      <c r="N1814" s="46"/>
      <c r="O1814" s="46"/>
      <c r="P1814" s="46"/>
    </row>
    <row r="1815" spans="1:16" s="134" customFormat="1" ht="62">
      <c r="A1815" s="46" t="s">
        <v>24</v>
      </c>
      <c r="B1815" s="46" t="s">
        <v>25</v>
      </c>
      <c r="C1815" s="46" t="s">
        <v>4326</v>
      </c>
      <c r="D1815" s="46" t="s">
        <v>4326</v>
      </c>
      <c r="E1815" s="47" t="s">
        <v>28</v>
      </c>
      <c r="F1815" s="47" t="s">
        <v>29</v>
      </c>
      <c r="G1815" s="140" t="s">
        <v>4327</v>
      </c>
      <c r="H1815" s="46" t="s">
        <v>31</v>
      </c>
      <c r="I1815" s="46" t="s">
        <v>24</v>
      </c>
      <c r="J1815" s="46" t="s">
        <v>32</v>
      </c>
      <c r="K1815" s="49" t="s">
        <v>3948</v>
      </c>
      <c r="L1815" s="46" t="s">
        <v>33</v>
      </c>
      <c r="M1815" s="46"/>
      <c r="N1815" s="46"/>
      <c r="O1815" s="46"/>
      <c r="P1815" s="46"/>
    </row>
    <row r="1816" spans="1:16" s="134" customFormat="1" ht="62">
      <c r="A1816" s="46" t="s">
        <v>24</v>
      </c>
      <c r="B1816" s="46" t="s">
        <v>25</v>
      </c>
      <c r="C1816" s="46" t="s">
        <v>4328</v>
      </c>
      <c r="D1816" s="46" t="s">
        <v>4328</v>
      </c>
      <c r="E1816" s="47" t="s">
        <v>28</v>
      </c>
      <c r="F1816" s="47" t="s">
        <v>29</v>
      </c>
      <c r="G1816" s="140" t="s">
        <v>4329</v>
      </c>
      <c r="H1816" s="46" t="s">
        <v>31</v>
      </c>
      <c r="I1816" s="46" t="s">
        <v>24</v>
      </c>
      <c r="J1816" s="46" t="s">
        <v>32</v>
      </c>
      <c r="K1816" s="49" t="s">
        <v>3948</v>
      </c>
      <c r="L1816" s="46" t="s">
        <v>33</v>
      </c>
      <c r="M1816" s="46"/>
      <c r="N1816" s="46"/>
      <c r="O1816" s="46"/>
      <c r="P1816" s="46"/>
    </row>
    <row r="1817" spans="1:16" s="134" customFormat="1" ht="62">
      <c r="A1817" s="46" t="s">
        <v>24</v>
      </c>
      <c r="B1817" s="46" t="s">
        <v>25</v>
      </c>
      <c r="C1817" s="46" t="s">
        <v>4330</v>
      </c>
      <c r="D1817" s="46" t="s">
        <v>4330</v>
      </c>
      <c r="E1817" s="47" t="s">
        <v>28</v>
      </c>
      <c r="F1817" s="47" t="s">
        <v>29</v>
      </c>
      <c r="G1817" s="140" t="s">
        <v>4331</v>
      </c>
      <c r="H1817" s="46" t="s">
        <v>31</v>
      </c>
      <c r="I1817" s="46" t="s">
        <v>24</v>
      </c>
      <c r="J1817" s="46" t="s">
        <v>32</v>
      </c>
      <c r="K1817" s="49" t="s">
        <v>3948</v>
      </c>
      <c r="L1817" s="46" t="s">
        <v>33</v>
      </c>
      <c r="M1817" s="46"/>
      <c r="N1817" s="46"/>
      <c r="O1817" s="46"/>
      <c r="P1817" s="46"/>
    </row>
    <row r="1818" spans="1:16" s="134" customFormat="1" ht="62">
      <c r="A1818" s="46" t="s">
        <v>24</v>
      </c>
      <c r="B1818" s="46" t="s">
        <v>25</v>
      </c>
      <c r="C1818" s="46" t="s">
        <v>4332</v>
      </c>
      <c r="D1818" s="46" t="s">
        <v>4332</v>
      </c>
      <c r="E1818" s="47" t="s">
        <v>28</v>
      </c>
      <c r="F1818" s="47" t="s">
        <v>29</v>
      </c>
      <c r="G1818" s="140" t="s">
        <v>4333</v>
      </c>
      <c r="H1818" s="46" t="s">
        <v>31</v>
      </c>
      <c r="I1818" s="46" t="s">
        <v>24</v>
      </c>
      <c r="J1818" s="46" t="s">
        <v>32</v>
      </c>
      <c r="K1818" s="49" t="s">
        <v>3948</v>
      </c>
      <c r="L1818" s="46" t="s">
        <v>33</v>
      </c>
      <c r="M1818" s="46"/>
      <c r="N1818" s="46"/>
      <c r="O1818" s="46"/>
      <c r="P1818" s="46"/>
    </row>
    <row r="1819" spans="1:16" s="134" customFormat="1" ht="62">
      <c r="A1819" s="46" t="s">
        <v>24</v>
      </c>
      <c r="B1819" s="46" t="s">
        <v>25</v>
      </c>
      <c r="C1819" s="46" t="s">
        <v>4334</v>
      </c>
      <c r="D1819" s="46" t="s">
        <v>4334</v>
      </c>
      <c r="E1819" s="47" t="s">
        <v>28</v>
      </c>
      <c r="F1819" s="47" t="s">
        <v>29</v>
      </c>
      <c r="G1819" s="140" t="s">
        <v>4335</v>
      </c>
      <c r="H1819" s="46" t="s">
        <v>31</v>
      </c>
      <c r="I1819" s="46" t="s">
        <v>24</v>
      </c>
      <c r="J1819" s="46" t="s">
        <v>32</v>
      </c>
      <c r="K1819" s="49" t="s">
        <v>3948</v>
      </c>
      <c r="L1819" s="46" t="s">
        <v>33</v>
      </c>
      <c r="M1819" s="46"/>
      <c r="N1819" s="46"/>
      <c r="O1819" s="46"/>
      <c r="P1819" s="46"/>
    </row>
    <row r="1820" spans="1:16" s="134" customFormat="1" ht="62">
      <c r="A1820" s="46" t="s">
        <v>24</v>
      </c>
      <c r="B1820" s="46" t="s">
        <v>25</v>
      </c>
      <c r="C1820" s="46" t="s">
        <v>4336</v>
      </c>
      <c r="D1820" s="46" t="s">
        <v>4336</v>
      </c>
      <c r="E1820" s="47" t="s">
        <v>28</v>
      </c>
      <c r="F1820" s="47" t="s">
        <v>29</v>
      </c>
      <c r="G1820" s="140" t="s">
        <v>4337</v>
      </c>
      <c r="H1820" s="46" t="s">
        <v>31</v>
      </c>
      <c r="I1820" s="46" t="s">
        <v>24</v>
      </c>
      <c r="J1820" s="46" t="s">
        <v>32</v>
      </c>
      <c r="K1820" s="49" t="s">
        <v>3948</v>
      </c>
      <c r="L1820" s="46" t="s">
        <v>33</v>
      </c>
      <c r="M1820" s="46"/>
      <c r="N1820" s="46"/>
      <c r="O1820" s="46"/>
      <c r="P1820" s="46"/>
    </row>
    <row r="1821" spans="1:16" s="134" customFormat="1" ht="62">
      <c r="A1821" s="46" t="s">
        <v>24</v>
      </c>
      <c r="B1821" s="46" t="s">
        <v>25</v>
      </c>
      <c r="C1821" s="46" t="s">
        <v>4338</v>
      </c>
      <c r="D1821" s="46" t="s">
        <v>4339</v>
      </c>
      <c r="E1821" s="47" t="s">
        <v>28</v>
      </c>
      <c r="F1821" s="47" t="s">
        <v>29</v>
      </c>
      <c r="G1821" s="140" t="s">
        <v>4340</v>
      </c>
      <c r="H1821" s="46" t="s">
        <v>31</v>
      </c>
      <c r="I1821" s="46" t="s">
        <v>24</v>
      </c>
      <c r="J1821" s="46" t="s">
        <v>32</v>
      </c>
      <c r="K1821" s="49" t="s">
        <v>3948</v>
      </c>
      <c r="L1821" s="46" t="s">
        <v>33</v>
      </c>
      <c r="M1821" s="46"/>
      <c r="N1821" s="46"/>
      <c r="O1821" s="46"/>
      <c r="P1821" s="46"/>
    </row>
    <row r="1822" spans="1:16" s="134" customFormat="1" ht="62">
      <c r="A1822" s="46" t="s">
        <v>24</v>
      </c>
      <c r="B1822" s="46" t="s">
        <v>25</v>
      </c>
      <c r="C1822" s="46" t="s">
        <v>4341</v>
      </c>
      <c r="D1822" s="46" t="s">
        <v>4342</v>
      </c>
      <c r="E1822" s="47" t="s">
        <v>28</v>
      </c>
      <c r="F1822" s="47" t="s">
        <v>29</v>
      </c>
      <c r="G1822" s="140" t="s">
        <v>4343</v>
      </c>
      <c r="H1822" s="46" t="s">
        <v>31</v>
      </c>
      <c r="I1822" s="46" t="s">
        <v>24</v>
      </c>
      <c r="J1822" s="46" t="s">
        <v>32</v>
      </c>
      <c r="K1822" s="49" t="s">
        <v>3948</v>
      </c>
      <c r="L1822" s="46" t="s">
        <v>33</v>
      </c>
      <c r="M1822" s="46"/>
      <c r="N1822" s="46"/>
      <c r="O1822" s="46"/>
      <c r="P1822" s="46"/>
    </row>
    <row r="1823" spans="1:16" s="134" customFormat="1" ht="62">
      <c r="A1823" s="46" t="s">
        <v>24</v>
      </c>
      <c r="B1823" s="46" t="s">
        <v>25</v>
      </c>
      <c r="C1823" s="46" t="s">
        <v>4344</v>
      </c>
      <c r="D1823" s="46" t="s">
        <v>4339</v>
      </c>
      <c r="E1823" s="47" t="s">
        <v>28</v>
      </c>
      <c r="F1823" s="47" t="s">
        <v>29</v>
      </c>
      <c r="G1823" s="140" t="s">
        <v>4345</v>
      </c>
      <c r="H1823" s="46" t="s">
        <v>31</v>
      </c>
      <c r="I1823" s="46" t="s">
        <v>24</v>
      </c>
      <c r="J1823" s="46" t="s">
        <v>32</v>
      </c>
      <c r="K1823" s="49" t="s">
        <v>3948</v>
      </c>
      <c r="L1823" s="46" t="s">
        <v>33</v>
      </c>
      <c r="M1823" s="46"/>
      <c r="N1823" s="46"/>
      <c r="O1823" s="46"/>
      <c r="P1823" s="46"/>
    </row>
    <row r="1824" spans="1:16" s="134" customFormat="1" ht="62">
      <c r="A1824" s="46" t="s">
        <v>24</v>
      </c>
      <c r="B1824" s="46" t="s">
        <v>25</v>
      </c>
      <c r="C1824" s="46" t="s">
        <v>4346</v>
      </c>
      <c r="D1824" s="46" t="s">
        <v>4342</v>
      </c>
      <c r="E1824" s="47" t="s">
        <v>28</v>
      </c>
      <c r="F1824" s="47" t="s">
        <v>29</v>
      </c>
      <c r="G1824" s="140" t="s">
        <v>4347</v>
      </c>
      <c r="H1824" s="46" t="s">
        <v>31</v>
      </c>
      <c r="I1824" s="46" t="s">
        <v>24</v>
      </c>
      <c r="J1824" s="46" t="s">
        <v>32</v>
      </c>
      <c r="K1824" s="49" t="s">
        <v>3948</v>
      </c>
      <c r="L1824" s="46" t="s">
        <v>33</v>
      </c>
      <c r="M1824" s="46"/>
      <c r="N1824" s="46"/>
      <c r="O1824" s="46"/>
      <c r="P1824" s="46"/>
    </row>
    <row r="1825" spans="1:16" s="134" customFormat="1" ht="62">
      <c r="A1825" s="46" t="s">
        <v>24</v>
      </c>
      <c r="B1825" s="46" t="s">
        <v>25</v>
      </c>
      <c r="C1825" s="46" t="s">
        <v>4348</v>
      </c>
      <c r="D1825" s="46" t="s">
        <v>4339</v>
      </c>
      <c r="E1825" s="47" t="s">
        <v>28</v>
      </c>
      <c r="F1825" s="47" t="s">
        <v>29</v>
      </c>
      <c r="G1825" s="140" t="s">
        <v>4349</v>
      </c>
      <c r="H1825" s="46" t="s">
        <v>31</v>
      </c>
      <c r="I1825" s="46" t="s">
        <v>24</v>
      </c>
      <c r="J1825" s="46" t="s">
        <v>32</v>
      </c>
      <c r="K1825" s="49" t="s">
        <v>3948</v>
      </c>
      <c r="L1825" s="46" t="s">
        <v>33</v>
      </c>
      <c r="M1825" s="46"/>
      <c r="N1825" s="46"/>
      <c r="O1825" s="46"/>
      <c r="P1825" s="46"/>
    </row>
    <row r="1826" spans="1:16" s="134" customFormat="1" ht="62">
      <c r="A1826" s="46" t="s">
        <v>24</v>
      </c>
      <c r="B1826" s="46" t="s">
        <v>25</v>
      </c>
      <c r="C1826" s="46" t="s">
        <v>4350</v>
      </c>
      <c r="D1826" s="46" t="s">
        <v>4342</v>
      </c>
      <c r="E1826" s="47" t="s">
        <v>28</v>
      </c>
      <c r="F1826" s="47" t="s">
        <v>29</v>
      </c>
      <c r="G1826" s="140" t="s">
        <v>4351</v>
      </c>
      <c r="H1826" s="46" t="s">
        <v>31</v>
      </c>
      <c r="I1826" s="46" t="s">
        <v>24</v>
      </c>
      <c r="J1826" s="46" t="s">
        <v>32</v>
      </c>
      <c r="K1826" s="49" t="s">
        <v>3948</v>
      </c>
      <c r="L1826" s="46" t="s">
        <v>33</v>
      </c>
      <c r="M1826" s="46"/>
      <c r="N1826" s="46"/>
      <c r="O1826" s="46"/>
      <c r="P1826" s="46"/>
    </row>
    <row r="1827" spans="1:16" s="134" customFormat="1" ht="62">
      <c r="A1827" s="46" t="s">
        <v>24</v>
      </c>
      <c r="B1827" s="46" t="s">
        <v>25</v>
      </c>
      <c r="C1827" s="46" t="s">
        <v>4352</v>
      </c>
      <c r="D1827" s="46" t="s">
        <v>4353</v>
      </c>
      <c r="E1827" s="47" t="s">
        <v>28</v>
      </c>
      <c r="F1827" s="47" t="s">
        <v>29</v>
      </c>
      <c r="G1827" s="140" t="s">
        <v>4354</v>
      </c>
      <c r="H1827" s="46" t="s">
        <v>31</v>
      </c>
      <c r="I1827" s="46" t="s">
        <v>24</v>
      </c>
      <c r="J1827" s="46" t="s">
        <v>32</v>
      </c>
      <c r="K1827" s="49" t="s">
        <v>3948</v>
      </c>
      <c r="L1827" s="46" t="s">
        <v>33</v>
      </c>
      <c r="M1827" s="46"/>
      <c r="N1827" s="46"/>
      <c r="O1827" s="46"/>
      <c r="P1827" s="46"/>
    </row>
    <row r="1828" spans="1:16" s="134" customFormat="1" ht="62">
      <c r="A1828" s="46" t="s">
        <v>24</v>
      </c>
      <c r="B1828" s="46" t="s">
        <v>25</v>
      </c>
      <c r="C1828" s="46" t="s">
        <v>4355</v>
      </c>
      <c r="D1828" s="46" t="s">
        <v>4353</v>
      </c>
      <c r="E1828" s="47" t="s">
        <v>28</v>
      </c>
      <c r="F1828" s="47" t="s">
        <v>29</v>
      </c>
      <c r="G1828" s="140" t="s">
        <v>4356</v>
      </c>
      <c r="H1828" s="46" t="s">
        <v>31</v>
      </c>
      <c r="I1828" s="46" t="s">
        <v>24</v>
      </c>
      <c r="J1828" s="46" t="s">
        <v>32</v>
      </c>
      <c r="K1828" s="49" t="s">
        <v>3948</v>
      </c>
      <c r="L1828" s="46" t="s">
        <v>33</v>
      </c>
      <c r="M1828" s="46"/>
      <c r="N1828" s="46"/>
      <c r="O1828" s="46"/>
      <c r="P1828" s="46"/>
    </row>
    <row r="1829" spans="1:16" s="134" customFormat="1" ht="62">
      <c r="A1829" s="46" t="s">
        <v>24</v>
      </c>
      <c r="B1829" s="46" t="s">
        <v>25</v>
      </c>
      <c r="C1829" s="46" t="s">
        <v>4357</v>
      </c>
      <c r="D1829" s="46" t="s">
        <v>4353</v>
      </c>
      <c r="E1829" s="47" t="s">
        <v>28</v>
      </c>
      <c r="F1829" s="47" t="s">
        <v>29</v>
      </c>
      <c r="G1829" s="140" t="s">
        <v>4358</v>
      </c>
      <c r="H1829" s="46" t="s">
        <v>31</v>
      </c>
      <c r="I1829" s="46" t="s">
        <v>24</v>
      </c>
      <c r="J1829" s="46" t="s">
        <v>32</v>
      </c>
      <c r="K1829" s="49" t="s">
        <v>3948</v>
      </c>
      <c r="L1829" s="46" t="s">
        <v>33</v>
      </c>
      <c r="M1829" s="46"/>
      <c r="N1829" s="46"/>
      <c r="O1829" s="46"/>
      <c r="P1829" s="46"/>
    </row>
    <row r="1830" spans="1:16" s="134" customFormat="1" ht="62">
      <c r="A1830" s="46" t="s">
        <v>24</v>
      </c>
      <c r="B1830" s="46" t="s">
        <v>25</v>
      </c>
      <c r="C1830" s="46" t="s">
        <v>4359</v>
      </c>
      <c r="D1830" s="46" t="s">
        <v>4353</v>
      </c>
      <c r="E1830" s="47" t="s">
        <v>28</v>
      </c>
      <c r="F1830" s="47" t="s">
        <v>29</v>
      </c>
      <c r="G1830" s="140" t="s">
        <v>4360</v>
      </c>
      <c r="H1830" s="46" t="s">
        <v>31</v>
      </c>
      <c r="I1830" s="46" t="s">
        <v>24</v>
      </c>
      <c r="J1830" s="46" t="s">
        <v>32</v>
      </c>
      <c r="K1830" s="49" t="s">
        <v>3948</v>
      </c>
      <c r="L1830" s="46" t="s">
        <v>33</v>
      </c>
      <c r="M1830" s="46"/>
      <c r="N1830" s="46"/>
      <c r="O1830" s="46"/>
      <c r="P1830" s="46"/>
    </row>
    <row r="1831" spans="1:16" s="134" customFormat="1" ht="62">
      <c r="A1831" s="46" t="s">
        <v>24</v>
      </c>
      <c r="B1831" s="46" t="s">
        <v>25</v>
      </c>
      <c r="C1831" s="46" t="s">
        <v>4361</v>
      </c>
      <c r="D1831" s="46" t="s">
        <v>4353</v>
      </c>
      <c r="E1831" s="47" t="s">
        <v>28</v>
      </c>
      <c r="F1831" s="47" t="s">
        <v>29</v>
      </c>
      <c r="G1831" s="140" t="s">
        <v>4362</v>
      </c>
      <c r="H1831" s="46" t="s">
        <v>31</v>
      </c>
      <c r="I1831" s="46" t="s">
        <v>24</v>
      </c>
      <c r="J1831" s="46" t="s">
        <v>32</v>
      </c>
      <c r="K1831" s="49" t="s">
        <v>3948</v>
      </c>
      <c r="L1831" s="46" t="s">
        <v>33</v>
      </c>
      <c r="M1831" s="46"/>
      <c r="N1831" s="46"/>
      <c r="O1831" s="46"/>
      <c r="P1831" s="46"/>
    </row>
    <row r="1832" spans="1:16" s="134" customFormat="1" ht="62">
      <c r="A1832" s="46" t="s">
        <v>24</v>
      </c>
      <c r="B1832" s="46" t="s">
        <v>25</v>
      </c>
      <c r="C1832" s="46" t="s">
        <v>4363</v>
      </c>
      <c r="D1832" s="46" t="s">
        <v>4353</v>
      </c>
      <c r="E1832" s="47" t="s">
        <v>28</v>
      </c>
      <c r="F1832" s="47" t="s">
        <v>29</v>
      </c>
      <c r="G1832" s="140" t="s">
        <v>4364</v>
      </c>
      <c r="H1832" s="46" t="s">
        <v>31</v>
      </c>
      <c r="I1832" s="46" t="s">
        <v>24</v>
      </c>
      <c r="J1832" s="46" t="s">
        <v>32</v>
      </c>
      <c r="K1832" s="49" t="s">
        <v>3948</v>
      </c>
      <c r="L1832" s="46" t="s">
        <v>33</v>
      </c>
      <c r="M1832" s="46"/>
      <c r="N1832" s="46"/>
      <c r="O1832" s="46"/>
      <c r="P1832" s="46"/>
    </row>
    <row r="1833" spans="1:16" s="134" customFormat="1" ht="62">
      <c r="A1833" s="46" t="s">
        <v>24</v>
      </c>
      <c r="B1833" s="46" t="s">
        <v>25</v>
      </c>
      <c r="C1833" s="46" t="s">
        <v>4365</v>
      </c>
      <c r="D1833" s="46" t="s">
        <v>4365</v>
      </c>
      <c r="E1833" s="47" t="s">
        <v>28</v>
      </c>
      <c r="F1833" s="47" t="s">
        <v>29</v>
      </c>
      <c r="G1833" s="140" t="s">
        <v>4366</v>
      </c>
      <c r="H1833" s="46" t="s">
        <v>31</v>
      </c>
      <c r="I1833" s="46" t="s">
        <v>24</v>
      </c>
      <c r="J1833" s="46" t="s">
        <v>32</v>
      </c>
      <c r="K1833" s="49" t="s">
        <v>3948</v>
      </c>
      <c r="L1833" s="46" t="s">
        <v>33</v>
      </c>
      <c r="M1833" s="46"/>
      <c r="N1833" s="46"/>
      <c r="O1833" s="46"/>
      <c r="P1833" s="46"/>
    </row>
    <row r="1834" spans="1:16" s="134" customFormat="1" ht="62">
      <c r="A1834" s="46" t="s">
        <v>24</v>
      </c>
      <c r="B1834" s="46" t="s">
        <v>25</v>
      </c>
      <c r="C1834" s="46" t="s">
        <v>4318</v>
      </c>
      <c r="D1834" s="46" t="s">
        <v>4318</v>
      </c>
      <c r="E1834" s="47" t="s">
        <v>28</v>
      </c>
      <c r="F1834" s="47" t="s">
        <v>29</v>
      </c>
      <c r="G1834" s="140" t="s">
        <v>4367</v>
      </c>
      <c r="H1834" s="46" t="s">
        <v>31</v>
      </c>
      <c r="I1834" s="46" t="s">
        <v>24</v>
      </c>
      <c r="J1834" s="46" t="s">
        <v>32</v>
      </c>
      <c r="K1834" s="49" t="s">
        <v>3948</v>
      </c>
      <c r="L1834" s="46" t="s">
        <v>33</v>
      </c>
      <c r="M1834" s="46"/>
      <c r="N1834" s="46"/>
      <c r="O1834" s="46"/>
      <c r="P1834" s="46"/>
    </row>
    <row r="1835" spans="1:16" s="134" customFormat="1" ht="62">
      <c r="A1835" s="46" t="s">
        <v>24</v>
      </c>
      <c r="B1835" s="46" t="s">
        <v>25</v>
      </c>
      <c r="C1835" s="46" t="s">
        <v>4368</v>
      </c>
      <c r="D1835" s="46" t="s">
        <v>4368</v>
      </c>
      <c r="E1835" s="47" t="s">
        <v>28</v>
      </c>
      <c r="F1835" s="47" t="s">
        <v>29</v>
      </c>
      <c r="G1835" s="140" t="s">
        <v>4369</v>
      </c>
      <c r="H1835" s="46" t="s">
        <v>31</v>
      </c>
      <c r="I1835" s="46" t="s">
        <v>24</v>
      </c>
      <c r="J1835" s="46" t="s">
        <v>32</v>
      </c>
      <c r="K1835" s="49" t="s">
        <v>3948</v>
      </c>
      <c r="L1835" s="46" t="s">
        <v>33</v>
      </c>
      <c r="M1835" s="46"/>
      <c r="N1835" s="46"/>
      <c r="O1835" s="46"/>
      <c r="P1835" s="46"/>
    </row>
    <row r="1836" spans="1:16" s="134" customFormat="1" ht="62">
      <c r="A1836" s="46" t="s">
        <v>24</v>
      </c>
      <c r="B1836" s="46" t="s">
        <v>25</v>
      </c>
      <c r="C1836" s="46" t="s">
        <v>4370</v>
      </c>
      <c r="D1836" s="46" t="s">
        <v>4370</v>
      </c>
      <c r="E1836" s="47" t="s">
        <v>28</v>
      </c>
      <c r="F1836" s="47" t="s">
        <v>29</v>
      </c>
      <c r="G1836" s="140" t="s">
        <v>4371</v>
      </c>
      <c r="H1836" s="46" t="s">
        <v>31</v>
      </c>
      <c r="I1836" s="46" t="s">
        <v>24</v>
      </c>
      <c r="J1836" s="46" t="s">
        <v>32</v>
      </c>
      <c r="K1836" s="49" t="s">
        <v>3948</v>
      </c>
      <c r="L1836" s="46" t="s">
        <v>33</v>
      </c>
      <c r="M1836" s="46"/>
      <c r="N1836" s="46"/>
      <c r="O1836" s="46"/>
      <c r="P1836" s="46"/>
    </row>
    <row r="1837" spans="1:16" s="134" customFormat="1" ht="62">
      <c r="A1837" s="46" t="s">
        <v>24</v>
      </c>
      <c r="B1837" s="46" t="s">
        <v>25</v>
      </c>
      <c r="C1837" s="46" t="s">
        <v>4372</v>
      </c>
      <c r="D1837" s="46" t="s">
        <v>4372</v>
      </c>
      <c r="E1837" s="47" t="s">
        <v>28</v>
      </c>
      <c r="F1837" s="47" t="s">
        <v>29</v>
      </c>
      <c r="G1837" s="140" t="s">
        <v>4373</v>
      </c>
      <c r="H1837" s="46" t="s">
        <v>31</v>
      </c>
      <c r="I1837" s="46" t="s">
        <v>24</v>
      </c>
      <c r="J1837" s="46" t="s">
        <v>32</v>
      </c>
      <c r="K1837" s="49" t="s">
        <v>3948</v>
      </c>
      <c r="L1837" s="46" t="s">
        <v>33</v>
      </c>
      <c r="M1837" s="46"/>
      <c r="N1837" s="46"/>
      <c r="O1837" s="46"/>
      <c r="P1837" s="46"/>
    </row>
    <row r="1838" spans="1:16" s="134" customFormat="1" ht="62">
      <c r="A1838" s="46" t="s">
        <v>24</v>
      </c>
      <c r="B1838" s="46" t="s">
        <v>25</v>
      </c>
      <c r="C1838" s="46" t="s">
        <v>4374</v>
      </c>
      <c r="D1838" s="46" t="s">
        <v>4374</v>
      </c>
      <c r="E1838" s="47" t="s">
        <v>28</v>
      </c>
      <c r="F1838" s="47" t="s">
        <v>29</v>
      </c>
      <c r="G1838" s="140" t="s">
        <v>4375</v>
      </c>
      <c r="H1838" s="46" t="s">
        <v>31</v>
      </c>
      <c r="I1838" s="46" t="s">
        <v>24</v>
      </c>
      <c r="J1838" s="46" t="s">
        <v>32</v>
      </c>
      <c r="K1838" s="49" t="s">
        <v>3948</v>
      </c>
      <c r="L1838" s="46" t="s">
        <v>33</v>
      </c>
      <c r="M1838" s="46"/>
      <c r="N1838" s="46"/>
      <c r="O1838" s="46"/>
      <c r="P1838" s="46"/>
    </row>
    <row r="1839" spans="1:16" s="134" customFormat="1" ht="62">
      <c r="A1839" s="46" t="s">
        <v>24</v>
      </c>
      <c r="B1839" s="46" t="s">
        <v>25</v>
      </c>
      <c r="C1839" s="46" t="s">
        <v>4376</v>
      </c>
      <c r="D1839" s="46" t="s">
        <v>4376</v>
      </c>
      <c r="E1839" s="47" t="s">
        <v>28</v>
      </c>
      <c r="F1839" s="47" t="s">
        <v>29</v>
      </c>
      <c r="G1839" s="140" t="s">
        <v>4377</v>
      </c>
      <c r="H1839" s="46" t="s">
        <v>31</v>
      </c>
      <c r="I1839" s="46" t="s">
        <v>24</v>
      </c>
      <c r="J1839" s="46" t="s">
        <v>32</v>
      </c>
      <c r="K1839" s="49" t="s">
        <v>3948</v>
      </c>
      <c r="L1839" s="46" t="s">
        <v>33</v>
      </c>
      <c r="M1839" s="46"/>
      <c r="N1839" s="46"/>
      <c r="O1839" s="46"/>
      <c r="P1839" s="46"/>
    </row>
    <row r="1840" spans="1:16" s="134" customFormat="1" ht="62">
      <c r="A1840" s="46" t="s">
        <v>24</v>
      </c>
      <c r="B1840" s="46" t="s">
        <v>25</v>
      </c>
      <c r="C1840" s="46" t="s">
        <v>4378</v>
      </c>
      <c r="D1840" s="46" t="s">
        <v>4378</v>
      </c>
      <c r="E1840" s="47" t="s">
        <v>28</v>
      </c>
      <c r="F1840" s="47" t="s">
        <v>29</v>
      </c>
      <c r="G1840" s="140" t="s">
        <v>4379</v>
      </c>
      <c r="H1840" s="46" t="s">
        <v>31</v>
      </c>
      <c r="I1840" s="46" t="s">
        <v>24</v>
      </c>
      <c r="J1840" s="46" t="s">
        <v>32</v>
      </c>
      <c r="K1840" s="49" t="s">
        <v>3948</v>
      </c>
      <c r="L1840" s="46" t="s">
        <v>33</v>
      </c>
      <c r="M1840" s="46"/>
      <c r="N1840" s="46"/>
      <c r="O1840" s="46"/>
      <c r="P1840" s="46"/>
    </row>
    <row r="1841" spans="1:16" s="134" customFormat="1" ht="62">
      <c r="A1841" s="46" t="s">
        <v>24</v>
      </c>
      <c r="B1841" s="46" t="s">
        <v>25</v>
      </c>
      <c r="C1841" s="46" t="s">
        <v>4380</v>
      </c>
      <c r="D1841" s="46" t="s">
        <v>4380</v>
      </c>
      <c r="E1841" s="47" t="s">
        <v>28</v>
      </c>
      <c r="F1841" s="47" t="s">
        <v>29</v>
      </c>
      <c r="G1841" s="140" t="s">
        <v>4381</v>
      </c>
      <c r="H1841" s="46" t="s">
        <v>31</v>
      </c>
      <c r="I1841" s="46" t="s">
        <v>24</v>
      </c>
      <c r="J1841" s="46" t="s">
        <v>32</v>
      </c>
      <c r="K1841" s="49" t="s">
        <v>3948</v>
      </c>
      <c r="L1841" s="46" t="s">
        <v>33</v>
      </c>
      <c r="M1841" s="46"/>
      <c r="N1841" s="46"/>
      <c r="O1841" s="46"/>
      <c r="P1841" s="46"/>
    </row>
    <row r="1842" spans="1:16" s="134" customFormat="1" ht="62">
      <c r="A1842" s="46" t="s">
        <v>24</v>
      </c>
      <c r="B1842" s="46" t="s">
        <v>25</v>
      </c>
      <c r="C1842" s="46" t="s">
        <v>4382</v>
      </c>
      <c r="D1842" s="46" t="s">
        <v>4382</v>
      </c>
      <c r="E1842" s="47" t="s">
        <v>28</v>
      </c>
      <c r="F1842" s="47" t="s">
        <v>29</v>
      </c>
      <c r="G1842" s="140" t="s">
        <v>4383</v>
      </c>
      <c r="H1842" s="46" t="s">
        <v>31</v>
      </c>
      <c r="I1842" s="46" t="s">
        <v>24</v>
      </c>
      <c r="J1842" s="46" t="s">
        <v>32</v>
      </c>
      <c r="K1842" s="49" t="s">
        <v>3948</v>
      </c>
      <c r="L1842" s="46" t="s">
        <v>33</v>
      </c>
      <c r="M1842" s="46"/>
      <c r="N1842" s="46"/>
      <c r="O1842" s="46"/>
      <c r="P1842" s="46"/>
    </row>
    <row r="1843" spans="1:16" s="134" customFormat="1" ht="62">
      <c r="A1843" s="46" t="s">
        <v>24</v>
      </c>
      <c r="B1843" s="46" t="s">
        <v>25</v>
      </c>
      <c r="C1843" s="46" t="s">
        <v>4384</v>
      </c>
      <c r="D1843" s="46" t="s">
        <v>4384</v>
      </c>
      <c r="E1843" s="47" t="s">
        <v>28</v>
      </c>
      <c r="F1843" s="47" t="s">
        <v>29</v>
      </c>
      <c r="G1843" s="140" t="s">
        <v>4385</v>
      </c>
      <c r="H1843" s="46" t="s">
        <v>31</v>
      </c>
      <c r="I1843" s="46" t="s">
        <v>24</v>
      </c>
      <c r="J1843" s="46" t="s">
        <v>32</v>
      </c>
      <c r="K1843" s="49" t="s">
        <v>3948</v>
      </c>
      <c r="L1843" s="46" t="s">
        <v>33</v>
      </c>
      <c r="M1843" s="46"/>
      <c r="N1843" s="46"/>
      <c r="O1843" s="46"/>
      <c r="P1843" s="46"/>
    </row>
    <row r="1844" spans="1:16" s="134" customFormat="1" ht="62">
      <c r="A1844" s="46" t="s">
        <v>24</v>
      </c>
      <c r="B1844" s="46" t="s">
        <v>25</v>
      </c>
      <c r="C1844" s="46" t="s">
        <v>4386</v>
      </c>
      <c r="D1844" s="46" t="s">
        <v>4386</v>
      </c>
      <c r="E1844" s="47" t="s">
        <v>28</v>
      </c>
      <c r="F1844" s="47" t="s">
        <v>29</v>
      </c>
      <c r="G1844" s="140" t="s">
        <v>4387</v>
      </c>
      <c r="H1844" s="46" t="s">
        <v>31</v>
      </c>
      <c r="I1844" s="46" t="s">
        <v>24</v>
      </c>
      <c r="J1844" s="46" t="s">
        <v>32</v>
      </c>
      <c r="K1844" s="49" t="s">
        <v>3948</v>
      </c>
      <c r="L1844" s="46" t="s">
        <v>33</v>
      </c>
      <c r="M1844" s="46"/>
      <c r="N1844" s="46"/>
      <c r="O1844" s="46"/>
      <c r="P1844" s="46"/>
    </row>
    <row r="1845" spans="1:16" s="134" customFormat="1" ht="62">
      <c r="A1845" s="46" t="s">
        <v>24</v>
      </c>
      <c r="B1845" s="46" t="s">
        <v>25</v>
      </c>
      <c r="C1845" s="46" t="s">
        <v>4388</v>
      </c>
      <c r="D1845" s="46" t="s">
        <v>4388</v>
      </c>
      <c r="E1845" s="47" t="s">
        <v>28</v>
      </c>
      <c r="F1845" s="47" t="s">
        <v>29</v>
      </c>
      <c r="G1845" s="140" t="s">
        <v>4389</v>
      </c>
      <c r="H1845" s="46" t="s">
        <v>31</v>
      </c>
      <c r="I1845" s="46" t="s">
        <v>24</v>
      </c>
      <c r="J1845" s="46" t="s">
        <v>32</v>
      </c>
      <c r="K1845" s="49" t="s">
        <v>3948</v>
      </c>
      <c r="L1845" s="46" t="s">
        <v>33</v>
      </c>
      <c r="M1845" s="46"/>
      <c r="N1845" s="46"/>
      <c r="O1845" s="46"/>
      <c r="P1845" s="46"/>
    </row>
    <row r="1846" spans="1:16" s="134" customFormat="1" ht="62">
      <c r="A1846" s="46" t="s">
        <v>24</v>
      </c>
      <c r="B1846" s="46" t="s">
        <v>25</v>
      </c>
      <c r="C1846" s="46" t="s">
        <v>4390</v>
      </c>
      <c r="D1846" s="46" t="s">
        <v>4390</v>
      </c>
      <c r="E1846" s="47" t="s">
        <v>28</v>
      </c>
      <c r="F1846" s="47" t="s">
        <v>29</v>
      </c>
      <c r="G1846" s="140" t="s">
        <v>4391</v>
      </c>
      <c r="H1846" s="46" t="s">
        <v>31</v>
      </c>
      <c r="I1846" s="46" t="s">
        <v>24</v>
      </c>
      <c r="J1846" s="46" t="s">
        <v>32</v>
      </c>
      <c r="K1846" s="49" t="s">
        <v>3948</v>
      </c>
      <c r="L1846" s="46" t="s">
        <v>33</v>
      </c>
      <c r="M1846" s="46"/>
      <c r="N1846" s="46"/>
      <c r="O1846" s="46"/>
      <c r="P1846" s="46"/>
    </row>
    <row r="1847" spans="1:16" s="134" customFormat="1" ht="62">
      <c r="A1847" s="46" t="s">
        <v>24</v>
      </c>
      <c r="B1847" s="46" t="s">
        <v>25</v>
      </c>
      <c r="C1847" s="46" t="s">
        <v>4392</v>
      </c>
      <c r="D1847" s="46" t="s">
        <v>4392</v>
      </c>
      <c r="E1847" s="47" t="s">
        <v>28</v>
      </c>
      <c r="F1847" s="47" t="s">
        <v>29</v>
      </c>
      <c r="G1847" s="140" t="s">
        <v>4393</v>
      </c>
      <c r="H1847" s="46" t="s">
        <v>31</v>
      </c>
      <c r="I1847" s="46" t="s">
        <v>24</v>
      </c>
      <c r="J1847" s="46" t="s">
        <v>32</v>
      </c>
      <c r="K1847" s="49" t="s">
        <v>3948</v>
      </c>
      <c r="L1847" s="46" t="s">
        <v>33</v>
      </c>
      <c r="M1847" s="46"/>
      <c r="N1847" s="46"/>
      <c r="O1847" s="46"/>
      <c r="P1847" s="46"/>
    </row>
    <row r="1848" spans="1:16" s="134" customFormat="1" ht="62">
      <c r="A1848" s="46" t="s">
        <v>24</v>
      </c>
      <c r="B1848" s="46" t="s">
        <v>25</v>
      </c>
      <c r="C1848" s="46" t="s">
        <v>4394</v>
      </c>
      <c r="D1848" s="46" t="s">
        <v>4394</v>
      </c>
      <c r="E1848" s="47" t="s">
        <v>28</v>
      </c>
      <c r="F1848" s="47" t="s">
        <v>29</v>
      </c>
      <c r="G1848" s="140" t="s">
        <v>4395</v>
      </c>
      <c r="H1848" s="46" t="s">
        <v>31</v>
      </c>
      <c r="I1848" s="46" t="s">
        <v>24</v>
      </c>
      <c r="J1848" s="46" t="s">
        <v>32</v>
      </c>
      <c r="K1848" s="49" t="s">
        <v>3948</v>
      </c>
      <c r="L1848" s="46" t="s">
        <v>33</v>
      </c>
      <c r="M1848" s="46"/>
      <c r="N1848" s="46"/>
      <c r="O1848" s="46"/>
      <c r="P1848" s="46"/>
    </row>
    <row r="1849" spans="1:16" s="134" customFormat="1" ht="62">
      <c r="A1849" s="46" t="s">
        <v>24</v>
      </c>
      <c r="B1849" s="46" t="s">
        <v>25</v>
      </c>
      <c r="C1849" s="46" t="s">
        <v>4396</v>
      </c>
      <c r="D1849" s="46" t="s">
        <v>4396</v>
      </c>
      <c r="E1849" s="47" t="s">
        <v>28</v>
      </c>
      <c r="F1849" s="47" t="s">
        <v>29</v>
      </c>
      <c r="G1849" s="140" t="s">
        <v>4397</v>
      </c>
      <c r="H1849" s="46" t="s">
        <v>31</v>
      </c>
      <c r="I1849" s="46" t="s">
        <v>24</v>
      </c>
      <c r="J1849" s="46" t="s">
        <v>32</v>
      </c>
      <c r="K1849" s="49" t="s">
        <v>3948</v>
      </c>
      <c r="L1849" s="46" t="s">
        <v>33</v>
      </c>
      <c r="M1849" s="46"/>
      <c r="N1849" s="46"/>
      <c r="O1849" s="46"/>
      <c r="P1849" s="46"/>
    </row>
    <row r="1850" spans="1:16" s="134" customFormat="1" ht="62">
      <c r="A1850" s="46" t="s">
        <v>24</v>
      </c>
      <c r="B1850" s="46" t="s">
        <v>25</v>
      </c>
      <c r="C1850" s="46" t="s">
        <v>4398</v>
      </c>
      <c r="D1850" s="46" t="s">
        <v>4398</v>
      </c>
      <c r="E1850" s="47" t="s">
        <v>28</v>
      </c>
      <c r="F1850" s="47" t="s">
        <v>29</v>
      </c>
      <c r="G1850" s="140" t="s">
        <v>4399</v>
      </c>
      <c r="H1850" s="46" t="s">
        <v>31</v>
      </c>
      <c r="I1850" s="46" t="s">
        <v>24</v>
      </c>
      <c r="J1850" s="46" t="s">
        <v>32</v>
      </c>
      <c r="K1850" s="49" t="s">
        <v>3948</v>
      </c>
      <c r="L1850" s="46" t="s">
        <v>33</v>
      </c>
      <c r="M1850" s="46"/>
      <c r="N1850" s="46"/>
      <c r="O1850" s="46"/>
      <c r="P1850" s="46"/>
    </row>
    <row r="1851" spans="1:16" s="134" customFormat="1" ht="62">
      <c r="A1851" s="46" t="s">
        <v>24</v>
      </c>
      <c r="B1851" s="46" t="s">
        <v>25</v>
      </c>
      <c r="C1851" s="46" t="s">
        <v>4400</v>
      </c>
      <c r="D1851" s="46" t="s">
        <v>4400</v>
      </c>
      <c r="E1851" s="47" t="s">
        <v>28</v>
      </c>
      <c r="F1851" s="47" t="s">
        <v>29</v>
      </c>
      <c r="G1851" s="140" t="s">
        <v>4401</v>
      </c>
      <c r="H1851" s="46" t="s">
        <v>31</v>
      </c>
      <c r="I1851" s="46" t="s">
        <v>24</v>
      </c>
      <c r="J1851" s="46" t="s">
        <v>32</v>
      </c>
      <c r="K1851" s="49" t="s">
        <v>3948</v>
      </c>
      <c r="L1851" s="46" t="s">
        <v>33</v>
      </c>
      <c r="M1851" s="46"/>
      <c r="N1851" s="46"/>
      <c r="O1851" s="46"/>
      <c r="P1851" s="46"/>
    </row>
    <row r="1852" spans="1:16" s="134" customFormat="1" ht="62">
      <c r="A1852" s="46" t="s">
        <v>24</v>
      </c>
      <c r="B1852" s="46" t="s">
        <v>25</v>
      </c>
      <c r="C1852" s="46" t="s">
        <v>4402</v>
      </c>
      <c r="D1852" s="46" t="s">
        <v>4402</v>
      </c>
      <c r="E1852" s="47" t="s">
        <v>28</v>
      </c>
      <c r="F1852" s="47" t="s">
        <v>29</v>
      </c>
      <c r="G1852" s="140" t="s">
        <v>4403</v>
      </c>
      <c r="H1852" s="46" t="s">
        <v>31</v>
      </c>
      <c r="I1852" s="46" t="s">
        <v>24</v>
      </c>
      <c r="J1852" s="46" t="s">
        <v>32</v>
      </c>
      <c r="K1852" s="49" t="s">
        <v>3948</v>
      </c>
      <c r="L1852" s="46" t="s">
        <v>33</v>
      </c>
      <c r="M1852" s="46"/>
      <c r="N1852" s="46"/>
      <c r="O1852" s="46"/>
      <c r="P1852" s="46"/>
    </row>
    <row r="1853" spans="1:16" s="134" customFormat="1" ht="62">
      <c r="A1853" s="46" t="s">
        <v>24</v>
      </c>
      <c r="B1853" s="47" t="s">
        <v>25</v>
      </c>
      <c r="C1853" s="47" t="s">
        <v>4390</v>
      </c>
      <c r="D1853" s="47" t="str">
        <f t="shared" ref="D1853:D1916" si="0">C1853</f>
        <v xml:space="preserve">Request for Quotation (2021). Procurement of Service for the Maintenance of the 2000 KVA Diesel Cummins Generator of the OP-PMS </v>
      </c>
      <c r="E1853" s="47" t="s">
        <v>28</v>
      </c>
      <c r="F1853" s="47" t="s">
        <v>29</v>
      </c>
      <c r="G1853" s="140" t="str">
        <f t="shared" ref="G1853:G1875" si="1">CONCATENATE(O1853,N1853,P1853)</f>
        <v>https://www.pms.gov.ph/images/PeeDeeEf/RFQDiesel_Cummins_GeneratorRIM02Jul2021.pdf</v>
      </c>
      <c r="H1853" s="47" t="s">
        <v>31</v>
      </c>
      <c r="I1853" s="47" t="s">
        <v>24</v>
      </c>
      <c r="J1853" s="47" t="s">
        <v>32</v>
      </c>
      <c r="K1853" s="48" t="s">
        <v>3948</v>
      </c>
      <c r="L1853" s="47" t="s">
        <v>33</v>
      </c>
      <c r="M1853" s="46"/>
      <c r="N1853" s="47" t="s">
        <v>4404</v>
      </c>
      <c r="O1853" s="143" t="s">
        <v>4405</v>
      </c>
      <c r="P1853" s="46" t="s">
        <v>4406</v>
      </c>
    </row>
    <row r="1854" spans="1:16" s="134" customFormat="1" ht="62">
      <c r="A1854" s="46" t="s">
        <v>24</v>
      </c>
      <c r="B1854" s="47" t="s">
        <v>25</v>
      </c>
      <c r="C1854" s="47" t="s">
        <v>4392</v>
      </c>
      <c r="D1854" s="47" t="str">
        <f t="shared" si="0"/>
        <v>Disbursement (Jan. 2021)</v>
      </c>
      <c r="E1854" s="47" t="s">
        <v>28</v>
      </c>
      <c r="F1854" s="47" t="s">
        <v>29</v>
      </c>
      <c r="G1854" s="140" t="str">
        <f t="shared" si="1"/>
        <v>https://www.pms.gov.ph/images/PeeDeeEf/MRoDJAN2021RIM05Jul2021.pdf</v>
      </c>
      <c r="H1854" s="47" t="s">
        <v>31</v>
      </c>
      <c r="I1854" s="47" t="s">
        <v>24</v>
      </c>
      <c r="J1854" s="47" t="s">
        <v>32</v>
      </c>
      <c r="K1854" s="48" t="s">
        <v>3948</v>
      </c>
      <c r="L1854" s="47" t="s">
        <v>33</v>
      </c>
      <c r="M1854" s="46"/>
      <c r="N1854" s="47" t="s">
        <v>4407</v>
      </c>
      <c r="O1854" s="143" t="s">
        <v>4405</v>
      </c>
      <c r="P1854" s="46" t="s">
        <v>4406</v>
      </c>
    </row>
    <row r="1855" spans="1:16" s="134" customFormat="1" ht="62">
      <c r="A1855" s="46" t="s">
        <v>24</v>
      </c>
      <c r="B1855" s="47" t="s">
        <v>25</v>
      </c>
      <c r="C1855" s="47" t="s">
        <v>4394</v>
      </c>
      <c r="D1855" s="47" t="str">
        <f t="shared" si="0"/>
        <v>Disbursement (Feb. 2021)</v>
      </c>
      <c r="E1855" s="47" t="s">
        <v>28</v>
      </c>
      <c r="F1855" s="47" t="s">
        <v>29</v>
      </c>
      <c r="G1855" s="140" t="str">
        <f t="shared" si="1"/>
        <v>https://www.pms.gov.ph/images/PeeDeeEf/MRoDFEB2021RIM05Jul2021.pdf</v>
      </c>
      <c r="H1855" s="47" t="s">
        <v>31</v>
      </c>
      <c r="I1855" s="47" t="s">
        <v>24</v>
      </c>
      <c r="J1855" s="47" t="s">
        <v>32</v>
      </c>
      <c r="K1855" s="48" t="s">
        <v>3948</v>
      </c>
      <c r="L1855" s="47" t="s">
        <v>33</v>
      </c>
      <c r="M1855" s="46"/>
      <c r="N1855" s="47" t="s">
        <v>4408</v>
      </c>
      <c r="O1855" s="143" t="s">
        <v>4405</v>
      </c>
      <c r="P1855" s="46" t="s">
        <v>4406</v>
      </c>
    </row>
    <row r="1856" spans="1:16" s="134" customFormat="1" ht="62">
      <c r="A1856" s="46" t="s">
        <v>24</v>
      </c>
      <c r="B1856" s="47" t="s">
        <v>25</v>
      </c>
      <c r="C1856" s="47" t="s">
        <v>4396</v>
      </c>
      <c r="D1856" s="47" t="str">
        <f t="shared" si="0"/>
        <v>Disbursement (Mar. 2021)</v>
      </c>
      <c r="E1856" s="47" t="s">
        <v>28</v>
      </c>
      <c r="F1856" s="47" t="s">
        <v>29</v>
      </c>
      <c r="G1856" s="140" t="str">
        <f t="shared" si="1"/>
        <v>https://www.pms.gov.ph/images/PeeDeeEf/MRoDMAR2021RIM05Jul2021.pdf</v>
      </c>
      <c r="H1856" s="47" t="s">
        <v>31</v>
      </c>
      <c r="I1856" s="47" t="s">
        <v>24</v>
      </c>
      <c r="J1856" s="47" t="s">
        <v>32</v>
      </c>
      <c r="K1856" s="48" t="s">
        <v>3948</v>
      </c>
      <c r="L1856" s="47" t="s">
        <v>33</v>
      </c>
      <c r="M1856" s="46"/>
      <c r="N1856" s="47" t="s">
        <v>4409</v>
      </c>
      <c r="O1856" s="143" t="s">
        <v>4405</v>
      </c>
      <c r="P1856" s="46" t="s">
        <v>4406</v>
      </c>
    </row>
    <row r="1857" spans="1:16" s="134" customFormat="1" ht="62">
      <c r="A1857" s="46" t="s">
        <v>24</v>
      </c>
      <c r="B1857" s="47" t="s">
        <v>25</v>
      </c>
      <c r="C1857" s="47" t="s">
        <v>4398</v>
      </c>
      <c r="D1857" s="47" t="str">
        <f t="shared" si="0"/>
        <v>BID BULLETIN NO. 05-2021 (05 July 2021)</v>
      </c>
      <c r="E1857" s="47" t="s">
        <v>28</v>
      </c>
      <c r="F1857" s="47" t="s">
        <v>29</v>
      </c>
      <c r="G1857" s="140" t="str">
        <f t="shared" si="1"/>
        <v>https://www.pms.gov.ph/images/PeeDeeEf/BidBul05s2021OnlineBatteryRIM05Jul2021.pdf</v>
      </c>
      <c r="H1857" s="47" t="s">
        <v>31</v>
      </c>
      <c r="I1857" s="47" t="s">
        <v>24</v>
      </c>
      <c r="J1857" s="47" t="s">
        <v>32</v>
      </c>
      <c r="K1857" s="48" t="s">
        <v>3948</v>
      </c>
      <c r="L1857" s="47" t="s">
        <v>33</v>
      </c>
      <c r="M1857" s="46"/>
      <c r="N1857" s="47" t="s">
        <v>4410</v>
      </c>
      <c r="O1857" s="143" t="s">
        <v>4405</v>
      </c>
      <c r="P1857" s="46" t="s">
        <v>4406</v>
      </c>
    </row>
    <row r="1858" spans="1:16" s="134" customFormat="1" ht="62">
      <c r="A1858" s="46" t="s">
        <v>24</v>
      </c>
      <c r="B1858" s="47" t="s">
        <v>25</v>
      </c>
      <c r="C1858" s="47" t="s">
        <v>4400</v>
      </c>
      <c r="D1858" s="47" t="str">
        <f t="shared" si="0"/>
        <v>BID BULLETIN NO. 04-2021 (05 July 2021)</v>
      </c>
      <c r="E1858" s="47" t="s">
        <v>28</v>
      </c>
      <c r="F1858" s="47" t="s">
        <v>29</v>
      </c>
      <c r="G1858" s="140" t="str">
        <f t="shared" si="1"/>
        <v>https://www.pms.gov.ph/images/PeeDeeEf/BidBul04s2021RIM05Jul2021.pdf</v>
      </c>
      <c r="H1858" s="47" t="s">
        <v>31</v>
      </c>
      <c r="I1858" s="47" t="s">
        <v>24</v>
      </c>
      <c r="J1858" s="47" t="s">
        <v>32</v>
      </c>
      <c r="K1858" s="48" t="s">
        <v>3948</v>
      </c>
      <c r="L1858" s="47" t="s">
        <v>33</v>
      </c>
      <c r="M1858" s="46"/>
      <c r="N1858" s="47" t="s">
        <v>4411</v>
      </c>
      <c r="O1858" s="143" t="s">
        <v>4405</v>
      </c>
      <c r="P1858" s="46" t="s">
        <v>4406</v>
      </c>
    </row>
    <row r="1859" spans="1:16" s="134" customFormat="1" ht="62">
      <c r="A1859" s="46" t="s">
        <v>24</v>
      </c>
      <c r="B1859" s="47" t="s">
        <v>25</v>
      </c>
      <c r="C1859" s="47" t="s">
        <v>4402</v>
      </c>
      <c r="D1859" s="47" t="str">
        <f t="shared" si="0"/>
        <v>BID BULLETIN NO. 06-2021 (05 July 2021)</v>
      </c>
      <c r="E1859" s="47" t="s">
        <v>28</v>
      </c>
      <c r="F1859" s="47" t="s">
        <v>29</v>
      </c>
      <c r="G1859" s="140" t="str">
        <f t="shared" si="1"/>
        <v>https://www.pms.gov.ph/images/PeeDeeEf/BidBul06s2021RIM05Jul2021.pdf</v>
      </c>
      <c r="H1859" s="47" t="s">
        <v>31</v>
      </c>
      <c r="I1859" s="47" t="s">
        <v>24</v>
      </c>
      <c r="J1859" s="47" t="s">
        <v>32</v>
      </c>
      <c r="K1859" s="48" t="s">
        <v>3948</v>
      </c>
      <c r="L1859" s="47" t="s">
        <v>33</v>
      </c>
      <c r="M1859" s="46"/>
      <c r="N1859" s="46" t="s">
        <v>4412</v>
      </c>
      <c r="O1859" s="143" t="s">
        <v>4405</v>
      </c>
      <c r="P1859" s="46" t="s">
        <v>4406</v>
      </c>
    </row>
    <row r="1860" spans="1:16" s="134" customFormat="1" ht="62">
      <c r="A1860" s="46" t="s">
        <v>24</v>
      </c>
      <c r="B1860" s="47" t="s">
        <v>25</v>
      </c>
      <c r="C1860" s="47" t="s">
        <v>4390</v>
      </c>
      <c r="D1860" s="47" t="str">
        <f t="shared" si="0"/>
        <v xml:space="preserve">Request for Quotation (2021). Procurement of Service for the Maintenance of the 2000 KVA Diesel Cummins Generator of the OP-PMS </v>
      </c>
      <c r="E1860" s="47" t="s">
        <v>28</v>
      </c>
      <c r="F1860" s="47" t="s">
        <v>29</v>
      </c>
      <c r="G1860" s="140" t="str">
        <f t="shared" si="1"/>
        <v>https://www.pms.gov.ph/images/PeeDeeEf/RFQDiesel_Cummins_GeneratorRIM02Jul2021.pdf</v>
      </c>
      <c r="H1860" s="47" t="s">
        <v>31</v>
      </c>
      <c r="I1860" s="47" t="s">
        <v>24</v>
      </c>
      <c r="J1860" s="47" t="s">
        <v>32</v>
      </c>
      <c r="K1860" s="48" t="s">
        <v>3948</v>
      </c>
      <c r="L1860" s="47" t="s">
        <v>33</v>
      </c>
      <c r="M1860" s="46"/>
      <c r="N1860" s="47" t="s">
        <v>4404</v>
      </c>
      <c r="O1860" s="143" t="s">
        <v>4405</v>
      </c>
      <c r="P1860" s="46" t="s">
        <v>4406</v>
      </c>
    </row>
    <row r="1861" spans="1:16" s="134" customFormat="1" ht="62">
      <c r="A1861" s="46" t="s">
        <v>24</v>
      </c>
      <c r="B1861" s="47" t="s">
        <v>25</v>
      </c>
      <c r="C1861" s="47" t="s">
        <v>4392</v>
      </c>
      <c r="D1861" s="47" t="str">
        <f t="shared" si="0"/>
        <v>Disbursement (Jan. 2021)</v>
      </c>
      <c r="E1861" s="47" t="s">
        <v>28</v>
      </c>
      <c r="F1861" s="47" t="s">
        <v>29</v>
      </c>
      <c r="G1861" s="140" t="str">
        <f t="shared" si="1"/>
        <v>https://www.pms.gov.ph/images/PeeDeeEf/MRoDJAN2021RIM05Jul2021.pdf</v>
      </c>
      <c r="H1861" s="47" t="s">
        <v>31</v>
      </c>
      <c r="I1861" s="47" t="s">
        <v>24</v>
      </c>
      <c r="J1861" s="47" t="s">
        <v>32</v>
      </c>
      <c r="K1861" s="48" t="s">
        <v>3948</v>
      </c>
      <c r="L1861" s="47" t="s">
        <v>33</v>
      </c>
      <c r="M1861" s="46"/>
      <c r="N1861" s="47" t="s">
        <v>4407</v>
      </c>
      <c r="O1861" s="143" t="s">
        <v>4405</v>
      </c>
      <c r="P1861" s="46" t="s">
        <v>4406</v>
      </c>
    </row>
    <row r="1862" spans="1:16" s="134" customFormat="1" ht="62">
      <c r="A1862" s="46" t="s">
        <v>24</v>
      </c>
      <c r="B1862" s="47" t="s">
        <v>25</v>
      </c>
      <c r="C1862" s="47" t="s">
        <v>4394</v>
      </c>
      <c r="D1862" s="47" t="str">
        <f t="shared" si="0"/>
        <v>Disbursement (Feb. 2021)</v>
      </c>
      <c r="E1862" s="47" t="s">
        <v>28</v>
      </c>
      <c r="F1862" s="47" t="s">
        <v>29</v>
      </c>
      <c r="G1862" s="140" t="str">
        <f t="shared" si="1"/>
        <v>https://www.pms.gov.ph/images/PeeDeeEf/MRoDFEB2021RIM05Jul2021.pdf</v>
      </c>
      <c r="H1862" s="47" t="s">
        <v>31</v>
      </c>
      <c r="I1862" s="47" t="s">
        <v>24</v>
      </c>
      <c r="J1862" s="47" t="s">
        <v>32</v>
      </c>
      <c r="K1862" s="48" t="s">
        <v>3948</v>
      </c>
      <c r="L1862" s="47" t="s">
        <v>33</v>
      </c>
      <c r="M1862" s="46"/>
      <c r="N1862" s="47" t="s">
        <v>4408</v>
      </c>
      <c r="O1862" s="143" t="s">
        <v>4405</v>
      </c>
      <c r="P1862" s="46" t="s">
        <v>4406</v>
      </c>
    </row>
    <row r="1863" spans="1:16" s="134" customFormat="1" ht="62">
      <c r="A1863" s="46" t="s">
        <v>24</v>
      </c>
      <c r="B1863" s="47" t="s">
        <v>25</v>
      </c>
      <c r="C1863" s="47" t="s">
        <v>4396</v>
      </c>
      <c r="D1863" s="47" t="str">
        <f t="shared" si="0"/>
        <v>Disbursement (Mar. 2021)</v>
      </c>
      <c r="E1863" s="47" t="s">
        <v>28</v>
      </c>
      <c r="F1863" s="47" t="s">
        <v>29</v>
      </c>
      <c r="G1863" s="140" t="str">
        <f t="shared" si="1"/>
        <v>https://www.pms.gov.ph/images/PeeDeeEf/MRoDMAR2021RIM05Jul2021.pdf</v>
      </c>
      <c r="H1863" s="47" t="s">
        <v>31</v>
      </c>
      <c r="I1863" s="47" t="s">
        <v>24</v>
      </c>
      <c r="J1863" s="47" t="s">
        <v>32</v>
      </c>
      <c r="K1863" s="48" t="s">
        <v>3948</v>
      </c>
      <c r="L1863" s="47" t="s">
        <v>33</v>
      </c>
      <c r="M1863" s="46"/>
      <c r="N1863" s="47" t="s">
        <v>4409</v>
      </c>
      <c r="O1863" s="143" t="s">
        <v>4405</v>
      </c>
      <c r="P1863" s="46" t="s">
        <v>4406</v>
      </c>
    </row>
    <row r="1864" spans="1:16" s="134" customFormat="1" ht="62">
      <c r="A1864" s="46" t="s">
        <v>24</v>
      </c>
      <c r="B1864" s="47" t="s">
        <v>25</v>
      </c>
      <c r="C1864" s="47" t="s">
        <v>4398</v>
      </c>
      <c r="D1864" s="47" t="str">
        <f t="shared" si="0"/>
        <v>BID BULLETIN NO. 05-2021 (05 July 2021)</v>
      </c>
      <c r="E1864" s="47" t="s">
        <v>28</v>
      </c>
      <c r="F1864" s="47" t="s">
        <v>29</v>
      </c>
      <c r="G1864" s="140" t="str">
        <f t="shared" si="1"/>
        <v>https://www.pms.gov.ph/images/PeeDeeEf/BidBul05s2021OnlineBatteryRIM05Jul2021.pdf</v>
      </c>
      <c r="H1864" s="47" t="s">
        <v>31</v>
      </c>
      <c r="I1864" s="47" t="s">
        <v>24</v>
      </c>
      <c r="J1864" s="47" t="s">
        <v>32</v>
      </c>
      <c r="K1864" s="48" t="s">
        <v>3948</v>
      </c>
      <c r="L1864" s="47" t="s">
        <v>33</v>
      </c>
      <c r="M1864" s="46"/>
      <c r="N1864" s="47" t="s">
        <v>4410</v>
      </c>
      <c r="O1864" s="143" t="s">
        <v>4405</v>
      </c>
      <c r="P1864" s="46" t="s">
        <v>4406</v>
      </c>
    </row>
    <row r="1865" spans="1:16" s="134" customFormat="1" ht="62">
      <c r="A1865" s="46" t="s">
        <v>24</v>
      </c>
      <c r="B1865" s="47" t="s">
        <v>25</v>
      </c>
      <c r="C1865" s="47" t="s">
        <v>4400</v>
      </c>
      <c r="D1865" s="47" t="str">
        <f t="shared" si="0"/>
        <v>BID BULLETIN NO. 04-2021 (05 July 2021)</v>
      </c>
      <c r="E1865" s="47" t="s">
        <v>28</v>
      </c>
      <c r="F1865" s="47" t="s">
        <v>29</v>
      </c>
      <c r="G1865" s="140" t="str">
        <f t="shared" si="1"/>
        <v>https://www.pms.gov.ph/images/PeeDeeEf/BidBul04s2021RIM05Jul2021.pdf</v>
      </c>
      <c r="H1865" s="47" t="s">
        <v>31</v>
      </c>
      <c r="I1865" s="47" t="s">
        <v>24</v>
      </c>
      <c r="J1865" s="47" t="s">
        <v>32</v>
      </c>
      <c r="K1865" s="48" t="s">
        <v>3948</v>
      </c>
      <c r="L1865" s="47" t="s">
        <v>33</v>
      </c>
      <c r="M1865" s="46"/>
      <c r="N1865" s="47" t="s">
        <v>4411</v>
      </c>
      <c r="O1865" s="143" t="s">
        <v>4405</v>
      </c>
      <c r="P1865" s="46" t="s">
        <v>4406</v>
      </c>
    </row>
    <row r="1866" spans="1:16" s="134" customFormat="1" ht="62">
      <c r="A1866" s="46" t="s">
        <v>24</v>
      </c>
      <c r="B1866" s="47" t="s">
        <v>25</v>
      </c>
      <c r="C1866" s="47" t="s">
        <v>4402</v>
      </c>
      <c r="D1866" s="47" t="str">
        <f t="shared" si="0"/>
        <v>BID BULLETIN NO. 06-2021 (05 July 2021)</v>
      </c>
      <c r="E1866" s="47" t="s">
        <v>28</v>
      </c>
      <c r="F1866" s="47" t="s">
        <v>29</v>
      </c>
      <c r="G1866" s="140" t="str">
        <f t="shared" si="1"/>
        <v>https://www.pms.gov.ph/images/PeeDeeEf/BidBul06s2021RIM05Jul2021.pdf</v>
      </c>
      <c r="H1866" s="47" t="s">
        <v>31</v>
      </c>
      <c r="I1866" s="47" t="s">
        <v>24</v>
      </c>
      <c r="J1866" s="47" t="s">
        <v>32</v>
      </c>
      <c r="K1866" s="48" t="s">
        <v>3948</v>
      </c>
      <c r="L1866" s="47" t="s">
        <v>33</v>
      </c>
      <c r="M1866" s="46"/>
      <c r="N1866" s="47" t="s">
        <v>4412</v>
      </c>
      <c r="O1866" s="143" t="s">
        <v>4405</v>
      </c>
      <c r="P1866" s="46" t="s">
        <v>4406</v>
      </c>
    </row>
    <row r="1867" spans="1:16" s="134" customFormat="1" ht="62">
      <c r="A1867" s="46" t="s">
        <v>24</v>
      </c>
      <c r="B1867" s="47" t="s">
        <v>25</v>
      </c>
      <c r="C1867" s="47" t="s">
        <v>4413</v>
      </c>
      <c r="D1867" s="47" t="str">
        <f t="shared" si="0"/>
        <v xml:space="preserve">Request for Quotation (2021). Comprehensive Preventive Maintenance Service for the Data Center Precision Air Conditioning Unit of PMS </v>
      </c>
      <c r="E1867" s="47" t="s">
        <v>28</v>
      </c>
      <c r="F1867" s="47" t="s">
        <v>29</v>
      </c>
      <c r="G1867" s="140" t="str">
        <f t="shared" si="1"/>
        <v>https://www.pms.gov.ph/images/PeeDeeEf/RFQDiesel_Cummins_GeneratorRIM02Jul2021.pdf</v>
      </c>
      <c r="H1867" s="47" t="s">
        <v>31</v>
      </c>
      <c r="I1867" s="47" t="s">
        <v>24</v>
      </c>
      <c r="J1867" s="47" t="s">
        <v>32</v>
      </c>
      <c r="K1867" s="48" t="s">
        <v>3948</v>
      </c>
      <c r="L1867" s="47" t="s">
        <v>33</v>
      </c>
      <c r="M1867" s="46"/>
      <c r="N1867" s="47" t="s">
        <v>4404</v>
      </c>
      <c r="O1867" s="143" t="s">
        <v>4405</v>
      </c>
      <c r="P1867" s="46" t="s">
        <v>4406</v>
      </c>
    </row>
    <row r="1868" spans="1:16" s="134" customFormat="1" ht="62">
      <c r="A1868" s="46" t="s">
        <v>24</v>
      </c>
      <c r="B1868" s="47" t="s">
        <v>25</v>
      </c>
      <c r="C1868" s="47" t="s">
        <v>4318</v>
      </c>
      <c r="D1868" s="47" t="str">
        <f t="shared" si="0"/>
        <v>Request for Quotation (2021). Supply and Delivery of Construction Materials for the Security Fence at the West and South Sides of the PMS Building</v>
      </c>
      <c r="E1868" s="47" t="s">
        <v>28</v>
      </c>
      <c r="F1868" s="47" t="s">
        <v>29</v>
      </c>
      <c r="G1868" s="140" t="str">
        <f t="shared" si="1"/>
        <v>https://www.pms.gov.ph/images/PeeDeeEf/RFQSecurityFenceMaterialsRIM09Jul2021.pdf</v>
      </c>
      <c r="H1868" s="47" t="s">
        <v>31</v>
      </c>
      <c r="I1868" s="47" t="s">
        <v>24</v>
      </c>
      <c r="J1868" s="47" t="s">
        <v>32</v>
      </c>
      <c r="K1868" s="48" t="s">
        <v>3948</v>
      </c>
      <c r="L1868" s="47" t="s">
        <v>33</v>
      </c>
      <c r="M1868" s="46"/>
      <c r="N1868" s="47" t="s">
        <v>4414</v>
      </c>
      <c r="O1868" s="143" t="s">
        <v>4405</v>
      </c>
      <c r="P1868" s="46" t="s">
        <v>4406</v>
      </c>
    </row>
    <row r="1869" spans="1:16" s="134" customFormat="1" ht="62">
      <c r="A1869" s="46" t="s">
        <v>24</v>
      </c>
      <c r="B1869" s="47" t="s">
        <v>25</v>
      </c>
      <c r="C1869" s="47" t="s">
        <v>4415</v>
      </c>
      <c r="D1869" s="47" t="str">
        <f t="shared" si="0"/>
        <v>Request for Quotation (2021). 70 Units Portable Anion Air Purifiers for the Vehicles of the Presidential Management Staff</v>
      </c>
      <c r="E1869" s="47" t="s">
        <v>28</v>
      </c>
      <c r="F1869" s="47" t="s">
        <v>29</v>
      </c>
      <c r="G1869" s="140" t="str">
        <f t="shared" si="1"/>
        <v>https://www.pms.gov.ph/images/PeeDeeEf/RFQAnionAirPurifiersRIM09Jul2021.pdf</v>
      </c>
      <c r="H1869" s="47" t="s">
        <v>31</v>
      </c>
      <c r="I1869" s="47" t="s">
        <v>24</v>
      </c>
      <c r="J1869" s="47" t="s">
        <v>32</v>
      </c>
      <c r="K1869" s="48" t="s">
        <v>3948</v>
      </c>
      <c r="L1869" s="47" t="s">
        <v>33</v>
      </c>
      <c r="M1869" s="46"/>
      <c r="N1869" s="47" t="s">
        <v>4416</v>
      </c>
      <c r="O1869" s="143" t="s">
        <v>4405</v>
      </c>
      <c r="P1869" s="46" t="s">
        <v>4406</v>
      </c>
    </row>
    <row r="1870" spans="1:16" s="134" customFormat="1" ht="62">
      <c r="A1870" s="46" t="s">
        <v>24</v>
      </c>
      <c r="B1870" s="47" t="s">
        <v>25</v>
      </c>
      <c r="C1870" s="47" t="s">
        <v>4417</v>
      </c>
      <c r="D1870" s="47" t="str">
        <f t="shared" si="0"/>
        <v>Procurement Monitoring Report 1st Sem. 2021</v>
      </c>
      <c r="E1870" s="47" t="s">
        <v>28</v>
      </c>
      <c r="F1870" s="47" t="s">
        <v>29</v>
      </c>
      <c r="G1870" s="140" t="str">
        <f t="shared" si="1"/>
        <v>https://www.pms.gov.ph/images/PeeDeeEf/PMS_PMR1stSemFY2021.pdf</v>
      </c>
      <c r="H1870" s="47" t="s">
        <v>31</v>
      </c>
      <c r="I1870" s="47" t="s">
        <v>24</v>
      </c>
      <c r="J1870" s="47" t="s">
        <v>32</v>
      </c>
      <c r="K1870" s="48" t="s">
        <v>3948</v>
      </c>
      <c r="L1870" s="47" t="s">
        <v>33</v>
      </c>
      <c r="M1870" s="46"/>
      <c r="N1870" s="47" t="s">
        <v>4418</v>
      </c>
      <c r="O1870" s="143" t="s">
        <v>4405</v>
      </c>
      <c r="P1870" s="46" t="s">
        <v>4406</v>
      </c>
    </row>
    <row r="1871" spans="1:16" s="134" customFormat="1" ht="62">
      <c r="A1871" s="46" t="s">
        <v>24</v>
      </c>
      <c r="B1871" s="47" t="s">
        <v>25</v>
      </c>
      <c r="C1871" s="47" t="s">
        <v>4419</v>
      </c>
      <c r="D1871" s="47" t="str">
        <f t="shared" si="0"/>
        <v xml:space="preserve">Invitation to Bid (2021). Procurement of Supply and Delivery of Air Purifiers for the Office of the President-Presidential Management Staff </v>
      </c>
      <c r="E1871" s="47" t="s">
        <v>28</v>
      </c>
      <c r="F1871" s="47" t="s">
        <v>29</v>
      </c>
      <c r="G1871" s="140" t="str">
        <f t="shared" si="1"/>
        <v>https://www.pms.gov.ph/images/PeeDeeEf/ITBAirPurifiersRIM13Jul2021.pdf</v>
      </c>
      <c r="H1871" s="47" t="s">
        <v>31</v>
      </c>
      <c r="I1871" s="47" t="s">
        <v>24</v>
      </c>
      <c r="J1871" s="47" t="s">
        <v>32</v>
      </c>
      <c r="K1871" s="48" t="s">
        <v>3948</v>
      </c>
      <c r="L1871" s="47" t="s">
        <v>33</v>
      </c>
      <c r="M1871" s="46"/>
      <c r="N1871" s="47" t="s">
        <v>4420</v>
      </c>
      <c r="O1871" s="143" t="s">
        <v>4405</v>
      </c>
      <c r="P1871" s="46" t="s">
        <v>4406</v>
      </c>
    </row>
    <row r="1872" spans="1:16" s="134" customFormat="1" ht="62">
      <c r="A1872" s="46" t="s">
        <v>24</v>
      </c>
      <c r="B1872" s="47" t="s">
        <v>25</v>
      </c>
      <c r="C1872" s="47" t="s">
        <v>4421</v>
      </c>
      <c r="D1872" s="47" t="str">
        <f t="shared" si="0"/>
        <v>Invitation to Bid (2021). Procurement of Tokens of Appreciation for the Government Loyalty and Service Awards for CY 2021 (Service in Government and for Retirees)</v>
      </c>
      <c r="E1872" s="47" t="s">
        <v>28</v>
      </c>
      <c r="F1872" s="47" t="s">
        <v>29</v>
      </c>
      <c r="G1872" s="140" t="str">
        <f t="shared" si="1"/>
        <v>https://www.pms.gov.ph/images/PeeDeeEf/ITBTokensRIM13Jul2021.pdf</v>
      </c>
      <c r="H1872" s="47" t="s">
        <v>31</v>
      </c>
      <c r="I1872" s="47" t="s">
        <v>24</v>
      </c>
      <c r="J1872" s="47" t="s">
        <v>32</v>
      </c>
      <c r="K1872" s="48" t="s">
        <v>3948</v>
      </c>
      <c r="L1872" s="47" t="s">
        <v>33</v>
      </c>
      <c r="M1872" s="46"/>
      <c r="N1872" s="47" t="s">
        <v>4422</v>
      </c>
      <c r="O1872" s="143" t="s">
        <v>4405</v>
      </c>
      <c r="P1872" s="46" t="s">
        <v>4406</v>
      </c>
    </row>
    <row r="1873" spans="1:16" s="134" customFormat="1" ht="62">
      <c r="A1873" s="46" t="s">
        <v>24</v>
      </c>
      <c r="B1873" s="47" t="s">
        <v>25</v>
      </c>
      <c r="C1873" s="47" t="s">
        <v>4423</v>
      </c>
      <c r="D1873" s="47" t="str">
        <f t="shared" si="0"/>
        <v>Request for Quotation (2021). Supply and Delivery of Disaster and Medical Equipment for the Integrated Operations and Service Continuity System Subcentral Offices in the Cities of Puerto Princesa, Legazpi and Iloilo</v>
      </c>
      <c r="E1873" s="47" t="s">
        <v>28</v>
      </c>
      <c r="F1873" s="47" t="s">
        <v>29</v>
      </c>
      <c r="G1873" s="140" t="str">
        <f t="shared" si="1"/>
        <v>https://www.pms.gov.ph/images/PeeDeeEf/RFQDisasterMedicalEquipmentRIM14Jul2021.pdf</v>
      </c>
      <c r="H1873" s="47" t="s">
        <v>31</v>
      </c>
      <c r="I1873" s="47" t="s">
        <v>24</v>
      </c>
      <c r="J1873" s="47" t="s">
        <v>32</v>
      </c>
      <c r="K1873" s="48" t="s">
        <v>3948</v>
      </c>
      <c r="L1873" s="47" t="s">
        <v>33</v>
      </c>
      <c r="M1873" s="46"/>
      <c r="N1873" s="47" t="s">
        <v>4424</v>
      </c>
      <c r="O1873" s="143" t="s">
        <v>4405</v>
      </c>
      <c r="P1873" s="46" t="s">
        <v>4406</v>
      </c>
    </row>
    <row r="1874" spans="1:16" s="134" customFormat="1" ht="77.5">
      <c r="A1874" s="46" t="s">
        <v>24</v>
      </c>
      <c r="B1874" s="47" t="s">
        <v>25</v>
      </c>
      <c r="C1874" s="47" t="s">
        <v>4425</v>
      </c>
      <c r="D1874" s="47" t="str">
        <f t="shared" si="0"/>
        <v>Bid Documents - Procurement of Driving and Messengerial Services for the Office of the President-Presidential Management Staff (OP-PMS)</v>
      </c>
      <c r="E1874" s="47" t="s">
        <v>28</v>
      </c>
      <c r="F1874" s="47" t="s">
        <v>29</v>
      </c>
      <c r="G1874" s="140" t="str">
        <f t="shared" si="1"/>
        <v>https://www.pms.gov.ph/images/PeeDeeEf/BidDocsDriving_Messengerial_ServicesRIM17Jul2021.pdf</v>
      </c>
      <c r="H1874" s="47" t="s">
        <v>31</v>
      </c>
      <c r="I1874" s="47" t="s">
        <v>24</v>
      </c>
      <c r="J1874" s="47" t="s">
        <v>32</v>
      </c>
      <c r="K1874" s="48" t="s">
        <v>3948</v>
      </c>
      <c r="L1874" s="47" t="s">
        <v>33</v>
      </c>
      <c r="M1874" s="46"/>
      <c r="N1874" s="47" t="s">
        <v>4426</v>
      </c>
      <c r="O1874" s="143" t="s">
        <v>4405</v>
      </c>
      <c r="P1874" s="46" t="s">
        <v>4406</v>
      </c>
    </row>
    <row r="1875" spans="1:16" s="134" customFormat="1" ht="62">
      <c r="A1875" s="46" t="s">
        <v>24</v>
      </c>
      <c r="B1875" s="47" t="s">
        <v>25</v>
      </c>
      <c r="C1875" s="47" t="s">
        <v>4427</v>
      </c>
      <c r="D1875" s="47" t="str">
        <f t="shared" si="0"/>
        <v>Bid Documents – Supply and Delivery of Seven (7) Passenger Vans for the Presidential Management Staff (PMS)</v>
      </c>
      <c r="E1875" s="47" t="s">
        <v>28</v>
      </c>
      <c r="F1875" s="47" t="s">
        <v>29</v>
      </c>
      <c r="G1875" s="140" t="str">
        <f t="shared" si="1"/>
        <v>https://www.pms.gov.ph/images/PeeDeeEf/BidDocsMotorVehiclesRIM17Jul2021.pdf</v>
      </c>
      <c r="H1875" s="47" t="s">
        <v>31</v>
      </c>
      <c r="I1875" s="47" t="s">
        <v>24</v>
      </c>
      <c r="J1875" s="47" t="s">
        <v>32</v>
      </c>
      <c r="K1875" s="48" t="s">
        <v>3948</v>
      </c>
      <c r="L1875" s="47" t="s">
        <v>33</v>
      </c>
      <c r="M1875" s="46"/>
      <c r="N1875" s="47" t="s">
        <v>4428</v>
      </c>
      <c r="O1875" s="143" t="s">
        <v>4405</v>
      </c>
      <c r="P1875" s="46" t="s">
        <v>4406</v>
      </c>
    </row>
    <row r="1876" spans="1:16" s="134" customFormat="1" ht="62">
      <c r="A1876" s="46" t="s">
        <v>24</v>
      </c>
      <c r="B1876" s="47" t="s">
        <v>25</v>
      </c>
      <c r="C1876" s="47" t="s">
        <v>4429</v>
      </c>
      <c r="D1876" s="47" t="str">
        <f t="shared" si="0"/>
        <v>FOI Reports as of 14 July 2021</v>
      </c>
      <c r="E1876" s="47" t="s">
        <v>28</v>
      </c>
      <c r="F1876" s="47" t="s">
        <v>29</v>
      </c>
      <c r="G1876" s="140" t="s">
        <v>4430</v>
      </c>
      <c r="H1876" s="47" t="s">
        <v>31</v>
      </c>
      <c r="I1876" s="47" t="s">
        <v>24</v>
      </c>
      <c r="J1876" s="47" t="s">
        <v>32</v>
      </c>
      <c r="K1876" s="48" t="s">
        <v>3948</v>
      </c>
      <c r="L1876" s="47" t="s">
        <v>33</v>
      </c>
      <c r="M1876" s="46"/>
      <c r="N1876" s="46"/>
      <c r="O1876" s="143" t="s">
        <v>4405</v>
      </c>
      <c r="P1876" s="46" t="s">
        <v>4406</v>
      </c>
    </row>
    <row r="1877" spans="1:16" s="134" customFormat="1" ht="77.5">
      <c r="A1877" s="46" t="s">
        <v>24</v>
      </c>
      <c r="B1877" s="47" t="s">
        <v>25</v>
      </c>
      <c r="C1877" s="47" t="s">
        <v>4431</v>
      </c>
      <c r="D1877" s="47" t="str">
        <f t="shared" si="0"/>
        <v>Bid Documents – Procurement of Internet Connectivity Bundle for the Office of the President-Presidential Management Staff (OP-PMS) Integrated Operations and Service Continuity (IOSC) Sub-Central Offices in the Cities of Puerto Princesa, Iloilo, and Legazpi from 01 August to 31 December 2021</v>
      </c>
      <c r="E1877" s="47" t="s">
        <v>28</v>
      </c>
      <c r="F1877" s="47" t="s">
        <v>29</v>
      </c>
      <c r="G1877" s="140" t="str">
        <f t="shared" ref="G1877:G1886" si="2">CONCATENATE(O1877,N1877,P1877)</f>
        <v>https://www.pms.gov.ph/images/PeeDeeEf/BidDocsInternetConnectivityBundleRIM15Jul2021.pdf</v>
      </c>
      <c r="H1877" s="47" t="s">
        <v>31</v>
      </c>
      <c r="I1877" s="47" t="s">
        <v>24</v>
      </c>
      <c r="J1877" s="47" t="s">
        <v>32</v>
      </c>
      <c r="K1877" s="48" t="s">
        <v>3948</v>
      </c>
      <c r="L1877" s="47" t="s">
        <v>33</v>
      </c>
      <c r="M1877" s="46"/>
      <c r="N1877" s="47" t="s">
        <v>4432</v>
      </c>
      <c r="O1877" s="143" t="s">
        <v>4405</v>
      </c>
      <c r="P1877" s="46" t="s">
        <v>4406</v>
      </c>
    </row>
    <row r="1878" spans="1:16" s="134" customFormat="1" ht="62">
      <c r="A1878" s="46" t="s">
        <v>24</v>
      </c>
      <c r="B1878" s="47" t="s">
        <v>25</v>
      </c>
      <c r="C1878" s="47" t="s">
        <v>4433</v>
      </c>
      <c r="D1878" s="47" t="str">
        <f t="shared" si="0"/>
        <v>Bid Documents – Procurement of ICT Equipment for the Establishment of a Mini-Data Center at the OP-PMS Integrated Operations and Service Continuity Sub-Central Office in Puerto Princesa City, Palawan</v>
      </c>
      <c r="E1878" s="47" t="s">
        <v>28</v>
      </c>
      <c r="F1878" s="47" t="s">
        <v>29</v>
      </c>
      <c r="G1878" s="140" t="str">
        <f t="shared" si="2"/>
        <v>https://www.pms.gov.ph/images/PeeDeeEf/BidDocsICTEquipmentIOSCPalawanRIM15Jul2021.pdf</v>
      </c>
      <c r="H1878" s="47" t="s">
        <v>31</v>
      </c>
      <c r="I1878" s="47" t="s">
        <v>24</v>
      </c>
      <c r="J1878" s="47" t="s">
        <v>32</v>
      </c>
      <c r="K1878" s="48" t="s">
        <v>3948</v>
      </c>
      <c r="L1878" s="47" t="s">
        <v>33</v>
      </c>
      <c r="M1878" s="46"/>
      <c r="N1878" s="47" t="s">
        <v>4434</v>
      </c>
      <c r="O1878" s="143" t="s">
        <v>4405</v>
      </c>
      <c r="P1878" s="46" t="s">
        <v>4406</v>
      </c>
    </row>
    <row r="1879" spans="1:16" s="134" customFormat="1" ht="62">
      <c r="A1879" s="46" t="s">
        <v>24</v>
      </c>
      <c r="B1879" s="47" t="s">
        <v>25</v>
      </c>
      <c r="C1879" s="47" t="s">
        <v>4435</v>
      </c>
      <c r="D1879" s="47" t="str">
        <f t="shared" si="0"/>
        <v>BID BULLETIN NO. 07-2021 (14 July 2021)</v>
      </c>
      <c r="E1879" s="47" t="s">
        <v>28</v>
      </c>
      <c r="F1879" s="47" t="s">
        <v>29</v>
      </c>
      <c r="G1879" s="140" t="str">
        <f t="shared" si="2"/>
        <v>https://www.pms.gov.ph/images/PeeDeeEf/BidBul07_2021RIM15Jul2021.pdf</v>
      </c>
      <c r="H1879" s="47" t="s">
        <v>31</v>
      </c>
      <c r="I1879" s="47" t="s">
        <v>24</v>
      </c>
      <c r="J1879" s="47" t="s">
        <v>32</v>
      </c>
      <c r="K1879" s="48" t="s">
        <v>3948</v>
      </c>
      <c r="L1879" s="47" t="s">
        <v>33</v>
      </c>
      <c r="M1879" s="46"/>
      <c r="N1879" s="47" t="s">
        <v>4436</v>
      </c>
      <c r="O1879" s="143" t="s">
        <v>4405</v>
      </c>
      <c r="P1879" s="46" t="s">
        <v>4406</v>
      </c>
    </row>
    <row r="1880" spans="1:16" s="134" customFormat="1" ht="62">
      <c r="A1880" s="46" t="s">
        <v>24</v>
      </c>
      <c r="B1880" s="47" t="s">
        <v>25</v>
      </c>
      <c r="C1880" s="47" t="s">
        <v>4437</v>
      </c>
      <c r="D1880" s="47" t="str">
        <f t="shared" si="0"/>
        <v>BID BULLETIN NO. 08-2021 (14 July 2021)</v>
      </c>
      <c r="E1880" s="47" t="s">
        <v>28</v>
      </c>
      <c r="F1880" s="47" t="s">
        <v>29</v>
      </c>
      <c r="G1880" s="140" t="str">
        <f t="shared" si="2"/>
        <v>https://www.pms.gov.ph/images/PeeDeeEf/BidBul08_2021RIM15Jul2021.pdf</v>
      </c>
      <c r="H1880" s="47" t="s">
        <v>31</v>
      </c>
      <c r="I1880" s="47" t="s">
        <v>24</v>
      </c>
      <c r="J1880" s="47" t="s">
        <v>32</v>
      </c>
      <c r="K1880" s="48" t="s">
        <v>3948</v>
      </c>
      <c r="L1880" s="47" t="s">
        <v>33</v>
      </c>
      <c r="M1880" s="46"/>
      <c r="N1880" s="47" t="s">
        <v>4438</v>
      </c>
      <c r="O1880" s="143" t="s">
        <v>4405</v>
      </c>
      <c r="P1880" s="46" t="s">
        <v>4406</v>
      </c>
    </row>
    <row r="1881" spans="1:16" s="134" customFormat="1" ht="93">
      <c r="A1881" s="46" t="s">
        <v>24</v>
      </c>
      <c r="B1881" s="47" t="s">
        <v>25</v>
      </c>
      <c r="C1881" s="47" t="s">
        <v>4439</v>
      </c>
      <c r="D1881" s="47" t="str">
        <f t="shared" si="0"/>
        <v>Bid Documents – Procurement of Centrally Managed Wi-Fi System for the Office of the President-Presidential Management Staff (OP-PMS) Integrated Operations and Service Continuity (IOSC) Sub-Central Offices in the Cities of Legazpi, Iloilo and Puerto Princesa</v>
      </c>
      <c r="E1881" s="47" t="s">
        <v>28</v>
      </c>
      <c r="F1881" s="47" t="s">
        <v>29</v>
      </c>
      <c r="G1881" s="140" t="str">
        <f t="shared" si="2"/>
        <v>https://www.pms.gov.ph/images/PeeDeeEf/BidDocsCentrallyManagedWiFISystemforIOSCSCOsRIM19Jul2021.pdf</v>
      </c>
      <c r="H1881" s="47" t="s">
        <v>31</v>
      </c>
      <c r="I1881" s="47" t="s">
        <v>24</v>
      </c>
      <c r="J1881" s="47" t="s">
        <v>32</v>
      </c>
      <c r="K1881" s="48" t="s">
        <v>3948</v>
      </c>
      <c r="L1881" s="47" t="s">
        <v>33</v>
      </c>
      <c r="M1881" s="46"/>
      <c r="N1881" s="47" t="s">
        <v>4440</v>
      </c>
      <c r="O1881" s="143" t="s">
        <v>4405</v>
      </c>
      <c r="P1881" s="46" t="s">
        <v>4406</v>
      </c>
    </row>
    <row r="1882" spans="1:16" s="134" customFormat="1" ht="93">
      <c r="A1882" s="46" t="s">
        <v>24</v>
      </c>
      <c r="B1882" s="47" t="s">
        <v>25</v>
      </c>
      <c r="C1882" s="47" t="s">
        <v>4441</v>
      </c>
      <c r="D1882" s="47" t="str">
        <f t="shared" si="0"/>
        <v>Bid Documents – Procurement of Systems and Database Application Servers for the Office of the President-Presidential Management Staff (OP-PMS) Integrated Operations and Service Continuity (IOSC) Sub-Central Offices in the Cities of Legazpi, Iloilo, and Puerto Princesa</v>
      </c>
      <c r="E1882" s="47" t="s">
        <v>28</v>
      </c>
      <c r="F1882" s="47" t="s">
        <v>29</v>
      </c>
      <c r="G1882" s="140" t="str">
        <f t="shared" si="2"/>
        <v>https://www.pms.gov.ph/images/PeeDeeEf/BidDocsSystemsandDatabaseApplicationServersforIOSCSCOsRIM19Jul2021.pdf</v>
      </c>
      <c r="H1882" s="47" t="s">
        <v>31</v>
      </c>
      <c r="I1882" s="47" t="s">
        <v>24</v>
      </c>
      <c r="J1882" s="47" t="s">
        <v>32</v>
      </c>
      <c r="K1882" s="48" t="s">
        <v>3948</v>
      </c>
      <c r="L1882" s="47" t="s">
        <v>33</v>
      </c>
      <c r="M1882" s="46"/>
      <c r="N1882" s="47" t="s">
        <v>4442</v>
      </c>
      <c r="O1882" s="143" t="s">
        <v>4405</v>
      </c>
      <c r="P1882" s="46" t="s">
        <v>4406</v>
      </c>
    </row>
    <row r="1883" spans="1:16" s="134" customFormat="1" ht="77.5">
      <c r="A1883" s="46" t="s">
        <v>24</v>
      </c>
      <c r="B1883" s="47" t="s">
        <v>25</v>
      </c>
      <c r="C1883" s="47" t="s">
        <v>4443</v>
      </c>
      <c r="D1883" s="47" t="str">
        <f t="shared" si="0"/>
        <v>Request for Quotation (2021). Supply and Delivery of Disaster and Medical Equipment for the Integrated Operations and Service Continuity System Subcentral Offices in the Cities of Puerto Princesa, Legazpi and Iloilo (Extension of Deadline for Submission of Quotations)</v>
      </c>
      <c r="E1883" s="47" t="s">
        <v>28</v>
      </c>
      <c r="F1883" s="47" t="s">
        <v>29</v>
      </c>
      <c r="G1883" s="140" t="str">
        <f t="shared" si="2"/>
        <v>https://www.pms.gov.ph/images/PeeDeeEf/RFQDisasterMedicalEquipmentRIM20Jul2021Extension.pdf</v>
      </c>
      <c r="H1883" s="47" t="s">
        <v>31</v>
      </c>
      <c r="I1883" s="47" t="s">
        <v>24</v>
      </c>
      <c r="J1883" s="47" t="s">
        <v>32</v>
      </c>
      <c r="K1883" s="48" t="s">
        <v>3948</v>
      </c>
      <c r="L1883" s="47" t="s">
        <v>33</v>
      </c>
      <c r="M1883" s="46"/>
      <c r="N1883" s="47" t="s">
        <v>4444</v>
      </c>
      <c r="O1883" s="143" t="s">
        <v>4405</v>
      </c>
      <c r="P1883" s="46" t="s">
        <v>4406</v>
      </c>
    </row>
    <row r="1884" spans="1:16" s="134" customFormat="1" ht="62">
      <c r="A1884" s="46" t="s">
        <v>24</v>
      </c>
      <c r="B1884" s="47" t="s">
        <v>25</v>
      </c>
      <c r="C1884" s="47" t="s">
        <v>4445</v>
      </c>
      <c r="D1884" s="47" t="str">
        <f t="shared" si="0"/>
        <v>Bid Documents – Supply and Delivery of Air Purifiers for the Office of the President-Presidential Management Staff</v>
      </c>
      <c r="E1884" s="47" t="s">
        <v>28</v>
      </c>
      <c r="F1884" s="47" t="s">
        <v>29</v>
      </c>
      <c r="G1884" s="140" t="str">
        <f t="shared" si="2"/>
        <v>https://www.pms.gov.ph/images/PeeDeeEf/BidDocsAirPurifiersRIM21Jul2021.pdf</v>
      </c>
      <c r="H1884" s="47" t="s">
        <v>31</v>
      </c>
      <c r="I1884" s="47" t="s">
        <v>24</v>
      </c>
      <c r="J1884" s="47" t="s">
        <v>32</v>
      </c>
      <c r="K1884" s="48" t="s">
        <v>3948</v>
      </c>
      <c r="L1884" s="47" t="s">
        <v>33</v>
      </c>
      <c r="M1884" s="46"/>
      <c r="N1884" s="47" t="s">
        <v>4446</v>
      </c>
      <c r="O1884" s="143" t="s">
        <v>4405</v>
      </c>
      <c r="P1884" s="46" t="s">
        <v>4406</v>
      </c>
    </row>
    <row r="1885" spans="1:16" s="134" customFormat="1" ht="62">
      <c r="A1885" s="46" t="s">
        <v>24</v>
      </c>
      <c r="B1885" s="47" t="s">
        <v>25</v>
      </c>
      <c r="C1885" s="47" t="s">
        <v>4441</v>
      </c>
      <c r="D1885" s="47" t="str">
        <f t="shared" si="0"/>
        <v>Bid Documents – Procurement of Systems and Database Application Servers for the Office of the President-Presidential Management Staff (OP-PMS) Integrated Operations and Service Continuity (IOSC) Sub-Central Offices in the Cities of Legazpi, Iloilo, and Puerto Princesa</v>
      </c>
      <c r="E1885" s="47" t="s">
        <v>28</v>
      </c>
      <c r="F1885" s="47" t="s">
        <v>29</v>
      </c>
      <c r="G1885" s="140" t="str">
        <f t="shared" si="2"/>
        <v>https://www.pms.gov.ph/images/PeeDeeEf/BidDocsICTEquipmentRIM21Jul2021.pdf</v>
      </c>
      <c r="H1885" s="47" t="s">
        <v>31</v>
      </c>
      <c r="I1885" s="47" t="s">
        <v>24</v>
      </c>
      <c r="J1885" s="47" t="s">
        <v>32</v>
      </c>
      <c r="K1885" s="48" t="s">
        <v>3948</v>
      </c>
      <c r="L1885" s="47" t="s">
        <v>33</v>
      </c>
      <c r="M1885" s="46"/>
      <c r="N1885" s="47" t="s">
        <v>4447</v>
      </c>
      <c r="O1885" s="143" t="s">
        <v>4405</v>
      </c>
      <c r="P1885" s="46" t="s">
        <v>4406</v>
      </c>
    </row>
    <row r="1886" spans="1:16" s="134" customFormat="1" ht="62">
      <c r="A1886" s="46" t="s">
        <v>24</v>
      </c>
      <c r="B1886" s="47" t="s">
        <v>25</v>
      </c>
      <c r="C1886" s="47" t="s">
        <v>4448</v>
      </c>
      <c r="D1886" s="47" t="str">
        <f t="shared" si="0"/>
        <v>Bid Documents – Procurement of Tokens of Appreciation for the Government Loyalty and Service Awards for CY 2021 (Service in Government and for Retirees)</v>
      </c>
      <c r="E1886" s="47" t="s">
        <v>28</v>
      </c>
      <c r="F1886" s="47" t="s">
        <v>29</v>
      </c>
      <c r="G1886" s="140" t="str">
        <f t="shared" si="2"/>
        <v>https://www.pms.gov.ph/images/PeeDeeEf/BidDocsTokensRIM21Jul2021.pdf</v>
      </c>
      <c r="H1886" s="47" t="s">
        <v>31</v>
      </c>
      <c r="I1886" s="47" t="s">
        <v>24</v>
      </c>
      <c r="J1886" s="47" t="s">
        <v>32</v>
      </c>
      <c r="K1886" s="48" t="s">
        <v>3948</v>
      </c>
      <c r="L1886" s="47" t="s">
        <v>33</v>
      </c>
      <c r="M1886" s="46"/>
      <c r="N1886" s="47" t="s">
        <v>4449</v>
      </c>
      <c r="O1886" s="143" t="s">
        <v>4405</v>
      </c>
      <c r="P1886" s="46" t="s">
        <v>4406</v>
      </c>
    </row>
    <row r="1887" spans="1:16" s="134" customFormat="1" ht="62">
      <c r="A1887" s="46" t="s">
        <v>24</v>
      </c>
      <c r="B1887" s="47" t="s">
        <v>25</v>
      </c>
      <c r="C1887" s="47" t="s">
        <v>4450</v>
      </c>
      <c r="D1887" s="47" t="str">
        <f t="shared" si="0"/>
        <v>Update Directory of PMS Officials</v>
      </c>
      <c r="E1887" s="47" t="s">
        <v>28</v>
      </c>
      <c r="F1887" s="47" t="s">
        <v>29</v>
      </c>
      <c r="G1887" s="140" t="s">
        <v>4229</v>
      </c>
      <c r="H1887" s="47" t="s">
        <v>31</v>
      </c>
      <c r="I1887" s="47" t="s">
        <v>24</v>
      </c>
      <c r="J1887" s="47" t="s">
        <v>32</v>
      </c>
      <c r="K1887" s="48" t="s">
        <v>3948</v>
      </c>
      <c r="L1887" s="47" t="s">
        <v>33</v>
      </c>
      <c r="M1887" s="46"/>
      <c r="N1887" s="46"/>
      <c r="O1887" s="143" t="s">
        <v>4405</v>
      </c>
      <c r="P1887" s="46" t="s">
        <v>4406</v>
      </c>
    </row>
    <row r="1888" spans="1:16" s="134" customFormat="1" ht="62">
      <c r="A1888" s="46" t="s">
        <v>24</v>
      </c>
      <c r="B1888" s="47" t="s">
        <v>25</v>
      </c>
      <c r="C1888" s="47" t="s">
        <v>4451</v>
      </c>
      <c r="D1888" s="47" t="str">
        <f t="shared" si="0"/>
        <v>Notice of Award (22 July 2021) – Ms. Nadel L. Magnabijon</v>
      </c>
      <c r="E1888" s="47" t="s">
        <v>28</v>
      </c>
      <c r="F1888" s="47" t="s">
        <v>29</v>
      </c>
      <c r="G1888" s="140" t="str">
        <f t="shared" ref="G1888:G1919" si="3">CONCATENATE(O1888,N1888,P1888)</f>
        <v>https://www.pms.gov.ph/images/PeeDeeEf/NOARapidTestKitsMagnabijonRIM22Jul2021.pdf</v>
      </c>
      <c r="H1888" s="47" t="s">
        <v>31</v>
      </c>
      <c r="I1888" s="47" t="s">
        <v>24</v>
      </c>
      <c r="J1888" s="47" t="s">
        <v>32</v>
      </c>
      <c r="K1888" s="48" t="s">
        <v>3948</v>
      </c>
      <c r="L1888" s="47" t="s">
        <v>33</v>
      </c>
      <c r="M1888" s="46"/>
      <c r="N1888" s="47" t="s">
        <v>4452</v>
      </c>
      <c r="O1888" s="143" t="s">
        <v>4405</v>
      </c>
      <c r="P1888" s="46" t="s">
        <v>4406</v>
      </c>
    </row>
    <row r="1889" spans="1:16" s="134" customFormat="1" ht="77.5">
      <c r="A1889" s="46" t="s">
        <v>24</v>
      </c>
      <c r="B1889" s="47" t="s">
        <v>25</v>
      </c>
      <c r="C1889" s="47" t="s">
        <v>4453</v>
      </c>
      <c r="D1889" s="47" t="str">
        <f t="shared" si="0"/>
        <v>Notice of Award (22 July 2021) – Mr. Roberto C. Iliscupidez Jr.</v>
      </c>
      <c r="E1889" s="47" t="s">
        <v>28</v>
      </c>
      <c r="F1889" s="47" t="s">
        <v>29</v>
      </c>
      <c r="G1889" s="140" t="str">
        <f t="shared" si="3"/>
        <v>https://www.pms.gov.ph/images/PeeDeeEf/NOAPneumococcalVaccinesIliscupidezRIM22Jul2021.pdf</v>
      </c>
      <c r="H1889" s="47" t="s">
        <v>31</v>
      </c>
      <c r="I1889" s="47" t="s">
        <v>24</v>
      </c>
      <c r="J1889" s="47" t="s">
        <v>32</v>
      </c>
      <c r="K1889" s="48" t="s">
        <v>3948</v>
      </c>
      <c r="L1889" s="47" t="s">
        <v>33</v>
      </c>
      <c r="M1889" s="46"/>
      <c r="N1889" s="47" t="s">
        <v>4454</v>
      </c>
      <c r="O1889" s="143" t="s">
        <v>4405</v>
      </c>
      <c r="P1889" s="46" t="s">
        <v>4406</v>
      </c>
    </row>
    <row r="1890" spans="1:16" s="134" customFormat="1" ht="62">
      <c r="A1890" s="46" t="s">
        <v>24</v>
      </c>
      <c r="B1890" s="47" t="s">
        <v>25</v>
      </c>
      <c r="C1890" s="47" t="s">
        <v>4455</v>
      </c>
      <c r="D1890" s="47" t="str">
        <f t="shared" si="0"/>
        <v>FAR No. 4 (April 2021)</v>
      </c>
      <c r="E1890" s="47" t="s">
        <v>28</v>
      </c>
      <c r="F1890" s="47" t="s">
        <v>29</v>
      </c>
      <c r="G1890" s="140" t="str">
        <f t="shared" si="3"/>
        <v>https://www.pms.gov.ph/images/PeeDeeEf/FAR4April2021RIM22Jul2021.pdf</v>
      </c>
      <c r="H1890" s="47" t="s">
        <v>31</v>
      </c>
      <c r="I1890" s="47" t="s">
        <v>24</v>
      </c>
      <c r="J1890" s="47" t="s">
        <v>32</v>
      </c>
      <c r="K1890" s="48" t="s">
        <v>3948</v>
      </c>
      <c r="L1890" s="47" t="s">
        <v>33</v>
      </c>
      <c r="M1890" s="46"/>
      <c r="N1890" s="47" t="s">
        <v>4456</v>
      </c>
      <c r="O1890" s="143" t="s">
        <v>4405</v>
      </c>
      <c r="P1890" s="46" t="s">
        <v>4406</v>
      </c>
    </row>
    <row r="1891" spans="1:16" s="134" customFormat="1" ht="62">
      <c r="A1891" s="46" t="s">
        <v>24</v>
      </c>
      <c r="B1891" s="47" t="s">
        <v>25</v>
      </c>
      <c r="C1891" s="47" t="s">
        <v>4457</v>
      </c>
      <c r="D1891" s="47" t="str">
        <f t="shared" si="0"/>
        <v>FAR No. 4 (May 2021)</v>
      </c>
      <c r="E1891" s="47" t="s">
        <v>28</v>
      </c>
      <c r="F1891" s="47" t="s">
        <v>29</v>
      </c>
      <c r="G1891" s="140" t="str">
        <f t="shared" si="3"/>
        <v>https://www.pms.gov.ph/images/PeeDeeEf/FAR4May2021RIM22Jul2021.pdf</v>
      </c>
      <c r="H1891" s="47" t="s">
        <v>31</v>
      </c>
      <c r="I1891" s="47" t="s">
        <v>24</v>
      </c>
      <c r="J1891" s="47" t="s">
        <v>32</v>
      </c>
      <c r="K1891" s="48" t="s">
        <v>3948</v>
      </c>
      <c r="L1891" s="47" t="s">
        <v>33</v>
      </c>
      <c r="M1891" s="46"/>
      <c r="N1891" s="47" t="s">
        <v>4458</v>
      </c>
      <c r="O1891" s="143" t="s">
        <v>4405</v>
      </c>
      <c r="P1891" s="46" t="s">
        <v>4406</v>
      </c>
    </row>
    <row r="1892" spans="1:16" s="134" customFormat="1" ht="62">
      <c r="A1892" s="46" t="s">
        <v>24</v>
      </c>
      <c r="B1892" s="47" t="s">
        <v>25</v>
      </c>
      <c r="C1892" s="47" t="s">
        <v>4459</v>
      </c>
      <c r="D1892" s="47" t="str">
        <f t="shared" si="0"/>
        <v>FAR No. 4 June 2021)</v>
      </c>
      <c r="E1892" s="47" t="s">
        <v>28</v>
      </c>
      <c r="F1892" s="47" t="s">
        <v>29</v>
      </c>
      <c r="G1892" s="140" t="str">
        <f t="shared" si="3"/>
        <v>https://www.pms.gov.ph/images/PeeDeeEf/FAR4June2021RIM22Jul2021.pdf</v>
      </c>
      <c r="H1892" s="47" t="s">
        <v>31</v>
      </c>
      <c r="I1892" s="47" t="s">
        <v>24</v>
      </c>
      <c r="J1892" s="47" t="s">
        <v>32</v>
      </c>
      <c r="K1892" s="48" t="s">
        <v>3948</v>
      </c>
      <c r="L1892" s="47" t="s">
        <v>33</v>
      </c>
      <c r="M1892" s="46"/>
      <c r="N1892" s="47" t="s">
        <v>4460</v>
      </c>
      <c r="O1892" s="143" t="s">
        <v>4405</v>
      </c>
      <c r="P1892" s="46" t="s">
        <v>4406</v>
      </c>
    </row>
    <row r="1893" spans="1:16" s="134" customFormat="1" ht="62">
      <c r="A1893" s="46" t="s">
        <v>24</v>
      </c>
      <c r="B1893" s="47" t="s">
        <v>25</v>
      </c>
      <c r="C1893" s="47" t="s">
        <v>4461</v>
      </c>
      <c r="D1893" s="47" t="str">
        <f t="shared" si="0"/>
        <v>Call for Applications for the 2021 3rd Level Merit Promotion and Selection (MPS) Process</v>
      </c>
      <c r="E1893" s="47" t="s">
        <v>28</v>
      </c>
      <c r="F1893" s="47" t="s">
        <v>29</v>
      </c>
      <c r="G1893" s="140" t="str">
        <f t="shared" si="3"/>
        <v>https://www.pms.gov.ph/images/PeeDeeEf/20213rdLevelMPSProcess.pdf</v>
      </c>
      <c r="H1893" s="47" t="s">
        <v>31</v>
      </c>
      <c r="I1893" s="47" t="s">
        <v>24</v>
      </c>
      <c r="J1893" s="47" t="s">
        <v>32</v>
      </c>
      <c r="K1893" s="48" t="s">
        <v>3948</v>
      </c>
      <c r="L1893" s="47" t="s">
        <v>33</v>
      </c>
      <c r="M1893" s="46"/>
      <c r="N1893" s="47" t="s">
        <v>4462</v>
      </c>
      <c r="O1893" s="143" t="s">
        <v>4405</v>
      </c>
      <c r="P1893" s="46" t="s">
        <v>4406</v>
      </c>
    </row>
    <row r="1894" spans="1:16" s="134" customFormat="1" ht="77.5">
      <c r="A1894" s="46" t="s">
        <v>24</v>
      </c>
      <c r="B1894" s="47" t="s">
        <v>25</v>
      </c>
      <c r="C1894" s="46" t="s">
        <v>4463</v>
      </c>
      <c r="D1894" s="47" t="str">
        <f t="shared" si="0"/>
        <v>BID BULLETIN NO. 09-2021 (23 July 2021)</v>
      </c>
      <c r="E1894" s="47" t="s">
        <v>28</v>
      </c>
      <c r="F1894" s="47" t="s">
        <v>29</v>
      </c>
      <c r="G1894" s="140" t="str">
        <f t="shared" si="3"/>
        <v>https://www.pms.gov.ph/images/PeeDeeEf/BidBul09_2021Driving_and_Messengerial_ServicesRIM28Jul2021.pdf</v>
      </c>
      <c r="H1894" s="47" t="s">
        <v>31</v>
      </c>
      <c r="I1894" s="47" t="s">
        <v>24</v>
      </c>
      <c r="J1894" s="47" t="s">
        <v>32</v>
      </c>
      <c r="K1894" s="48" t="s">
        <v>3948</v>
      </c>
      <c r="L1894" s="47" t="s">
        <v>33</v>
      </c>
      <c r="M1894" s="46"/>
      <c r="N1894" s="47" t="s">
        <v>4464</v>
      </c>
      <c r="O1894" s="143" t="s">
        <v>4405</v>
      </c>
      <c r="P1894" s="46" t="s">
        <v>4406</v>
      </c>
    </row>
    <row r="1895" spans="1:16" s="134" customFormat="1" ht="62">
      <c r="A1895" s="46" t="s">
        <v>24</v>
      </c>
      <c r="B1895" s="47" t="s">
        <v>25</v>
      </c>
      <c r="C1895" s="47" t="s">
        <v>4465</v>
      </c>
      <c r="D1895" s="47" t="str">
        <f t="shared" si="0"/>
        <v>BID BULLETIN NO. 10-2021 (27 July 2021)</v>
      </c>
      <c r="E1895" s="47" t="s">
        <v>28</v>
      </c>
      <c r="F1895" s="47" t="s">
        <v>29</v>
      </c>
      <c r="G1895" s="140" t="str">
        <f t="shared" si="3"/>
        <v>https://www.pms.gov.ph/images/PeeDeeEf/BidBul10_2021AirPurifiersRIM28Jul20921.pdf</v>
      </c>
      <c r="H1895" s="47" t="s">
        <v>31</v>
      </c>
      <c r="I1895" s="47" t="s">
        <v>24</v>
      </c>
      <c r="J1895" s="47" t="s">
        <v>32</v>
      </c>
      <c r="K1895" s="48" t="s">
        <v>3948</v>
      </c>
      <c r="L1895" s="47" t="s">
        <v>33</v>
      </c>
      <c r="M1895" s="46"/>
      <c r="N1895" s="47" t="s">
        <v>4466</v>
      </c>
      <c r="O1895" s="143" t="s">
        <v>4405</v>
      </c>
      <c r="P1895" s="46" t="s">
        <v>4406</v>
      </c>
    </row>
    <row r="1896" spans="1:16" s="134" customFormat="1" ht="77.5">
      <c r="A1896" s="46" t="s">
        <v>24</v>
      </c>
      <c r="B1896" s="47" t="s">
        <v>25</v>
      </c>
      <c r="C1896" s="47" t="s">
        <v>4467</v>
      </c>
      <c r="D1896" s="47" t="str">
        <f t="shared" si="0"/>
        <v>Physical Report of Operations 1st Semester, FY 2021</v>
      </c>
      <c r="E1896" s="47" t="s">
        <v>28</v>
      </c>
      <c r="F1896" s="47" t="s">
        <v>29</v>
      </c>
      <c r="G1896" s="140" t="str">
        <f t="shared" si="3"/>
        <v>https://www.pms.gov.ph/images/PeeDeeEf/PhysicalReportOperations1stSem2021RIM28Jul2021.pdf</v>
      </c>
      <c r="H1896" s="47" t="s">
        <v>31</v>
      </c>
      <c r="I1896" s="47" t="s">
        <v>24</v>
      </c>
      <c r="J1896" s="47" t="s">
        <v>32</v>
      </c>
      <c r="K1896" s="48" t="s">
        <v>3948</v>
      </c>
      <c r="L1896" s="47" t="s">
        <v>33</v>
      </c>
      <c r="M1896" s="46"/>
      <c r="N1896" s="47" t="s">
        <v>4468</v>
      </c>
      <c r="O1896" s="143" t="s">
        <v>4405</v>
      </c>
      <c r="P1896" s="46" t="s">
        <v>4406</v>
      </c>
    </row>
    <row r="1897" spans="1:16" s="134" customFormat="1" ht="62">
      <c r="A1897" s="46" t="s">
        <v>24</v>
      </c>
      <c r="B1897" s="47" t="s">
        <v>25</v>
      </c>
      <c r="C1897" s="47" t="s">
        <v>3729</v>
      </c>
      <c r="D1897" s="47" t="str">
        <f t="shared" si="0"/>
        <v>List of Qualified Applicants for Skills Test</v>
      </c>
      <c r="E1897" s="47" t="s">
        <v>28</v>
      </c>
      <c r="F1897" s="47" t="s">
        <v>29</v>
      </c>
      <c r="G1897" s="140" t="str">
        <f t="shared" si="3"/>
        <v>https://www.pms.gov.ph/images/PeeDeeEf/APPLICANTS_FOR_SKILLS_TESTRIM28Jul2021.pdf</v>
      </c>
      <c r="H1897" s="47" t="s">
        <v>31</v>
      </c>
      <c r="I1897" s="47" t="s">
        <v>24</v>
      </c>
      <c r="J1897" s="47" t="s">
        <v>32</v>
      </c>
      <c r="K1897" s="48" t="s">
        <v>3948</v>
      </c>
      <c r="L1897" s="47" t="s">
        <v>33</v>
      </c>
      <c r="M1897" s="46"/>
      <c r="N1897" s="47" t="s">
        <v>4469</v>
      </c>
      <c r="O1897" s="143" t="s">
        <v>4405</v>
      </c>
      <c r="P1897" s="46" t="s">
        <v>4406</v>
      </c>
    </row>
    <row r="1898" spans="1:16" s="134" customFormat="1" ht="62">
      <c r="A1898" s="46" t="s">
        <v>24</v>
      </c>
      <c r="B1898" s="47" t="s">
        <v>25</v>
      </c>
      <c r="C1898" s="47" t="s">
        <v>4470</v>
      </c>
      <c r="D1898" s="47" t="str">
        <f t="shared" si="0"/>
        <v>BID BULLETIN NO. 11-2021 (28 July 2021)</v>
      </c>
      <c r="E1898" s="47" t="s">
        <v>28</v>
      </c>
      <c r="F1898" s="47" t="s">
        <v>29</v>
      </c>
      <c r="G1898" s="140" t="str">
        <f t="shared" si="3"/>
        <v>https://www.pms.gov.ph/images/PeeDeeEf/BidBul11_2021RIM28Jul2021.pdf</v>
      </c>
      <c r="H1898" s="47" t="s">
        <v>31</v>
      </c>
      <c r="I1898" s="47" t="s">
        <v>24</v>
      </c>
      <c r="J1898" s="47" t="s">
        <v>32</v>
      </c>
      <c r="K1898" s="48" t="s">
        <v>3948</v>
      </c>
      <c r="L1898" s="47" t="s">
        <v>33</v>
      </c>
      <c r="M1898" s="46"/>
      <c r="N1898" s="47" t="s">
        <v>4471</v>
      </c>
      <c r="O1898" s="143" t="s">
        <v>4405</v>
      </c>
      <c r="P1898" s="46" t="s">
        <v>4406</v>
      </c>
    </row>
    <row r="1899" spans="1:16" s="134" customFormat="1" ht="62">
      <c r="A1899" s="46" t="s">
        <v>24</v>
      </c>
      <c r="B1899" s="47" t="s">
        <v>25</v>
      </c>
      <c r="C1899" s="47" t="s">
        <v>4472</v>
      </c>
      <c r="D1899" s="47" t="str">
        <f t="shared" si="0"/>
        <v>BID BULLETIN NO. 12-2021 (02 August 2021)</v>
      </c>
      <c r="E1899" s="47" t="s">
        <v>28</v>
      </c>
      <c r="F1899" s="47" t="s">
        <v>29</v>
      </c>
      <c r="G1899" s="140" t="str">
        <f t="shared" si="3"/>
        <v>https://www.pms.gov.ph/images/PeeDeeEf/BidBul12_2021MotorVehiclesRIM03Aug2021.pdf</v>
      </c>
      <c r="H1899" s="47" t="s">
        <v>31</v>
      </c>
      <c r="I1899" s="47" t="s">
        <v>24</v>
      </c>
      <c r="J1899" s="47" t="s">
        <v>32</v>
      </c>
      <c r="K1899" s="48" t="s">
        <v>3948</v>
      </c>
      <c r="L1899" s="47" t="s">
        <v>33</v>
      </c>
      <c r="M1899" s="46"/>
      <c r="N1899" s="47" t="s">
        <v>4473</v>
      </c>
      <c r="O1899" s="143" t="s">
        <v>4405</v>
      </c>
      <c r="P1899" s="46" t="s">
        <v>4406</v>
      </c>
    </row>
    <row r="1900" spans="1:16" s="134" customFormat="1" ht="62">
      <c r="A1900" s="46" t="s">
        <v>24</v>
      </c>
      <c r="B1900" s="47" t="s">
        <v>25</v>
      </c>
      <c r="C1900" s="47" t="s">
        <v>4474</v>
      </c>
      <c r="D1900" s="47" t="str">
        <f t="shared" si="0"/>
        <v>Guidelines for Screening Applicants</v>
      </c>
      <c r="E1900" s="47" t="s">
        <v>28</v>
      </c>
      <c r="F1900" s="47" t="s">
        <v>29</v>
      </c>
      <c r="G1900" s="140" t="str">
        <f t="shared" si="3"/>
        <v>https://www.pms.gov.ph/images/PeeDeeEf/PSBScreeningGuidelines_Cycle2_2021.pdf</v>
      </c>
      <c r="H1900" s="47" t="s">
        <v>31</v>
      </c>
      <c r="I1900" s="47" t="s">
        <v>24</v>
      </c>
      <c r="J1900" s="47" t="s">
        <v>32</v>
      </c>
      <c r="K1900" s="48" t="s">
        <v>3948</v>
      </c>
      <c r="L1900" s="47" t="s">
        <v>33</v>
      </c>
      <c r="M1900" s="46"/>
      <c r="N1900" s="47" t="s">
        <v>4475</v>
      </c>
      <c r="O1900" s="143" t="s">
        <v>4405</v>
      </c>
      <c r="P1900" s="46" t="s">
        <v>4406</v>
      </c>
    </row>
    <row r="1901" spans="1:16" s="134" customFormat="1" ht="62">
      <c r="A1901" s="46" t="s">
        <v>24</v>
      </c>
      <c r="B1901" s="47" t="s">
        <v>25</v>
      </c>
      <c r="C1901" s="47" t="s">
        <v>4476</v>
      </c>
      <c r="D1901" s="47" t="str">
        <f t="shared" si="0"/>
        <v>Resolution No. 41 Series of 2021 re: Recommending the Procurement of Additional 4,000 Copies of the 2016-2021 President’s Report to the People via Direct Contracting with the VELPRINT Corporation</v>
      </c>
      <c r="E1901" s="47" t="s">
        <v>28</v>
      </c>
      <c r="F1901" s="47" t="s">
        <v>29</v>
      </c>
      <c r="G1901" s="140" t="str">
        <f t="shared" si="3"/>
        <v>https://www.pms.gov.ph/images/PeeDeeEf/BACReso41s2021RIM04Aug2021.pdf</v>
      </c>
      <c r="H1901" s="47" t="s">
        <v>31</v>
      </c>
      <c r="I1901" s="47" t="s">
        <v>24</v>
      </c>
      <c r="J1901" s="47" t="s">
        <v>32</v>
      </c>
      <c r="K1901" s="48" t="s">
        <v>3948</v>
      </c>
      <c r="L1901" s="47" t="s">
        <v>33</v>
      </c>
      <c r="M1901" s="46"/>
      <c r="N1901" s="47" t="s">
        <v>4477</v>
      </c>
      <c r="O1901" s="143" t="s">
        <v>4405</v>
      </c>
      <c r="P1901" s="46" t="s">
        <v>4406</v>
      </c>
    </row>
    <row r="1902" spans="1:16" s="134" customFormat="1" ht="62">
      <c r="A1902" s="46" t="s">
        <v>24</v>
      </c>
      <c r="B1902" s="47" t="s">
        <v>25</v>
      </c>
      <c r="C1902" s="47" t="s">
        <v>4478</v>
      </c>
      <c r="D1902" s="47" t="str">
        <f t="shared" si="0"/>
        <v>Resolution No. 43 Series of 2021 re: Recommending the Award of Contract to the AMREIVAX CORPORATION for the Procurement of 405 Pieces of Influenza Vaccines for the PMS Allied Service Personnel</v>
      </c>
      <c r="E1902" s="47" t="s">
        <v>28</v>
      </c>
      <c r="F1902" s="47" t="s">
        <v>29</v>
      </c>
      <c r="G1902" s="140" t="str">
        <f t="shared" si="3"/>
        <v>https://www.pms.gov.ph/images/PeeDeeEf/BACReso43s2021RIM04Aug2021.pdf</v>
      </c>
      <c r="H1902" s="47" t="s">
        <v>31</v>
      </c>
      <c r="I1902" s="47" t="s">
        <v>24</v>
      </c>
      <c r="J1902" s="47" t="s">
        <v>32</v>
      </c>
      <c r="K1902" s="48" t="s">
        <v>3948</v>
      </c>
      <c r="L1902" s="47" t="s">
        <v>33</v>
      </c>
      <c r="M1902" s="46"/>
      <c r="N1902" s="47" t="s">
        <v>4479</v>
      </c>
      <c r="O1902" s="143" t="s">
        <v>4405</v>
      </c>
      <c r="P1902" s="46" t="s">
        <v>4406</v>
      </c>
    </row>
    <row r="1903" spans="1:16" s="134" customFormat="1" ht="62">
      <c r="A1903" s="46" t="s">
        <v>24</v>
      </c>
      <c r="B1903" s="47" t="s">
        <v>25</v>
      </c>
      <c r="C1903" s="47" t="s">
        <v>4480</v>
      </c>
      <c r="D1903" s="47" t="str">
        <f t="shared" si="0"/>
        <v>BID BULLETIN NO. 13-2021 (03 August 2021)</v>
      </c>
      <c r="E1903" s="47" t="s">
        <v>28</v>
      </c>
      <c r="F1903" s="47" t="s">
        <v>29</v>
      </c>
      <c r="G1903" s="140" t="str">
        <f t="shared" si="3"/>
        <v>https://www.pms.gov.ph/images/PeeDeeEf/BidBul13_2021DrivingMessengerialRIM04Aug2021.pdf</v>
      </c>
      <c r="H1903" s="47" t="s">
        <v>31</v>
      </c>
      <c r="I1903" s="47" t="s">
        <v>24</v>
      </c>
      <c r="J1903" s="47" t="s">
        <v>32</v>
      </c>
      <c r="K1903" s="48" t="s">
        <v>3948</v>
      </c>
      <c r="L1903" s="47" t="s">
        <v>33</v>
      </c>
      <c r="M1903" s="46"/>
      <c r="N1903" s="47" t="s">
        <v>4481</v>
      </c>
      <c r="O1903" s="143" t="s">
        <v>4405</v>
      </c>
      <c r="P1903" s="46" t="s">
        <v>4406</v>
      </c>
    </row>
    <row r="1904" spans="1:16" s="134" customFormat="1" ht="77.5">
      <c r="A1904" s="46" t="s">
        <v>24</v>
      </c>
      <c r="B1904" s="47" t="s">
        <v>25</v>
      </c>
      <c r="C1904" s="47" t="s">
        <v>4482</v>
      </c>
      <c r="D1904" s="47" t="str">
        <f t="shared" si="0"/>
        <v>BID BULLETIN NO. 14-2021 (04 August 2021)</v>
      </c>
      <c r="E1904" s="47" t="s">
        <v>28</v>
      </c>
      <c r="F1904" s="47" t="s">
        <v>29</v>
      </c>
      <c r="G1904" s="140" t="str">
        <f t="shared" si="3"/>
        <v>https://www.pms.gov.ph/images/PeeDeeEf/BidBul14_2021InternetConnectivityBundleRIM04Aug20210.pdf</v>
      </c>
      <c r="H1904" s="47" t="s">
        <v>31</v>
      </c>
      <c r="I1904" s="47" t="s">
        <v>24</v>
      </c>
      <c r="J1904" s="47" t="s">
        <v>32</v>
      </c>
      <c r="K1904" s="48" t="s">
        <v>3948</v>
      </c>
      <c r="L1904" s="47" t="s">
        <v>33</v>
      </c>
      <c r="M1904" s="46"/>
      <c r="N1904" s="47" t="s">
        <v>4483</v>
      </c>
      <c r="O1904" s="143" t="s">
        <v>4405</v>
      </c>
      <c r="P1904" s="46" t="s">
        <v>4406</v>
      </c>
    </row>
    <row r="1905" spans="1:16" s="134" customFormat="1" ht="62">
      <c r="A1905" s="46" t="s">
        <v>24</v>
      </c>
      <c r="B1905" s="47" t="s">
        <v>25</v>
      </c>
      <c r="C1905" s="47" t="s">
        <v>4484</v>
      </c>
      <c r="D1905" s="47" t="str">
        <f t="shared" si="0"/>
        <v>BID BULLETIN NO. 16-2021 (04 August 2021)</v>
      </c>
      <c r="E1905" s="47" t="s">
        <v>28</v>
      </c>
      <c r="F1905" s="47" t="s">
        <v>29</v>
      </c>
      <c r="G1905" s="140" t="str">
        <f t="shared" si="3"/>
        <v>https://www.pms.gov.ph/images/PeeDeeEf/BidBul16_2021WiFiSystemRIM04Aug20210.pdf</v>
      </c>
      <c r="H1905" s="47" t="s">
        <v>31</v>
      </c>
      <c r="I1905" s="47" t="s">
        <v>24</v>
      </c>
      <c r="J1905" s="47" t="s">
        <v>32</v>
      </c>
      <c r="K1905" s="48" t="s">
        <v>3948</v>
      </c>
      <c r="L1905" s="47" t="s">
        <v>33</v>
      </c>
      <c r="M1905" s="46"/>
      <c r="N1905" s="47" t="s">
        <v>4485</v>
      </c>
      <c r="O1905" s="143" t="s">
        <v>4405</v>
      </c>
      <c r="P1905" s="46" t="s">
        <v>4406</v>
      </c>
    </row>
    <row r="1906" spans="1:16" s="134" customFormat="1" ht="62">
      <c r="A1906" s="46" t="s">
        <v>24</v>
      </c>
      <c r="B1906" s="47" t="s">
        <v>25</v>
      </c>
      <c r="C1906" s="47" t="s">
        <v>4486</v>
      </c>
      <c r="D1906" s="47" t="str">
        <f t="shared" si="0"/>
        <v>AMREIVAX CORPORATION (21 July 2021) – Mr. Roberto Iliscupidez Jr.</v>
      </c>
      <c r="E1906" s="47" t="s">
        <v>28</v>
      </c>
      <c r="F1906" s="47" t="s">
        <v>29</v>
      </c>
      <c r="G1906" s="140" t="str">
        <f t="shared" si="3"/>
        <v>https://www.pms.gov.ph/images/PeeDeeEf/ContractAMREIVAXRIM04Aug2021.pdf</v>
      </c>
      <c r="H1906" s="47" t="s">
        <v>31</v>
      </c>
      <c r="I1906" s="47" t="s">
        <v>24</v>
      </c>
      <c r="J1906" s="47" t="s">
        <v>32</v>
      </c>
      <c r="K1906" s="48" t="s">
        <v>3948</v>
      </c>
      <c r="L1906" s="47" t="s">
        <v>33</v>
      </c>
      <c r="M1906" s="46"/>
      <c r="N1906" s="47" t="s">
        <v>4487</v>
      </c>
      <c r="O1906" s="143" t="s">
        <v>4405</v>
      </c>
      <c r="P1906" s="46" t="s">
        <v>4406</v>
      </c>
    </row>
    <row r="1907" spans="1:16" s="134" customFormat="1" ht="62">
      <c r="A1907" s="46" t="s">
        <v>24</v>
      </c>
      <c r="B1907" s="47" t="s">
        <v>25</v>
      </c>
      <c r="C1907" s="47" t="s">
        <v>4488</v>
      </c>
      <c r="D1907" s="47" t="str">
        <f t="shared" si="0"/>
        <v>VELPRINT CORPORATION (21 July 2021) – Ms. Fritzie Dianne A. Araza</v>
      </c>
      <c r="E1907" s="47" t="s">
        <v>28</v>
      </c>
      <c r="F1907" s="47" t="s">
        <v>29</v>
      </c>
      <c r="G1907" s="140" t="str">
        <f t="shared" si="3"/>
        <v>https://www.pms.gov.ph/images/PeeDeeEf/ContractVELPRINTRIM04Aug2021.pdf</v>
      </c>
      <c r="H1907" s="47" t="s">
        <v>31</v>
      </c>
      <c r="I1907" s="47" t="s">
        <v>24</v>
      </c>
      <c r="J1907" s="47" t="s">
        <v>32</v>
      </c>
      <c r="K1907" s="48" t="s">
        <v>3948</v>
      </c>
      <c r="L1907" s="47" t="s">
        <v>33</v>
      </c>
      <c r="M1907" s="46"/>
      <c r="N1907" s="47" t="s">
        <v>4489</v>
      </c>
      <c r="O1907" s="143" t="s">
        <v>4405</v>
      </c>
      <c r="P1907" s="46" t="s">
        <v>4406</v>
      </c>
    </row>
    <row r="1908" spans="1:16" s="134" customFormat="1" ht="62">
      <c r="A1908" s="46" t="s">
        <v>24</v>
      </c>
      <c r="B1908" s="47" t="s">
        <v>25</v>
      </c>
      <c r="C1908" s="47" t="s">
        <v>4490</v>
      </c>
      <c r="D1908" s="47" t="str">
        <f t="shared" si="0"/>
        <v>Notice of Award (13 July 2021) – Ms. Fritzie Dianne A. Araza</v>
      </c>
      <c r="E1908" s="47" t="s">
        <v>28</v>
      </c>
      <c r="F1908" s="47" t="s">
        <v>29</v>
      </c>
      <c r="G1908" s="140" t="str">
        <f t="shared" si="3"/>
        <v>https://www.pms.gov.ph/images/PeeDeeEf/NOAFritziDianneArazaRIM04Aug2021.pdf</v>
      </c>
      <c r="H1908" s="47" t="s">
        <v>31</v>
      </c>
      <c r="I1908" s="47" t="s">
        <v>24</v>
      </c>
      <c r="J1908" s="47" t="s">
        <v>32</v>
      </c>
      <c r="K1908" s="48" t="s">
        <v>3948</v>
      </c>
      <c r="L1908" s="47" t="s">
        <v>33</v>
      </c>
      <c r="M1908" s="46"/>
      <c r="N1908" s="47" t="s">
        <v>4491</v>
      </c>
      <c r="O1908" s="143" t="s">
        <v>4405</v>
      </c>
      <c r="P1908" s="46" t="s">
        <v>4406</v>
      </c>
    </row>
    <row r="1909" spans="1:16" s="134" customFormat="1" ht="62">
      <c r="A1909" s="46" t="s">
        <v>24</v>
      </c>
      <c r="B1909" s="47" t="s">
        <v>25</v>
      </c>
      <c r="C1909" s="47" t="s">
        <v>4492</v>
      </c>
      <c r="D1909" s="47" t="str">
        <f t="shared" si="0"/>
        <v>Notice of Award (2021) – Mr. Roberto Iliscupidez Jr.</v>
      </c>
      <c r="E1909" s="47" t="s">
        <v>28</v>
      </c>
      <c r="F1909" s="47" t="s">
        <v>29</v>
      </c>
      <c r="G1909" s="140" t="str">
        <f t="shared" si="3"/>
        <v>https://www.pms.gov.ph/images/PeeDeeEf/NOASabrinneIliscupidezRIM04Aug2021.pdf</v>
      </c>
      <c r="H1909" s="47" t="s">
        <v>31</v>
      </c>
      <c r="I1909" s="47" t="s">
        <v>24</v>
      </c>
      <c r="J1909" s="47" t="s">
        <v>32</v>
      </c>
      <c r="K1909" s="48" t="s">
        <v>3948</v>
      </c>
      <c r="L1909" s="47" t="s">
        <v>33</v>
      </c>
      <c r="M1909" s="46"/>
      <c r="N1909" s="47" t="s">
        <v>4493</v>
      </c>
      <c r="O1909" s="143" t="s">
        <v>4405</v>
      </c>
      <c r="P1909" s="46" t="s">
        <v>4406</v>
      </c>
    </row>
    <row r="1910" spans="1:16" s="134" customFormat="1" ht="62">
      <c r="A1910" s="46" t="s">
        <v>24</v>
      </c>
      <c r="B1910" s="47" t="s">
        <v>25</v>
      </c>
      <c r="C1910" s="47" t="s">
        <v>4494</v>
      </c>
      <c r="D1910" s="47" t="str">
        <f t="shared" si="0"/>
        <v>Notice to Proceed (04 August 2021) – Ms. Fritzie Dianne A. Araza</v>
      </c>
      <c r="E1910" s="47" t="s">
        <v>28</v>
      </c>
      <c r="F1910" s="47" t="s">
        <v>29</v>
      </c>
      <c r="G1910" s="140" t="str">
        <f t="shared" si="3"/>
        <v>https://www.pms.gov.ph/images/PeeDeeEf/NTPFritzieDianneArazaRIM04Aug2021.pdf</v>
      </c>
      <c r="H1910" s="47" t="s">
        <v>31</v>
      </c>
      <c r="I1910" s="47" t="s">
        <v>24</v>
      </c>
      <c r="J1910" s="47" t="s">
        <v>32</v>
      </c>
      <c r="K1910" s="48" t="s">
        <v>3948</v>
      </c>
      <c r="L1910" s="47" t="s">
        <v>33</v>
      </c>
      <c r="M1910" s="46"/>
      <c r="N1910" s="47" t="s">
        <v>4495</v>
      </c>
      <c r="O1910" s="143" t="s">
        <v>4405</v>
      </c>
      <c r="P1910" s="46" t="s">
        <v>4406</v>
      </c>
    </row>
    <row r="1911" spans="1:16" s="134" customFormat="1" ht="62">
      <c r="A1911" s="46" t="s">
        <v>24</v>
      </c>
      <c r="B1911" s="47" t="s">
        <v>25</v>
      </c>
      <c r="C1911" s="47" t="s">
        <v>4496</v>
      </c>
      <c r="D1911" s="47" t="str">
        <f t="shared" si="0"/>
        <v>Notice to Proceed (04 August 2021) – Mr. Roberto Iliscupidez Jr.</v>
      </c>
      <c r="E1911" s="47" t="s">
        <v>28</v>
      </c>
      <c r="F1911" s="47" t="s">
        <v>29</v>
      </c>
      <c r="G1911" s="140" t="str">
        <f t="shared" si="3"/>
        <v>https://www.pms.gov.ph/images/PeeDeeEf/NTPRobertoIliscupidezRIM04Aug2021.pdf</v>
      </c>
      <c r="H1911" s="47" t="s">
        <v>31</v>
      </c>
      <c r="I1911" s="47" t="s">
        <v>24</v>
      </c>
      <c r="J1911" s="47" t="s">
        <v>32</v>
      </c>
      <c r="K1911" s="48" t="s">
        <v>3948</v>
      </c>
      <c r="L1911" s="47" t="s">
        <v>33</v>
      </c>
      <c r="M1911" s="46"/>
      <c r="N1911" s="47" t="s">
        <v>4497</v>
      </c>
      <c r="O1911" s="143" t="s">
        <v>4405</v>
      </c>
      <c r="P1911" s="46" t="s">
        <v>4406</v>
      </c>
    </row>
    <row r="1912" spans="1:16" s="134" customFormat="1" ht="62">
      <c r="A1912" s="46" t="s">
        <v>24</v>
      </c>
      <c r="B1912" s="47" t="s">
        <v>25</v>
      </c>
      <c r="C1912" s="47" t="s">
        <v>4498</v>
      </c>
      <c r="D1912" s="47" t="str">
        <f t="shared" si="0"/>
        <v>Request for Quotation (02 August 2021). Procurement of Two (2) Lots of Lightweight Laptop Computers for High Data Processors of the Office of the President – Presidential Management Staff</v>
      </c>
      <c r="E1912" s="47" t="s">
        <v>28</v>
      </c>
      <c r="F1912" s="47" t="s">
        <v>29</v>
      </c>
      <c r="G1912" s="140" t="str">
        <f t="shared" si="3"/>
        <v>https://www.pms.gov.ph/images/PeeDeeEf/RFQLaptopsHighDataProcessorsRIM04Aug2021.pdf</v>
      </c>
      <c r="H1912" s="47" t="s">
        <v>31</v>
      </c>
      <c r="I1912" s="47" t="s">
        <v>24</v>
      </c>
      <c r="J1912" s="47" t="s">
        <v>32</v>
      </c>
      <c r="K1912" s="48" t="s">
        <v>3948</v>
      </c>
      <c r="L1912" s="47" t="s">
        <v>33</v>
      </c>
      <c r="M1912" s="46"/>
      <c r="N1912" s="47" t="s">
        <v>4499</v>
      </c>
      <c r="O1912" s="143" t="s">
        <v>4405</v>
      </c>
      <c r="P1912" s="46" t="s">
        <v>4406</v>
      </c>
    </row>
    <row r="1913" spans="1:16" s="134" customFormat="1" ht="62">
      <c r="A1913" s="46" t="s">
        <v>24</v>
      </c>
      <c r="B1913" s="47" t="s">
        <v>25</v>
      </c>
      <c r="C1913" s="47" t="s">
        <v>4500</v>
      </c>
      <c r="D1913" s="47" t="str">
        <f t="shared" si="0"/>
        <v>Request for Quotation (02 August 2021). Procurement of Two (2) Lots of Lightweight Laptop Computers for Low Data Processors of the Office of the President – Presidential Management Staff</v>
      </c>
      <c r="E1913" s="47" t="s">
        <v>28</v>
      </c>
      <c r="F1913" s="47" t="s">
        <v>29</v>
      </c>
      <c r="G1913" s="140" t="str">
        <f t="shared" si="3"/>
        <v>https://www.pms.gov.ph/images/PeeDeeEf/RFQLaptopsLowDataProcessorsRIM04Aug2021.pdf</v>
      </c>
      <c r="H1913" s="47" t="s">
        <v>31</v>
      </c>
      <c r="I1913" s="47" t="s">
        <v>24</v>
      </c>
      <c r="J1913" s="47" t="s">
        <v>32</v>
      </c>
      <c r="K1913" s="48" t="s">
        <v>3948</v>
      </c>
      <c r="L1913" s="47" t="s">
        <v>33</v>
      </c>
      <c r="M1913" s="46"/>
      <c r="N1913" s="47" t="s">
        <v>4501</v>
      </c>
      <c r="O1913" s="143" t="s">
        <v>4405</v>
      </c>
      <c r="P1913" s="46" t="s">
        <v>4406</v>
      </c>
    </row>
    <row r="1914" spans="1:16" s="134" customFormat="1" ht="62">
      <c r="A1914" s="46" t="s">
        <v>24</v>
      </c>
      <c r="B1914" s="47" t="s">
        <v>25</v>
      </c>
      <c r="C1914" s="47" t="s">
        <v>4502</v>
      </c>
      <c r="D1914" s="47" t="str">
        <f t="shared" si="0"/>
        <v>Request for Quotation (02 August 2021). Procurement of Three (3) Lots of Lightweight Laptop Computers for the Managers of the Office of the President – Presidential Management Staff</v>
      </c>
      <c r="E1914" s="47" t="s">
        <v>28</v>
      </c>
      <c r="F1914" s="47" t="s">
        <v>29</v>
      </c>
      <c r="G1914" s="140" t="str">
        <f t="shared" si="3"/>
        <v>https://www.pms.gov.ph/images/PeeDeeEf/RFQLaptopsManagersRIM04Aug2021.pdf</v>
      </c>
      <c r="H1914" s="47" t="s">
        <v>31</v>
      </c>
      <c r="I1914" s="47" t="s">
        <v>24</v>
      </c>
      <c r="J1914" s="47" t="s">
        <v>32</v>
      </c>
      <c r="K1914" s="48" t="s">
        <v>3948</v>
      </c>
      <c r="L1914" s="47" t="s">
        <v>33</v>
      </c>
      <c r="M1914" s="46"/>
      <c r="N1914" s="47" t="s">
        <v>4503</v>
      </c>
      <c r="O1914" s="143" t="s">
        <v>4405</v>
      </c>
      <c r="P1914" s="46" t="s">
        <v>4406</v>
      </c>
    </row>
    <row r="1915" spans="1:16" s="134" customFormat="1" ht="62">
      <c r="A1915" s="46" t="s">
        <v>24</v>
      </c>
      <c r="B1915" s="47" t="s">
        <v>25</v>
      </c>
      <c r="C1915" s="47" t="s">
        <v>4504</v>
      </c>
      <c r="D1915" s="47" t="str">
        <f t="shared" si="0"/>
        <v>BID BULLETIN NO. 15-2021 (04 August 2021)</v>
      </c>
      <c r="E1915" s="47" t="s">
        <v>28</v>
      </c>
      <c r="F1915" s="47" t="s">
        <v>29</v>
      </c>
      <c r="G1915" s="140" t="str">
        <f t="shared" si="3"/>
        <v>https://www.pms.gov.ph/images/PeeDeeEf/BidBul152021ICTEquipmentRIM05aug2021.pdf</v>
      </c>
      <c r="H1915" s="47" t="s">
        <v>31</v>
      </c>
      <c r="I1915" s="47" t="s">
        <v>24</v>
      </c>
      <c r="J1915" s="47" t="s">
        <v>32</v>
      </c>
      <c r="K1915" s="48" t="s">
        <v>3948</v>
      </c>
      <c r="L1915" s="47" t="s">
        <v>33</v>
      </c>
      <c r="M1915" s="46"/>
      <c r="N1915" s="47" t="s">
        <v>4505</v>
      </c>
      <c r="O1915" s="143" t="s">
        <v>4405</v>
      </c>
      <c r="P1915" s="46" t="s">
        <v>4406</v>
      </c>
    </row>
    <row r="1916" spans="1:16" s="134" customFormat="1" ht="77.5">
      <c r="A1916" s="46" t="s">
        <v>24</v>
      </c>
      <c r="B1916" s="47" t="s">
        <v>25</v>
      </c>
      <c r="C1916" s="47" t="s">
        <v>4506</v>
      </c>
      <c r="D1916" s="47" t="str">
        <f t="shared" si="0"/>
        <v>BID BULLETIN NO. 17-2021 (04 August 2021)</v>
      </c>
      <c r="E1916" s="47" t="s">
        <v>28</v>
      </c>
      <c r="F1916" s="47" t="s">
        <v>29</v>
      </c>
      <c r="G1916" s="140" t="str">
        <f t="shared" si="3"/>
        <v>https://www.pms.gov.ph/images/PeeDeeEf/BidBul172021SystemsDatabaseApplicationServersRIM05Aug2021.pdf</v>
      </c>
      <c r="H1916" s="47" t="s">
        <v>31</v>
      </c>
      <c r="I1916" s="47" t="s">
        <v>24</v>
      </c>
      <c r="J1916" s="47" t="s">
        <v>32</v>
      </c>
      <c r="K1916" s="48" t="s">
        <v>3948</v>
      </c>
      <c r="L1916" s="47" t="s">
        <v>33</v>
      </c>
      <c r="M1916" s="46"/>
      <c r="N1916" s="47" t="s">
        <v>4507</v>
      </c>
      <c r="O1916" s="143" t="s">
        <v>4405</v>
      </c>
      <c r="P1916" s="46" t="s">
        <v>4406</v>
      </c>
    </row>
    <row r="1917" spans="1:16" s="134" customFormat="1" ht="62">
      <c r="A1917" s="46" t="s">
        <v>24</v>
      </c>
      <c r="B1917" s="47" t="s">
        <v>25</v>
      </c>
      <c r="C1917" s="47" t="s">
        <v>4508</v>
      </c>
      <c r="D1917" s="47" t="str">
        <f t="shared" ref="D1917:D1980" si="4">C1917</f>
        <v>SALN Certification for FY 2020</v>
      </c>
      <c r="E1917" s="47" t="s">
        <v>28</v>
      </c>
      <c r="F1917" s="47" t="s">
        <v>29</v>
      </c>
      <c r="G1917" s="140" t="str">
        <f t="shared" si="3"/>
        <v>https://www.pms.gov.ph/images/PeeDeeEf/SALNCertificationFY2020RIM06Aug2021.pdf</v>
      </c>
      <c r="H1917" s="47" t="s">
        <v>31</v>
      </c>
      <c r="I1917" s="47" t="s">
        <v>24</v>
      </c>
      <c r="J1917" s="47" t="s">
        <v>32</v>
      </c>
      <c r="K1917" s="48" t="s">
        <v>3948</v>
      </c>
      <c r="L1917" s="47" t="s">
        <v>33</v>
      </c>
      <c r="M1917" s="46"/>
      <c r="N1917" s="47" t="s">
        <v>4509</v>
      </c>
      <c r="O1917" s="143" t="s">
        <v>4405</v>
      </c>
      <c r="P1917" s="46" t="s">
        <v>4406</v>
      </c>
    </row>
    <row r="1918" spans="1:16" s="134" customFormat="1" ht="62">
      <c r="A1918" s="46" t="s">
        <v>24</v>
      </c>
      <c r="B1918" s="47" t="s">
        <v>25</v>
      </c>
      <c r="C1918" s="47" t="s">
        <v>4510</v>
      </c>
      <c r="D1918" s="47" t="str">
        <f t="shared" si="4"/>
        <v>BID BULLETIN NO. 18-2021 (09 August 2021)</v>
      </c>
      <c r="E1918" s="47" t="s">
        <v>28</v>
      </c>
      <c r="F1918" s="47" t="s">
        <v>29</v>
      </c>
      <c r="G1918" s="140" t="str">
        <f t="shared" si="3"/>
        <v>https://www.pms.gov.ph/images/PeeDeeEf/BidBul182021MotorVehiclesRIM09Aug2021.pdf</v>
      </c>
      <c r="H1918" s="47" t="s">
        <v>31</v>
      </c>
      <c r="I1918" s="47" t="s">
        <v>24</v>
      </c>
      <c r="J1918" s="47" t="s">
        <v>32</v>
      </c>
      <c r="K1918" s="48" t="s">
        <v>3948</v>
      </c>
      <c r="L1918" s="47" t="s">
        <v>33</v>
      </c>
      <c r="M1918" s="46"/>
      <c r="N1918" s="47" t="s">
        <v>4511</v>
      </c>
      <c r="O1918" s="143" t="s">
        <v>4405</v>
      </c>
      <c r="P1918" s="46" t="s">
        <v>4406</v>
      </c>
    </row>
    <row r="1919" spans="1:16" s="134" customFormat="1" ht="62">
      <c r="A1919" s="46" t="s">
        <v>24</v>
      </c>
      <c r="B1919" s="47" t="s">
        <v>25</v>
      </c>
      <c r="C1919" s="47" t="s">
        <v>4512</v>
      </c>
      <c r="D1919" s="47" t="str">
        <f t="shared" si="4"/>
        <v>Dr. Angelita Y. Gregorio-Medel (21 July 2021)</v>
      </c>
      <c r="E1919" s="47" t="s">
        <v>28</v>
      </c>
      <c r="F1919" s="47" t="s">
        <v>29</v>
      </c>
      <c r="G1919" s="140" t="str">
        <f t="shared" si="3"/>
        <v>https://www.pms.gov.ph/images/PeeDeeEf/ContractMedelRIM10Aug2021.pdf</v>
      </c>
      <c r="H1919" s="47" t="s">
        <v>31</v>
      </c>
      <c r="I1919" s="47" t="s">
        <v>24</v>
      </c>
      <c r="J1919" s="47" t="s">
        <v>32</v>
      </c>
      <c r="K1919" s="48" t="s">
        <v>3948</v>
      </c>
      <c r="L1919" s="47" t="s">
        <v>33</v>
      </c>
      <c r="M1919" s="46"/>
      <c r="N1919" s="47" t="s">
        <v>4513</v>
      </c>
      <c r="O1919" s="143" t="s">
        <v>4405</v>
      </c>
      <c r="P1919" s="46" t="s">
        <v>4406</v>
      </c>
    </row>
    <row r="1920" spans="1:16" s="134" customFormat="1" ht="62">
      <c r="A1920" s="46" t="s">
        <v>24</v>
      </c>
      <c r="B1920" s="47" t="s">
        <v>25</v>
      </c>
      <c r="C1920" s="47" t="s">
        <v>4514</v>
      </c>
      <c r="D1920" s="47" t="str">
        <f t="shared" si="4"/>
        <v>Notice of Award (14 July 2021) – Dr. Angelita Y. Gregorio-Medel</v>
      </c>
      <c r="E1920" s="47" t="s">
        <v>28</v>
      </c>
      <c r="F1920" s="47" t="s">
        <v>29</v>
      </c>
      <c r="G1920" s="140" t="str">
        <f t="shared" ref="G1920:G1951" si="5">CONCATENATE(O1920,N1920,P1920)</f>
        <v>https://www.pms.gov.ph/images/PeeDeeEf/NOAMedelRIM10Aug2021.pdf</v>
      </c>
      <c r="H1920" s="47" t="s">
        <v>31</v>
      </c>
      <c r="I1920" s="47" t="s">
        <v>24</v>
      </c>
      <c r="J1920" s="47" t="s">
        <v>32</v>
      </c>
      <c r="K1920" s="48" t="s">
        <v>3948</v>
      </c>
      <c r="L1920" s="47" t="s">
        <v>33</v>
      </c>
      <c r="M1920" s="46"/>
      <c r="N1920" s="47" t="s">
        <v>4515</v>
      </c>
      <c r="O1920" s="143" t="s">
        <v>4405</v>
      </c>
      <c r="P1920" s="46" t="s">
        <v>4406</v>
      </c>
    </row>
    <row r="1921" spans="1:16" s="134" customFormat="1" ht="62">
      <c r="A1921" s="46" t="s">
        <v>24</v>
      </c>
      <c r="B1921" s="47" t="s">
        <v>25</v>
      </c>
      <c r="C1921" s="47" t="s">
        <v>4516</v>
      </c>
      <c r="D1921" s="47" t="str">
        <f t="shared" si="4"/>
        <v>Notice to Proceed (07 August 2021) – Dr. Angelita Y. Gregorio-Medel</v>
      </c>
      <c r="E1921" s="47" t="s">
        <v>28</v>
      </c>
      <c r="F1921" s="47" t="s">
        <v>29</v>
      </c>
      <c r="G1921" s="140" t="str">
        <f t="shared" si="5"/>
        <v>https://www.pms.gov.ph/images/PeeDeeEf/NTPMedelRIM10Aug2021.pdf</v>
      </c>
      <c r="H1921" s="47" t="s">
        <v>31</v>
      </c>
      <c r="I1921" s="47" t="s">
        <v>24</v>
      </c>
      <c r="J1921" s="47" t="s">
        <v>32</v>
      </c>
      <c r="K1921" s="48" t="s">
        <v>3948</v>
      </c>
      <c r="L1921" s="47" t="s">
        <v>33</v>
      </c>
      <c r="M1921" s="46"/>
      <c r="N1921" s="47" t="s">
        <v>4517</v>
      </c>
      <c r="O1921" s="143" t="s">
        <v>4405</v>
      </c>
      <c r="P1921" s="46" t="s">
        <v>4406</v>
      </c>
    </row>
    <row r="1922" spans="1:16" s="134" customFormat="1" ht="62">
      <c r="A1922" s="46" t="s">
        <v>24</v>
      </c>
      <c r="B1922" s="47" t="s">
        <v>25</v>
      </c>
      <c r="C1922" s="47" t="s">
        <v>4518</v>
      </c>
      <c r="D1922" s="47" t="str">
        <f t="shared" si="4"/>
        <v>Resolution No. 40 Series of 2021 re: Recommending the Award of Contract to Dr. Angelita Y. Gregorio-Medel for the Procurement of Consultancy Services for Human Resource Development for the PMS</v>
      </c>
      <c r="E1922" s="47" t="s">
        <v>28</v>
      </c>
      <c r="F1922" s="47" t="s">
        <v>29</v>
      </c>
      <c r="G1922" s="140" t="str">
        <f t="shared" si="5"/>
        <v>https://www.pms.gov.ph/images/PeeDeeEf/BACReso40s2021RIM10Aug2021.pdf</v>
      </c>
      <c r="H1922" s="47" t="s">
        <v>31</v>
      </c>
      <c r="I1922" s="47" t="s">
        <v>24</v>
      </c>
      <c r="J1922" s="47" t="s">
        <v>32</v>
      </c>
      <c r="K1922" s="48" t="s">
        <v>3948</v>
      </c>
      <c r="L1922" s="47" t="s">
        <v>33</v>
      </c>
      <c r="M1922" s="46"/>
      <c r="N1922" s="47" t="s">
        <v>4519</v>
      </c>
      <c r="O1922" s="143" t="s">
        <v>4405</v>
      </c>
      <c r="P1922" s="46" t="s">
        <v>4406</v>
      </c>
    </row>
    <row r="1923" spans="1:16" s="134" customFormat="1" ht="62">
      <c r="A1923" s="46" t="s">
        <v>24</v>
      </c>
      <c r="B1923" s="47" t="s">
        <v>25</v>
      </c>
      <c r="C1923" s="47" t="s">
        <v>4520</v>
      </c>
      <c r="D1923" s="47" t="str">
        <f t="shared" si="4"/>
        <v>Request for Quotation (10 August 2021). Supply and Delivery of Disaster and Medical Equipment for the Integrated Operations and Service Continuity System Subcentral Offices in the Cities of Puerto Princesa, Legazpi and Iloilo</v>
      </c>
      <c r="E1923" s="47" t="s">
        <v>28</v>
      </c>
      <c r="F1923" s="47" t="s">
        <v>29</v>
      </c>
      <c r="G1923" s="140" t="str">
        <f t="shared" si="5"/>
        <v>https://www.pms.gov.ph/images/PeeDeeEf/RFQDisasterMedicalEquipmentRIM10Aug2021.pdf</v>
      </c>
      <c r="H1923" s="47" t="s">
        <v>31</v>
      </c>
      <c r="I1923" s="47" t="s">
        <v>24</v>
      </c>
      <c r="J1923" s="47" t="s">
        <v>32</v>
      </c>
      <c r="K1923" s="48" t="s">
        <v>3948</v>
      </c>
      <c r="L1923" s="47" t="s">
        <v>33</v>
      </c>
      <c r="M1923" s="46"/>
      <c r="N1923" s="47" t="s">
        <v>4521</v>
      </c>
      <c r="O1923" s="143" t="s">
        <v>4405</v>
      </c>
      <c r="P1923" s="46" t="s">
        <v>4406</v>
      </c>
    </row>
    <row r="1924" spans="1:16" s="134" customFormat="1" ht="77.5">
      <c r="A1924" s="46" t="s">
        <v>24</v>
      </c>
      <c r="B1924" s="47" t="s">
        <v>25</v>
      </c>
      <c r="C1924" s="47" t="s">
        <v>4522</v>
      </c>
      <c r="D1924" s="47" t="str">
        <f t="shared" si="4"/>
        <v>BID BULLETIN NO. 19-2021 (10 August 2021)</v>
      </c>
      <c r="E1924" s="47" t="s">
        <v>28</v>
      </c>
      <c r="F1924" s="47" t="s">
        <v>29</v>
      </c>
      <c r="G1924" s="140" t="str">
        <f t="shared" si="5"/>
        <v>https://www.pms.gov.ph/images/PeeDeeEf/BidBul192021InternetConnectivityBundleRIM11Aug2021.pdf</v>
      </c>
      <c r="H1924" s="47" t="s">
        <v>31</v>
      </c>
      <c r="I1924" s="47" t="s">
        <v>24</v>
      </c>
      <c r="J1924" s="47" t="s">
        <v>32</v>
      </c>
      <c r="K1924" s="48" t="s">
        <v>3948</v>
      </c>
      <c r="L1924" s="47" t="s">
        <v>33</v>
      </c>
      <c r="M1924" s="46"/>
      <c r="N1924" s="47" t="s">
        <v>4523</v>
      </c>
      <c r="O1924" s="143" t="s">
        <v>4405</v>
      </c>
      <c r="P1924" s="46" t="s">
        <v>4406</v>
      </c>
    </row>
    <row r="1925" spans="1:16" s="134" customFormat="1" ht="62">
      <c r="A1925" s="46" t="s">
        <v>24</v>
      </c>
      <c r="B1925" s="47" t="s">
        <v>25</v>
      </c>
      <c r="C1925" s="47" t="s">
        <v>4524</v>
      </c>
      <c r="D1925" s="47" t="str">
        <f t="shared" si="4"/>
        <v>Request for Quotation (11 August 2021). Renewal of Seventeen (17) Existing Licenses for Digital Signature as a Service, and Procurement of Additional Twelve (12) Digital Signature Licenses as a Service</v>
      </c>
      <c r="E1925" s="47" t="s">
        <v>28</v>
      </c>
      <c r="F1925" s="47" t="s">
        <v>29</v>
      </c>
      <c r="G1925" s="140" t="str">
        <f t="shared" si="5"/>
        <v>https://www.pms.gov.ph/images/PeeDeeEf/RFQDigitalSignatureSoftwareRIM11Aug2021.pdf</v>
      </c>
      <c r="H1925" s="47" t="s">
        <v>31</v>
      </c>
      <c r="I1925" s="47" t="s">
        <v>24</v>
      </c>
      <c r="J1925" s="47" t="s">
        <v>32</v>
      </c>
      <c r="K1925" s="48" t="s">
        <v>3948</v>
      </c>
      <c r="L1925" s="47" t="s">
        <v>33</v>
      </c>
      <c r="M1925" s="46"/>
      <c r="N1925" s="47" t="s">
        <v>4525</v>
      </c>
      <c r="O1925" s="143" t="s">
        <v>4405</v>
      </c>
      <c r="P1925" s="46" t="s">
        <v>4406</v>
      </c>
    </row>
    <row r="1926" spans="1:16" s="134" customFormat="1" ht="62">
      <c r="A1926" s="46" t="s">
        <v>24</v>
      </c>
      <c r="B1926" s="47" t="s">
        <v>25</v>
      </c>
      <c r="C1926" s="47" t="s">
        <v>4526</v>
      </c>
      <c r="D1926" s="47" t="str">
        <f t="shared" si="4"/>
        <v>BID BULLETIN NO. 23-2021 (17 August 2021)</v>
      </c>
      <c r="E1926" s="47" t="s">
        <v>28</v>
      </c>
      <c r="F1926" s="47" t="s">
        <v>29</v>
      </c>
      <c r="G1926" s="140" t="str">
        <f t="shared" si="5"/>
        <v>https://www.pms.gov.ph/images/PeeDeeEf/BidBul23_2021MotorVehiclesRIM18Aug2021.pdf</v>
      </c>
      <c r="H1926" s="47" t="s">
        <v>31</v>
      </c>
      <c r="I1926" s="47" t="s">
        <v>24</v>
      </c>
      <c r="J1926" s="47" t="s">
        <v>32</v>
      </c>
      <c r="K1926" s="48" t="s">
        <v>3948</v>
      </c>
      <c r="L1926" s="47" t="s">
        <v>33</v>
      </c>
      <c r="M1926" s="46"/>
      <c r="N1926" s="47" t="s">
        <v>4527</v>
      </c>
      <c r="O1926" s="143" t="s">
        <v>4405</v>
      </c>
      <c r="P1926" s="46" t="s">
        <v>4406</v>
      </c>
    </row>
    <row r="1927" spans="1:16" s="134" customFormat="1" ht="62">
      <c r="A1927" s="46" t="s">
        <v>24</v>
      </c>
      <c r="B1927" s="47" t="s">
        <v>25</v>
      </c>
      <c r="C1927" s="47" t="s">
        <v>4528</v>
      </c>
      <c r="D1927" s="47" t="str">
        <f t="shared" si="4"/>
        <v>AMREIVAX CORPORATION (04 August 2021)</v>
      </c>
      <c r="E1927" s="47" t="s">
        <v>28</v>
      </c>
      <c r="F1927" s="47" t="s">
        <v>29</v>
      </c>
      <c r="G1927" s="140" t="str">
        <f t="shared" si="5"/>
        <v>https://www.pms.gov.ph/images/PeeDeeEf/ContractAMREIVAX19Aug2021.pdf</v>
      </c>
      <c r="H1927" s="47" t="s">
        <v>31</v>
      </c>
      <c r="I1927" s="47" t="s">
        <v>24</v>
      </c>
      <c r="J1927" s="47" t="s">
        <v>32</v>
      </c>
      <c r="K1927" s="48" t="s">
        <v>3948</v>
      </c>
      <c r="L1927" s="47" t="s">
        <v>33</v>
      </c>
      <c r="M1927" s="46"/>
      <c r="N1927" s="47" t="s">
        <v>4529</v>
      </c>
      <c r="O1927" s="143" t="s">
        <v>4405</v>
      </c>
      <c r="P1927" s="46" t="s">
        <v>4406</v>
      </c>
    </row>
    <row r="1928" spans="1:16" s="134" customFormat="1" ht="62">
      <c r="A1928" s="46" t="s">
        <v>24</v>
      </c>
      <c r="B1928" s="47" t="s">
        <v>25</v>
      </c>
      <c r="C1928" s="47" t="s">
        <v>4530</v>
      </c>
      <c r="D1928" s="47" t="str">
        <f t="shared" si="4"/>
        <v>Notice of Award (14 July 2021) – Ms. Dawn Crista B. Gaviño</v>
      </c>
      <c r="E1928" s="47" t="s">
        <v>28</v>
      </c>
      <c r="F1928" s="47" t="s">
        <v>29</v>
      </c>
      <c r="G1928" s="140" t="str">
        <f t="shared" si="5"/>
        <v>https://www.pms.gov.ph/images/PeeDeeEf/NOADawnCristaGavino19Aug2021.pdf</v>
      </c>
      <c r="H1928" s="47" t="s">
        <v>31</v>
      </c>
      <c r="I1928" s="47" t="s">
        <v>24</v>
      </c>
      <c r="J1928" s="47" t="s">
        <v>32</v>
      </c>
      <c r="K1928" s="48" t="s">
        <v>3948</v>
      </c>
      <c r="L1928" s="47" t="s">
        <v>33</v>
      </c>
      <c r="M1928" s="46"/>
      <c r="N1928" s="47" t="s">
        <v>4531</v>
      </c>
      <c r="O1928" s="143" t="s">
        <v>4405</v>
      </c>
      <c r="P1928" s="46" t="s">
        <v>4406</v>
      </c>
    </row>
    <row r="1929" spans="1:16" s="134" customFormat="1" ht="62">
      <c r="A1929" s="46" t="s">
        <v>24</v>
      </c>
      <c r="B1929" s="47" t="s">
        <v>25</v>
      </c>
      <c r="C1929" s="47" t="s">
        <v>4532</v>
      </c>
      <c r="D1929" s="47" t="str">
        <f t="shared" si="4"/>
        <v>Notice to Proceed (19 August 2021) – Mr. Roberto C. Iliscupidez Jr.</v>
      </c>
      <c r="E1929" s="47" t="s">
        <v>28</v>
      </c>
      <c r="F1929" s="47" t="s">
        <v>29</v>
      </c>
      <c r="G1929" s="140" t="str">
        <f t="shared" si="5"/>
        <v>https://www.pms.gov.ph/images/PeeDeeEf/NTPRobertoIlscupidez19Aug2021.pdf</v>
      </c>
      <c r="H1929" s="47" t="s">
        <v>31</v>
      </c>
      <c r="I1929" s="47" t="s">
        <v>24</v>
      </c>
      <c r="J1929" s="47" t="s">
        <v>32</v>
      </c>
      <c r="K1929" s="48" t="s">
        <v>3948</v>
      </c>
      <c r="L1929" s="47" t="s">
        <v>33</v>
      </c>
      <c r="M1929" s="46"/>
      <c r="N1929" s="47" t="s">
        <v>4533</v>
      </c>
      <c r="O1929" s="143" t="s">
        <v>4405</v>
      </c>
      <c r="P1929" s="46" t="s">
        <v>4406</v>
      </c>
    </row>
    <row r="1930" spans="1:16" s="134" customFormat="1" ht="62">
      <c r="A1930" s="46" t="s">
        <v>24</v>
      </c>
      <c r="B1930" s="47" t="s">
        <v>25</v>
      </c>
      <c r="C1930" s="47" t="s">
        <v>4534</v>
      </c>
      <c r="D1930" s="47" t="str">
        <f t="shared" si="4"/>
        <v>Resolution No. 45 Series of 2021 re: Recommending the Award of Contract to AMREIVAX CORPORATION for the Procurement of 120 Vials ofPneumococcal Vaccines for the PMS and Allied Services Personnel</v>
      </c>
      <c r="E1930" s="47" t="s">
        <v>28</v>
      </c>
      <c r="F1930" s="47" t="s">
        <v>29</v>
      </c>
      <c r="G1930" s="140" t="str">
        <f t="shared" si="5"/>
        <v>https://www.pms.gov.ph/images/PeeDeeEf/BACReso45s202119Aug2021.pdf</v>
      </c>
      <c r="H1930" s="47" t="s">
        <v>31</v>
      </c>
      <c r="I1930" s="47" t="s">
        <v>24</v>
      </c>
      <c r="J1930" s="47" t="s">
        <v>32</v>
      </c>
      <c r="K1930" s="48" t="s">
        <v>3948</v>
      </c>
      <c r="L1930" s="47" t="s">
        <v>33</v>
      </c>
      <c r="M1930" s="46"/>
      <c r="N1930" s="47" t="s">
        <v>4535</v>
      </c>
      <c r="O1930" s="143" t="s">
        <v>4405</v>
      </c>
      <c r="P1930" s="46" t="s">
        <v>4406</v>
      </c>
    </row>
    <row r="1931" spans="1:16" s="134" customFormat="1" ht="62">
      <c r="A1931" s="46" t="s">
        <v>24</v>
      </c>
      <c r="B1931" s="47" t="s">
        <v>25</v>
      </c>
      <c r="C1931" s="47" t="s">
        <v>4536</v>
      </c>
      <c r="D1931" s="47" t="str">
        <f t="shared" si="4"/>
        <v>Notice of Award (12 July 2021) – Dr. Jocelyn R. Pick</v>
      </c>
      <c r="E1931" s="47" t="s">
        <v>28</v>
      </c>
      <c r="F1931" s="47" t="s">
        <v>29</v>
      </c>
      <c r="G1931" s="140" t="str">
        <f t="shared" si="5"/>
        <v>https://www.pms.gov.ph/images/PeeDeeEf/NOAJocelynPick19Aug2021.pdf</v>
      </c>
      <c r="H1931" s="47" t="s">
        <v>31</v>
      </c>
      <c r="I1931" s="47" t="s">
        <v>24</v>
      </c>
      <c r="J1931" s="47" t="s">
        <v>32</v>
      </c>
      <c r="K1931" s="48" t="s">
        <v>3948</v>
      </c>
      <c r="L1931" s="47" t="s">
        <v>33</v>
      </c>
      <c r="M1931" s="46"/>
      <c r="N1931" s="47" t="s">
        <v>4537</v>
      </c>
      <c r="O1931" s="143" t="s">
        <v>4405</v>
      </c>
      <c r="P1931" s="46" t="s">
        <v>4406</v>
      </c>
    </row>
    <row r="1932" spans="1:16" s="134" customFormat="1" ht="62">
      <c r="A1932" s="46" t="s">
        <v>24</v>
      </c>
      <c r="B1932" s="47" t="s">
        <v>25</v>
      </c>
      <c r="C1932" s="47" t="s">
        <v>4538</v>
      </c>
      <c r="D1932" s="47" t="str">
        <f t="shared" si="4"/>
        <v>Notice of Award (12 August 2021) – Dr. Jocelyn R. Pick</v>
      </c>
      <c r="E1932" s="47" t="s">
        <v>28</v>
      </c>
      <c r="F1932" s="47" t="s">
        <v>29</v>
      </c>
      <c r="G1932" s="140" t="str">
        <f t="shared" si="5"/>
        <v>https://www.pms.gov.ph/images/PeeDeeEf/NOAJocelynPick19Aug2021.pdf</v>
      </c>
      <c r="H1932" s="47" t="s">
        <v>31</v>
      </c>
      <c r="I1932" s="47" t="s">
        <v>24</v>
      </c>
      <c r="J1932" s="47" t="s">
        <v>32</v>
      </c>
      <c r="K1932" s="48" t="s">
        <v>3948</v>
      </c>
      <c r="L1932" s="47" t="s">
        <v>33</v>
      </c>
      <c r="M1932" s="46"/>
      <c r="N1932" s="47" t="s">
        <v>4537</v>
      </c>
      <c r="O1932" s="143" t="s">
        <v>4405</v>
      </c>
      <c r="P1932" s="46" t="s">
        <v>4406</v>
      </c>
    </row>
    <row r="1933" spans="1:16" s="134" customFormat="1" ht="62">
      <c r="A1933" s="46" t="s">
        <v>24</v>
      </c>
      <c r="B1933" s="47" t="s">
        <v>25</v>
      </c>
      <c r="C1933" s="47" t="s">
        <v>4453</v>
      </c>
      <c r="D1933" s="47" t="str">
        <f t="shared" si="4"/>
        <v>Notice of Award (22 July 2021) – Mr. Roberto C. Iliscupidez Jr.</v>
      </c>
      <c r="E1933" s="47" t="s">
        <v>28</v>
      </c>
      <c r="F1933" s="47" t="s">
        <v>29</v>
      </c>
      <c r="G1933" s="140" t="str">
        <f t="shared" si="5"/>
        <v>https://www.pms.gov.ph/images/PeeDeeEf/NOARobertoIlscupidez19Aug2021.pdf</v>
      </c>
      <c r="H1933" s="47" t="s">
        <v>31</v>
      </c>
      <c r="I1933" s="47" t="s">
        <v>24</v>
      </c>
      <c r="J1933" s="47" t="s">
        <v>32</v>
      </c>
      <c r="K1933" s="48" t="s">
        <v>3948</v>
      </c>
      <c r="L1933" s="47" t="s">
        <v>33</v>
      </c>
      <c r="M1933" s="46"/>
      <c r="N1933" s="47" t="s">
        <v>4539</v>
      </c>
      <c r="O1933" s="143" t="s">
        <v>4405</v>
      </c>
      <c r="P1933" s="46" t="s">
        <v>4406</v>
      </c>
    </row>
    <row r="1934" spans="1:16" s="134" customFormat="1" ht="62">
      <c r="A1934" s="46" t="s">
        <v>24</v>
      </c>
      <c r="B1934" s="47" t="s">
        <v>25</v>
      </c>
      <c r="C1934" s="47" t="s">
        <v>4540</v>
      </c>
      <c r="D1934" s="47" t="str">
        <f t="shared" si="4"/>
        <v>Notice of Award (22 July 2021) – Dr. Ross Jacob A. Rosales</v>
      </c>
      <c r="E1934" s="47" t="s">
        <v>28</v>
      </c>
      <c r="F1934" s="47" t="s">
        <v>29</v>
      </c>
      <c r="G1934" s="140" t="str">
        <f t="shared" si="5"/>
        <v>https://www.pms.gov.ph/images/PeeDeeEf/NOARossJacobRosales19Aug2021.pdf</v>
      </c>
      <c r="H1934" s="47" t="s">
        <v>31</v>
      </c>
      <c r="I1934" s="47" t="s">
        <v>24</v>
      </c>
      <c r="J1934" s="47" t="s">
        <v>32</v>
      </c>
      <c r="K1934" s="48" t="s">
        <v>3948</v>
      </c>
      <c r="L1934" s="47" t="s">
        <v>33</v>
      </c>
      <c r="M1934" s="46"/>
      <c r="N1934" s="47" t="s">
        <v>4541</v>
      </c>
      <c r="O1934" s="143" t="s">
        <v>4405</v>
      </c>
      <c r="P1934" s="46" t="s">
        <v>4406</v>
      </c>
    </row>
    <row r="1935" spans="1:16" s="134" customFormat="1" ht="62">
      <c r="A1935" s="46" t="s">
        <v>24</v>
      </c>
      <c r="B1935" s="47" t="s">
        <v>25</v>
      </c>
      <c r="C1935" s="47" t="s">
        <v>4542</v>
      </c>
      <c r="D1935" s="47" t="str">
        <f t="shared" si="4"/>
        <v>Request for Quotation (19 August 2021). Procurement of Two (2) Lots of Lightweight Laptop Computers for High Data Processors of the Office of the President – Presidential Management Staff</v>
      </c>
      <c r="E1935" s="47" t="s">
        <v>28</v>
      </c>
      <c r="F1935" s="47" t="s">
        <v>29</v>
      </c>
      <c r="G1935" s="140" t="str">
        <f t="shared" si="5"/>
        <v>https://www.pms.gov.ph/images/PeeDeeEf/RFQHLaptopsHDP19Aug2021.pdf</v>
      </c>
      <c r="H1935" s="47" t="s">
        <v>31</v>
      </c>
      <c r="I1935" s="47" t="s">
        <v>24</v>
      </c>
      <c r="J1935" s="47" t="s">
        <v>32</v>
      </c>
      <c r="K1935" s="48" t="s">
        <v>3948</v>
      </c>
      <c r="L1935" s="47" t="s">
        <v>33</v>
      </c>
      <c r="M1935" s="46"/>
      <c r="N1935" s="47" t="s">
        <v>4543</v>
      </c>
      <c r="O1935" s="143" t="s">
        <v>4405</v>
      </c>
      <c r="P1935" s="46" t="s">
        <v>4406</v>
      </c>
    </row>
    <row r="1936" spans="1:16" s="134" customFormat="1" ht="62">
      <c r="A1936" s="46" t="s">
        <v>24</v>
      </c>
      <c r="B1936" s="47" t="s">
        <v>25</v>
      </c>
      <c r="C1936" s="47" t="s">
        <v>4544</v>
      </c>
      <c r="D1936" s="47" t="str">
        <f t="shared" si="4"/>
        <v>Request for Quotation (19 August 2021). Procurement of Two (2) Lots of Lightweight Laptop Computers for Low Data Processors of the Office of the President – Presidential Management Staff</v>
      </c>
      <c r="E1936" s="47" t="s">
        <v>28</v>
      </c>
      <c r="F1936" s="47" t="s">
        <v>29</v>
      </c>
      <c r="G1936" s="140" t="str">
        <f t="shared" si="5"/>
        <v>https://www.pms.gov.ph/images/PeeDeeEf/RFQHLaptopsLDP19Aug2021.pdf</v>
      </c>
      <c r="H1936" s="47" t="s">
        <v>31</v>
      </c>
      <c r="I1936" s="47" t="s">
        <v>24</v>
      </c>
      <c r="J1936" s="47" t="s">
        <v>32</v>
      </c>
      <c r="K1936" s="48" t="s">
        <v>3948</v>
      </c>
      <c r="L1936" s="47" t="s">
        <v>33</v>
      </c>
      <c r="M1936" s="46"/>
      <c r="N1936" s="47" t="s">
        <v>4545</v>
      </c>
      <c r="O1936" s="143" t="s">
        <v>4405</v>
      </c>
      <c r="P1936" s="46" t="s">
        <v>4406</v>
      </c>
    </row>
    <row r="1937" spans="1:16" s="134" customFormat="1" ht="62">
      <c r="A1937" s="46" t="s">
        <v>24</v>
      </c>
      <c r="B1937" s="47" t="s">
        <v>25</v>
      </c>
      <c r="C1937" s="47" t="s">
        <v>4546</v>
      </c>
      <c r="D1937" s="47" t="str">
        <f t="shared" si="4"/>
        <v>Request for Quotation (19 August 2021). Procurement of Two (2) Lots of Lightweight Laptop Computers for the Managers of the Office of the President – Presidential Management Staff</v>
      </c>
      <c r="E1937" s="47" t="s">
        <v>28</v>
      </c>
      <c r="F1937" s="47" t="s">
        <v>29</v>
      </c>
      <c r="G1937" s="140" t="str">
        <f t="shared" si="5"/>
        <v>https://www.pms.gov.ph/images/PeeDeeEf/RFQHLaptopsManagers19Aug2021.pdf</v>
      </c>
      <c r="H1937" s="47" t="s">
        <v>31</v>
      </c>
      <c r="I1937" s="47" t="s">
        <v>24</v>
      </c>
      <c r="J1937" s="47" t="s">
        <v>32</v>
      </c>
      <c r="K1937" s="48" t="s">
        <v>3948</v>
      </c>
      <c r="L1937" s="47" t="s">
        <v>33</v>
      </c>
      <c r="M1937" s="46"/>
      <c r="N1937" s="47" t="s">
        <v>4547</v>
      </c>
      <c r="O1937" s="143" t="s">
        <v>4405</v>
      </c>
      <c r="P1937" s="46" t="s">
        <v>4406</v>
      </c>
    </row>
    <row r="1938" spans="1:16" s="134" customFormat="1" ht="77.5">
      <c r="A1938" s="46" t="s">
        <v>24</v>
      </c>
      <c r="B1938" s="47" t="s">
        <v>25</v>
      </c>
      <c r="C1938" s="47" t="s">
        <v>4548</v>
      </c>
      <c r="D1938" s="47" t="str">
        <f t="shared" si="4"/>
        <v>Request for Quotation (19 August 2021). Comprehensive Maintenance of Vertical and Pocket Gardens of the Office of the President – Presidential Management Staff (OP-PMS) Bldg.</v>
      </c>
      <c r="E1938" s="47" t="s">
        <v>28</v>
      </c>
      <c r="F1938" s="47" t="s">
        <v>29</v>
      </c>
      <c r="G1938" s="140" t="str">
        <f t="shared" si="5"/>
        <v>https://www.pms.gov.ph/images/PeeDeeEf/RFQMaintenanceVerticalPocketGardens20Aug2021.pdf</v>
      </c>
      <c r="H1938" s="47" t="s">
        <v>31</v>
      </c>
      <c r="I1938" s="47" t="s">
        <v>24</v>
      </c>
      <c r="J1938" s="47" t="s">
        <v>32</v>
      </c>
      <c r="K1938" s="48" t="s">
        <v>3948</v>
      </c>
      <c r="L1938" s="47" t="s">
        <v>33</v>
      </c>
      <c r="M1938" s="46"/>
      <c r="N1938" s="47" t="s">
        <v>4549</v>
      </c>
      <c r="O1938" s="143" t="s">
        <v>4405</v>
      </c>
      <c r="P1938" s="46" t="s">
        <v>4406</v>
      </c>
    </row>
    <row r="1939" spans="1:16" s="134" customFormat="1" ht="62">
      <c r="A1939" s="46" t="s">
        <v>24</v>
      </c>
      <c r="B1939" s="47" t="s">
        <v>25</v>
      </c>
      <c r="C1939" s="47" t="s">
        <v>4550</v>
      </c>
      <c r="D1939" s="47" t="str">
        <f t="shared" si="4"/>
        <v>BID BULLETIN NO. 22-2021 (13 August 2021)</v>
      </c>
      <c r="E1939" s="47" t="s">
        <v>28</v>
      </c>
      <c r="F1939" s="47" t="s">
        <v>29</v>
      </c>
      <c r="G1939" s="140" t="str">
        <f t="shared" si="5"/>
        <v>https://www.pms.gov.ph/images/PeeDeeEf/BidBul22202120Aug2021.pdf</v>
      </c>
      <c r="H1939" s="47" t="s">
        <v>31</v>
      </c>
      <c r="I1939" s="47" t="s">
        <v>24</v>
      </c>
      <c r="J1939" s="47" t="s">
        <v>32</v>
      </c>
      <c r="K1939" s="48" t="s">
        <v>3948</v>
      </c>
      <c r="L1939" s="47" t="s">
        <v>33</v>
      </c>
      <c r="M1939" s="46"/>
      <c r="N1939" s="47" t="s">
        <v>4551</v>
      </c>
      <c r="O1939" s="143" t="s">
        <v>4405</v>
      </c>
      <c r="P1939" s="46" t="s">
        <v>4406</v>
      </c>
    </row>
    <row r="1940" spans="1:16" s="134" customFormat="1" ht="62">
      <c r="A1940" s="46" t="s">
        <v>24</v>
      </c>
      <c r="B1940" s="47" t="s">
        <v>25</v>
      </c>
      <c r="C1940" s="47" t="s">
        <v>4552</v>
      </c>
      <c r="D1940" s="47" t="str">
        <f t="shared" si="4"/>
        <v>BID BULLETIN NO. 21-2021 (13 August 2021)</v>
      </c>
      <c r="E1940" s="47" t="s">
        <v>28</v>
      </c>
      <c r="F1940" s="47" t="s">
        <v>29</v>
      </c>
      <c r="G1940" s="140" t="str">
        <f t="shared" si="5"/>
        <v>https://www.pms.gov.ph/images/PeeDeeEf/BidBul21202120Aug2021.pdf</v>
      </c>
      <c r="H1940" s="47" t="s">
        <v>31</v>
      </c>
      <c r="I1940" s="47" t="s">
        <v>24</v>
      </c>
      <c r="J1940" s="47" t="s">
        <v>32</v>
      </c>
      <c r="K1940" s="48" t="s">
        <v>3948</v>
      </c>
      <c r="L1940" s="47" t="s">
        <v>33</v>
      </c>
      <c r="M1940" s="46"/>
      <c r="N1940" s="47" t="s">
        <v>4553</v>
      </c>
      <c r="O1940" s="143" t="s">
        <v>4405</v>
      </c>
      <c r="P1940" s="46" t="s">
        <v>4406</v>
      </c>
    </row>
    <row r="1941" spans="1:16" s="134" customFormat="1" ht="62">
      <c r="A1941" s="46" t="s">
        <v>24</v>
      </c>
      <c r="B1941" s="47" t="s">
        <v>25</v>
      </c>
      <c r="C1941" s="47" t="s">
        <v>4554</v>
      </c>
      <c r="D1941" s="47" t="str">
        <f t="shared" si="4"/>
        <v>BID BULLETIN NO. 20-2021 (13 August 2021)</v>
      </c>
      <c r="E1941" s="47" t="s">
        <v>28</v>
      </c>
      <c r="F1941" s="47" t="s">
        <v>29</v>
      </c>
      <c r="G1941" s="140" t="str">
        <f t="shared" si="5"/>
        <v>https://www.pms.gov.ph/images/PeeDeeEf/BidBul20202120Aug2021.pdf</v>
      </c>
      <c r="H1941" s="47" t="s">
        <v>31</v>
      </c>
      <c r="I1941" s="47" t="s">
        <v>24</v>
      </c>
      <c r="J1941" s="47" t="s">
        <v>32</v>
      </c>
      <c r="K1941" s="48" t="s">
        <v>3948</v>
      </c>
      <c r="L1941" s="47" t="s">
        <v>33</v>
      </c>
      <c r="M1941" s="46"/>
      <c r="N1941" s="47" t="s">
        <v>4555</v>
      </c>
      <c r="O1941" s="143" t="s">
        <v>4405</v>
      </c>
      <c r="P1941" s="46" t="s">
        <v>4406</v>
      </c>
    </row>
    <row r="1942" spans="1:16" s="134" customFormat="1" ht="62">
      <c r="A1942" s="46" t="s">
        <v>24</v>
      </c>
      <c r="B1942" s="47" t="s">
        <v>25</v>
      </c>
      <c r="C1942" s="47" t="s">
        <v>4556</v>
      </c>
      <c r="D1942" s="47" t="str">
        <f t="shared" si="4"/>
        <v>CHEMTECH MEDICAL SUPPLY (02 August 2021)</v>
      </c>
      <c r="E1942" s="47" t="s">
        <v>28</v>
      </c>
      <c r="F1942" s="47" t="s">
        <v>29</v>
      </c>
      <c r="G1942" s="140" t="str">
        <f t="shared" si="5"/>
        <v>https://www.pms.gov.ph/images/PeeDeeEf/ContractCHEMTECH20Aug2021.pdf</v>
      </c>
      <c r="H1942" s="47" t="s">
        <v>31</v>
      </c>
      <c r="I1942" s="47" t="s">
        <v>24</v>
      </c>
      <c r="J1942" s="47" t="s">
        <v>32</v>
      </c>
      <c r="K1942" s="48" t="s">
        <v>3948</v>
      </c>
      <c r="L1942" s="47" t="s">
        <v>33</v>
      </c>
      <c r="M1942" s="46"/>
      <c r="N1942" s="47" t="s">
        <v>4557</v>
      </c>
      <c r="O1942" s="143" t="s">
        <v>4405</v>
      </c>
      <c r="P1942" s="46" t="s">
        <v>4406</v>
      </c>
    </row>
    <row r="1943" spans="1:16" s="134" customFormat="1" ht="62">
      <c r="A1943" s="46" t="s">
        <v>24</v>
      </c>
      <c r="B1943" s="47" t="s">
        <v>25</v>
      </c>
      <c r="C1943" s="47" t="s">
        <v>4451</v>
      </c>
      <c r="D1943" s="47" t="str">
        <f t="shared" si="4"/>
        <v>Notice of Award (22 July 2021) – Ms. Nadel L. Magnabijon</v>
      </c>
      <c r="E1943" s="47" t="s">
        <v>28</v>
      </c>
      <c r="F1943" s="47" t="s">
        <v>29</v>
      </c>
      <c r="G1943" s="140" t="str">
        <f t="shared" si="5"/>
        <v>https://www.pms.gov.ph/images/PeeDeeEf/NOANadelMagnabijon19Aug2021.pdf</v>
      </c>
      <c r="H1943" s="47" t="s">
        <v>31</v>
      </c>
      <c r="I1943" s="47" t="s">
        <v>24</v>
      </c>
      <c r="J1943" s="47" t="s">
        <v>32</v>
      </c>
      <c r="K1943" s="48" t="s">
        <v>3948</v>
      </c>
      <c r="L1943" s="47" t="s">
        <v>33</v>
      </c>
      <c r="M1943" s="46"/>
      <c r="N1943" s="46" t="s">
        <v>4558</v>
      </c>
      <c r="O1943" s="143" t="s">
        <v>4405</v>
      </c>
      <c r="P1943" s="46" t="s">
        <v>4406</v>
      </c>
    </row>
    <row r="1944" spans="1:16" s="134" customFormat="1" ht="62">
      <c r="A1944" s="46" t="s">
        <v>24</v>
      </c>
      <c r="B1944" s="47" t="s">
        <v>25</v>
      </c>
      <c r="C1944" s="47" t="s">
        <v>4559</v>
      </c>
      <c r="D1944" s="47" t="str">
        <f t="shared" si="4"/>
        <v>Notice to Proceed (20 August 2021) – Ms. Nadel L. Magnabijon</v>
      </c>
      <c r="E1944" s="47" t="s">
        <v>28</v>
      </c>
      <c r="F1944" s="47" t="s">
        <v>29</v>
      </c>
      <c r="G1944" s="140" t="str">
        <f t="shared" si="5"/>
        <v>https://www.pms.gov.ph/images/PeeDeeEf/NTPNadelMagnabijon19Aug2021.pdf</v>
      </c>
      <c r="H1944" s="47" t="s">
        <v>31</v>
      </c>
      <c r="I1944" s="47" t="s">
        <v>24</v>
      </c>
      <c r="J1944" s="47" t="s">
        <v>32</v>
      </c>
      <c r="K1944" s="48" t="s">
        <v>3948</v>
      </c>
      <c r="L1944" s="47" t="s">
        <v>33</v>
      </c>
      <c r="M1944" s="46"/>
      <c r="N1944" s="47" t="s">
        <v>4560</v>
      </c>
      <c r="O1944" s="143" t="s">
        <v>4405</v>
      </c>
      <c r="P1944" s="46" t="s">
        <v>4406</v>
      </c>
    </row>
    <row r="1945" spans="1:16" s="134" customFormat="1" ht="62">
      <c r="A1945" s="46" t="s">
        <v>24</v>
      </c>
      <c r="B1945" s="47" t="s">
        <v>25</v>
      </c>
      <c r="C1945" s="47" t="s">
        <v>4561</v>
      </c>
      <c r="D1945" s="47" t="str">
        <f t="shared" si="4"/>
        <v>Resolution No. 44 Series of 2021 re: Recommending the Award of Contract to the CHEMTECH MEDICAL SUPPLY for the Procurement of 1,600 Pieces of Rapid COVID-19 Immunoglobulin M (IgM) and Immunoglobulin G (IgG) Test Kits</v>
      </c>
      <c r="E1945" s="47" t="s">
        <v>28</v>
      </c>
      <c r="F1945" s="47" t="s">
        <v>29</v>
      </c>
      <c r="G1945" s="140" t="str">
        <f t="shared" si="5"/>
        <v>https://www.pms.gov.ph/images/PeeDeeEf/BACReso44s202120Aug2021.pdf</v>
      </c>
      <c r="H1945" s="47" t="s">
        <v>31</v>
      </c>
      <c r="I1945" s="47" t="s">
        <v>24</v>
      </c>
      <c r="J1945" s="47" t="s">
        <v>32</v>
      </c>
      <c r="K1945" s="48" t="s">
        <v>3948</v>
      </c>
      <c r="L1945" s="47" t="s">
        <v>33</v>
      </c>
      <c r="M1945" s="46"/>
      <c r="N1945" s="46" t="s">
        <v>4562</v>
      </c>
      <c r="O1945" s="143" t="s">
        <v>4405</v>
      </c>
      <c r="P1945" s="46" t="s">
        <v>4406</v>
      </c>
    </row>
    <row r="1946" spans="1:16" s="134" customFormat="1" ht="62">
      <c r="A1946" s="46" t="s">
        <v>24</v>
      </c>
      <c r="B1946" s="47" t="s">
        <v>25</v>
      </c>
      <c r="C1946" s="47" t="s">
        <v>4563</v>
      </c>
      <c r="D1946" s="47" t="str">
        <f t="shared" si="4"/>
        <v>BID BULLETIN NO. 24-2021 (20 August 2021)</v>
      </c>
      <c r="E1946" s="47" t="s">
        <v>28</v>
      </c>
      <c r="F1946" s="47" t="s">
        <v>29</v>
      </c>
      <c r="G1946" s="140" t="str">
        <f t="shared" si="5"/>
        <v>https://www.pms.gov.ph/images/PeeDeeEf/BidBul242021InternetConnectivity20Aug2021.pdf</v>
      </c>
      <c r="H1946" s="47" t="s">
        <v>31</v>
      </c>
      <c r="I1946" s="47" t="s">
        <v>24</v>
      </c>
      <c r="J1946" s="47" t="s">
        <v>32</v>
      </c>
      <c r="K1946" s="48" t="s">
        <v>3948</v>
      </c>
      <c r="L1946" s="47" t="s">
        <v>33</v>
      </c>
      <c r="M1946" s="46"/>
      <c r="N1946" s="47" t="s">
        <v>4564</v>
      </c>
      <c r="O1946" s="143" t="s">
        <v>4405</v>
      </c>
      <c r="P1946" s="46" t="s">
        <v>4406</v>
      </c>
    </row>
    <row r="1947" spans="1:16" s="134" customFormat="1" ht="62">
      <c r="A1947" s="46" t="s">
        <v>24</v>
      </c>
      <c r="B1947" s="47" t="s">
        <v>25</v>
      </c>
      <c r="C1947" s="47" t="s">
        <v>4565</v>
      </c>
      <c r="D1947" s="47" t="str">
        <f t="shared" si="4"/>
        <v xml:space="preserve">List of Qualified Applicants for the Focus Group Discussion (FGD), Behavioral Event Interview (BEI), and Psycho-Emotional Assessment (PEA)
</v>
      </c>
      <c r="E1947" s="47" t="s">
        <v>28</v>
      </c>
      <c r="F1947" s="47" t="s">
        <v>29</v>
      </c>
      <c r="G1947" s="140" t="str">
        <f t="shared" si="5"/>
        <v>https://www.pms.gov.ph/images/PeeDeeEf/Memo_ListSuccessfulApplicants21Aug2021.pdf</v>
      </c>
      <c r="H1947" s="47" t="s">
        <v>31</v>
      </c>
      <c r="I1947" s="47" t="s">
        <v>24</v>
      </c>
      <c r="J1947" s="47" t="s">
        <v>32</v>
      </c>
      <c r="K1947" s="48" t="s">
        <v>3948</v>
      </c>
      <c r="L1947" s="47" t="s">
        <v>33</v>
      </c>
      <c r="M1947" s="46"/>
      <c r="N1947" s="47" t="s">
        <v>4566</v>
      </c>
      <c r="O1947" s="143" t="s">
        <v>4405</v>
      </c>
      <c r="P1947" s="46" t="s">
        <v>4406</v>
      </c>
    </row>
    <row r="1948" spans="1:16" s="134" customFormat="1" ht="62">
      <c r="A1948" s="46" t="s">
        <v>24</v>
      </c>
      <c r="B1948" s="47" t="s">
        <v>25</v>
      </c>
      <c r="C1948" s="47" t="s">
        <v>4567</v>
      </c>
      <c r="D1948" s="47" t="str">
        <f t="shared" si="4"/>
        <v>BID BULLETIN NO. 25-2021 (24 August 2021)</v>
      </c>
      <c r="E1948" s="47" t="s">
        <v>28</v>
      </c>
      <c r="F1948" s="47" t="s">
        <v>29</v>
      </c>
      <c r="G1948" s="140" t="str">
        <f t="shared" si="5"/>
        <v>https://www.pms.gov.ph/images/PeeDeeEf/BidBul25_2021MotorVehicles25Aug2021.pdf</v>
      </c>
      <c r="H1948" s="47" t="s">
        <v>31</v>
      </c>
      <c r="I1948" s="47" t="s">
        <v>24</v>
      </c>
      <c r="J1948" s="47" t="s">
        <v>32</v>
      </c>
      <c r="K1948" s="48" t="s">
        <v>3948</v>
      </c>
      <c r="L1948" s="47" t="s">
        <v>33</v>
      </c>
      <c r="M1948" s="46"/>
      <c r="N1948" s="47" t="s">
        <v>4568</v>
      </c>
      <c r="O1948" s="143" t="s">
        <v>4405</v>
      </c>
      <c r="P1948" s="46" t="s">
        <v>4406</v>
      </c>
    </row>
    <row r="1949" spans="1:16" s="134" customFormat="1" ht="62">
      <c r="A1949" s="46" t="s">
        <v>24</v>
      </c>
      <c r="B1949" s="47" t="s">
        <v>25</v>
      </c>
      <c r="C1949" s="47" t="s">
        <v>4569</v>
      </c>
      <c r="D1949" s="47" t="str">
        <f t="shared" si="4"/>
        <v>Notice of Award (2021) – Ms. Laricel Bonifacio-Bautista</v>
      </c>
      <c r="E1949" s="47" t="s">
        <v>28</v>
      </c>
      <c r="F1949" s="47" t="s">
        <v>29</v>
      </c>
      <c r="G1949" s="140" t="str">
        <f t="shared" si="5"/>
        <v>https://www.pms.gov.ph/images/PeeDeeEf/NOALaricelBautista26Aug2021.pdf</v>
      </c>
      <c r="H1949" s="47" t="s">
        <v>31</v>
      </c>
      <c r="I1949" s="47" t="s">
        <v>24</v>
      </c>
      <c r="J1949" s="47" t="s">
        <v>32</v>
      </c>
      <c r="K1949" s="48" t="s">
        <v>3948</v>
      </c>
      <c r="L1949" s="47" t="s">
        <v>33</v>
      </c>
      <c r="M1949" s="46"/>
      <c r="N1949" s="47" t="s">
        <v>4570</v>
      </c>
      <c r="O1949" s="143" t="s">
        <v>4405</v>
      </c>
      <c r="P1949" s="46" t="s">
        <v>4406</v>
      </c>
    </row>
    <row r="1950" spans="1:16" s="134" customFormat="1" ht="62">
      <c r="A1950" s="46" t="s">
        <v>24</v>
      </c>
      <c r="B1950" s="47" t="s">
        <v>25</v>
      </c>
      <c r="C1950" s="47" t="s">
        <v>4571</v>
      </c>
      <c r="D1950" s="47" t="str">
        <f t="shared" si="4"/>
        <v>Notice of Award (2021) – Ms. Dawn Crista B. Gaviño</v>
      </c>
      <c r="E1950" s="47" t="s">
        <v>28</v>
      </c>
      <c r="F1950" s="47" t="s">
        <v>29</v>
      </c>
      <c r="G1950" s="140" t="str">
        <f t="shared" si="5"/>
        <v>https://www.pms.gov.ph/images/PeeDeeEf/NOADawnCristaGavino26Aug2021.pdf</v>
      </c>
      <c r="H1950" s="47" t="s">
        <v>31</v>
      </c>
      <c r="I1950" s="47" t="s">
        <v>24</v>
      </c>
      <c r="J1950" s="47" t="s">
        <v>32</v>
      </c>
      <c r="K1950" s="48" t="s">
        <v>3948</v>
      </c>
      <c r="L1950" s="47" t="s">
        <v>33</v>
      </c>
      <c r="M1950" s="46"/>
      <c r="N1950" s="47" t="s">
        <v>4572</v>
      </c>
      <c r="O1950" s="143" t="s">
        <v>4405</v>
      </c>
      <c r="P1950" s="46" t="s">
        <v>4406</v>
      </c>
    </row>
    <row r="1951" spans="1:16" s="134" customFormat="1" ht="62">
      <c r="A1951" s="46" t="s">
        <v>24</v>
      </c>
      <c r="B1951" s="47" t="s">
        <v>25</v>
      </c>
      <c r="C1951" s="47" t="s">
        <v>4573</v>
      </c>
      <c r="D1951" s="47" t="str">
        <f t="shared" si="4"/>
        <v>Request for Quotation (26 August 2021). Comprehensive Maintenance of Vertical and Pocket Gardens of the Office of the President – Presidential Management Staff (OP-PMS) Bldg.</v>
      </c>
      <c r="E1951" s="47" t="s">
        <v>28</v>
      </c>
      <c r="F1951" s="47" t="s">
        <v>29</v>
      </c>
      <c r="G1951" s="140" t="str">
        <f t="shared" si="5"/>
        <v>https://www.pms.gov.ph/images/PeeDeeEf/RFQVerticalPocketGardens26Aug2021.pdf</v>
      </c>
      <c r="H1951" s="47" t="s">
        <v>31</v>
      </c>
      <c r="I1951" s="47" t="s">
        <v>24</v>
      </c>
      <c r="J1951" s="47" t="s">
        <v>32</v>
      </c>
      <c r="K1951" s="48" t="s">
        <v>3948</v>
      </c>
      <c r="L1951" s="47" t="s">
        <v>33</v>
      </c>
      <c r="M1951" s="46"/>
      <c r="N1951" s="47" t="s">
        <v>4574</v>
      </c>
      <c r="O1951" s="143" t="s">
        <v>4405</v>
      </c>
      <c r="P1951" s="46" t="s">
        <v>4406</v>
      </c>
    </row>
    <row r="1952" spans="1:16" s="134" customFormat="1" ht="62">
      <c r="A1952" s="46" t="s">
        <v>24</v>
      </c>
      <c r="B1952" s="47" t="s">
        <v>25</v>
      </c>
      <c r="C1952" s="47" t="s">
        <v>4575</v>
      </c>
      <c r="D1952" s="47" t="str">
        <f t="shared" si="4"/>
        <v>Indicative Annual Procurement Plan for FY 2022</v>
      </c>
      <c r="E1952" s="47" t="s">
        <v>28</v>
      </c>
      <c r="F1952" s="47" t="s">
        <v>29</v>
      </c>
      <c r="G1952" s="140" t="str">
        <f t="shared" ref="G1952:G1983" si="6">CONCATENATE(O1952,N1952,P1952)</f>
        <v>https://www.pms.gov.ph/images/PeeDeeEf/IndicativeAPPFY202227Aug2021.pdf</v>
      </c>
      <c r="H1952" s="47" t="s">
        <v>31</v>
      </c>
      <c r="I1952" s="47" t="s">
        <v>24</v>
      </c>
      <c r="J1952" s="47" t="s">
        <v>32</v>
      </c>
      <c r="K1952" s="48" t="s">
        <v>3948</v>
      </c>
      <c r="L1952" s="47" t="s">
        <v>33</v>
      </c>
      <c r="M1952" s="46"/>
      <c r="N1952" s="47" t="s">
        <v>4576</v>
      </c>
      <c r="O1952" s="143" t="s">
        <v>4405</v>
      </c>
      <c r="P1952" s="46" t="s">
        <v>4406</v>
      </c>
    </row>
    <row r="1953" spans="1:16" s="134" customFormat="1" ht="62">
      <c r="A1953" s="46" t="s">
        <v>24</v>
      </c>
      <c r="B1953" s="47" t="s">
        <v>25</v>
      </c>
      <c r="C1953" s="47" t="s">
        <v>4577</v>
      </c>
      <c r="D1953" s="47" t="str">
        <f t="shared" si="4"/>
        <v>BID BULLETIN NO. 26-2021 (27 August 2021)</v>
      </c>
      <c r="E1953" s="47" t="s">
        <v>28</v>
      </c>
      <c r="F1953" s="47" t="s">
        <v>29</v>
      </c>
      <c r="G1953" s="140" t="str">
        <f t="shared" si="6"/>
        <v>https://www.pms.gov.ph/images/PeeDeeEf/BidBul262021MotorVehicles27Aug2021.pdf</v>
      </c>
      <c r="H1953" s="47" t="s">
        <v>31</v>
      </c>
      <c r="I1953" s="47" t="s">
        <v>24</v>
      </c>
      <c r="J1953" s="47" t="s">
        <v>32</v>
      </c>
      <c r="K1953" s="48" t="s">
        <v>3948</v>
      </c>
      <c r="L1953" s="47" t="s">
        <v>33</v>
      </c>
      <c r="M1953" s="46"/>
      <c r="N1953" s="46" t="s">
        <v>4578</v>
      </c>
      <c r="O1953" s="143" t="s">
        <v>4405</v>
      </c>
      <c r="P1953" s="46" t="s">
        <v>4406</v>
      </c>
    </row>
    <row r="1954" spans="1:16" s="134" customFormat="1" ht="62">
      <c r="A1954" s="46" t="s">
        <v>24</v>
      </c>
      <c r="B1954" s="47" t="s">
        <v>25</v>
      </c>
      <c r="C1954" s="47" t="s">
        <v>4579</v>
      </c>
      <c r="D1954" s="47" t="str">
        <f t="shared" si="4"/>
        <v>Request for Quotation (01 September 2021). Comprehensive Maintenance of Vertical and Pocket Gardens of the Office of the President – Presidential Management Staff (OP-PMS) Bldg.</v>
      </c>
      <c r="E1954" s="47" t="s">
        <v>28</v>
      </c>
      <c r="F1954" s="47" t="s">
        <v>29</v>
      </c>
      <c r="G1954" s="140" t="str">
        <f t="shared" si="6"/>
        <v>https://www.pms.gov.ph/images/PeeDeeEf/RFQVerticalPocketGardens01Sep2021.pdf</v>
      </c>
      <c r="H1954" s="47" t="s">
        <v>31</v>
      </c>
      <c r="I1954" s="47" t="s">
        <v>24</v>
      </c>
      <c r="J1954" s="47" t="s">
        <v>32</v>
      </c>
      <c r="K1954" s="48" t="s">
        <v>3948</v>
      </c>
      <c r="L1954" s="47" t="s">
        <v>33</v>
      </c>
      <c r="M1954" s="46"/>
      <c r="N1954" s="47" t="s">
        <v>4580</v>
      </c>
      <c r="O1954" s="143" t="s">
        <v>4405</v>
      </c>
      <c r="P1954" s="46" t="s">
        <v>4406</v>
      </c>
    </row>
    <row r="1955" spans="1:16" s="134" customFormat="1" ht="62">
      <c r="A1955" s="46" t="s">
        <v>24</v>
      </c>
      <c r="B1955" s="47" t="s">
        <v>25</v>
      </c>
      <c r="C1955" s="47" t="s">
        <v>4581</v>
      </c>
      <c r="D1955" s="47" t="str">
        <f t="shared" si="4"/>
        <v>Supplemental Annual Procurement Plan No. 3 for FY 2021</v>
      </c>
      <c r="E1955" s="47" t="s">
        <v>28</v>
      </c>
      <c r="F1955" s="47" t="s">
        <v>29</v>
      </c>
      <c r="G1955" s="140" t="str">
        <f t="shared" si="6"/>
        <v>https://www.pms.gov.ph/images/PeeDeeEf/SupplementalAPPforFY202107Sep2021.pdf</v>
      </c>
      <c r="H1955" s="47" t="s">
        <v>31</v>
      </c>
      <c r="I1955" s="47" t="s">
        <v>24</v>
      </c>
      <c r="J1955" s="47" t="s">
        <v>32</v>
      </c>
      <c r="K1955" s="48" t="s">
        <v>3948</v>
      </c>
      <c r="L1955" s="47" t="s">
        <v>33</v>
      </c>
      <c r="M1955" s="46"/>
      <c r="N1955" s="46" t="s">
        <v>4582</v>
      </c>
      <c r="O1955" s="143" t="s">
        <v>4405</v>
      </c>
      <c r="P1955" s="46" t="s">
        <v>4406</v>
      </c>
    </row>
    <row r="1956" spans="1:16" s="134" customFormat="1" ht="62">
      <c r="A1956" s="46" t="s">
        <v>24</v>
      </c>
      <c r="B1956" s="47" t="s">
        <v>25</v>
      </c>
      <c r="C1956" s="47" t="s">
        <v>4583</v>
      </c>
      <c r="D1956" s="47" t="str">
        <f t="shared" si="4"/>
        <v>BID BULLETIN NO. 27-2021 (07 September 2021)</v>
      </c>
      <c r="E1956" s="47" t="s">
        <v>28</v>
      </c>
      <c r="F1956" s="47" t="s">
        <v>29</v>
      </c>
      <c r="G1956" s="140" t="str">
        <f t="shared" si="6"/>
        <v>https://www.pms.gov.ph/images/PeeDeeEf/BidBul272021MotorVehicles08Sep2021.pdf</v>
      </c>
      <c r="H1956" s="47" t="s">
        <v>31</v>
      </c>
      <c r="I1956" s="47" t="s">
        <v>24</v>
      </c>
      <c r="J1956" s="47" t="s">
        <v>32</v>
      </c>
      <c r="K1956" s="48" t="s">
        <v>3948</v>
      </c>
      <c r="L1956" s="47" t="s">
        <v>33</v>
      </c>
      <c r="M1956" s="46"/>
      <c r="N1956" s="47" t="s">
        <v>4584</v>
      </c>
      <c r="O1956" s="143" t="s">
        <v>4405</v>
      </c>
      <c r="P1956" s="46" t="s">
        <v>4406</v>
      </c>
    </row>
    <row r="1957" spans="1:16" s="134" customFormat="1" ht="62">
      <c r="A1957" s="46" t="s">
        <v>24</v>
      </c>
      <c r="B1957" s="47" t="s">
        <v>25</v>
      </c>
      <c r="C1957" s="47" t="s">
        <v>4585</v>
      </c>
      <c r="D1957" s="47" t="str">
        <f t="shared" si="4"/>
        <v>Guidelines for the Grant of the FY 2021 Performance-Based Bonus (PBB)</v>
      </c>
      <c r="E1957" s="47" t="s">
        <v>28</v>
      </c>
      <c r="F1957" s="47" t="s">
        <v>29</v>
      </c>
      <c r="G1957" s="140" t="str">
        <f t="shared" si="6"/>
        <v>https://www.pms.gov.ph/images/PeeDeeEf/PMSGuidelines_on_PBB.pdf</v>
      </c>
      <c r="H1957" s="47" t="s">
        <v>31</v>
      </c>
      <c r="I1957" s="47" t="s">
        <v>24</v>
      </c>
      <c r="J1957" s="47" t="s">
        <v>32</v>
      </c>
      <c r="K1957" s="48" t="s">
        <v>3948</v>
      </c>
      <c r="L1957" s="47" t="s">
        <v>33</v>
      </c>
      <c r="M1957" s="46"/>
      <c r="N1957" s="46" t="s">
        <v>4586</v>
      </c>
      <c r="O1957" s="143" t="s">
        <v>4405</v>
      </c>
      <c r="P1957" s="46" t="s">
        <v>4406</v>
      </c>
    </row>
    <row r="1958" spans="1:16" s="134" customFormat="1" ht="62">
      <c r="A1958" s="46" t="s">
        <v>24</v>
      </c>
      <c r="B1958" s="47" t="s">
        <v>25</v>
      </c>
      <c r="C1958" s="47" t="s">
        <v>4587</v>
      </c>
      <c r="D1958" s="47" t="str">
        <f t="shared" si="4"/>
        <v>PEOPLE DYNAMICS, INC. (17 August 2021)</v>
      </c>
      <c r="E1958" s="47" t="s">
        <v>28</v>
      </c>
      <c r="F1958" s="47" t="s">
        <v>29</v>
      </c>
      <c r="G1958" s="140" t="str">
        <f t="shared" si="6"/>
        <v>https://www.pms.gov.ph/images/PeeDeeEf/ContractPeopleDynamicsInc08Sep2021.pdf</v>
      </c>
      <c r="H1958" s="47" t="s">
        <v>31</v>
      </c>
      <c r="I1958" s="47" t="s">
        <v>24</v>
      </c>
      <c r="J1958" s="47" t="s">
        <v>32</v>
      </c>
      <c r="K1958" s="48" t="s">
        <v>3948</v>
      </c>
      <c r="L1958" s="47" t="s">
        <v>33</v>
      </c>
      <c r="M1958" s="46"/>
      <c r="N1958" s="47" t="s">
        <v>4588</v>
      </c>
      <c r="O1958" s="143" t="s">
        <v>4405</v>
      </c>
      <c r="P1958" s="46" t="s">
        <v>4406</v>
      </c>
    </row>
    <row r="1959" spans="1:16" s="134" customFormat="1" ht="62">
      <c r="A1959" s="46" t="s">
        <v>24</v>
      </c>
      <c r="B1959" s="47" t="s">
        <v>25</v>
      </c>
      <c r="C1959" s="47" t="s">
        <v>4538</v>
      </c>
      <c r="D1959" s="47" t="str">
        <f t="shared" si="4"/>
        <v>Notice of Award (12 August 2021) – Dr. Jocelyn R. Pick</v>
      </c>
      <c r="E1959" s="47" t="s">
        <v>28</v>
      </c>
      <c r="F1959" s="47" t="s">
        <v>29</v>
      </c>
      <c r="G1959" s="140" t="str">
        <f t="shared" si="6"/>
        <v>https://www.pms.gov.ph/images/PeeDeeEf/NOAJocelynPick08Sep2021.pdf</v>
      </c>
      <c r="H1959" s="47" t="s">
        <v>31</v>
      </c>
      <c r="I1959" s="47" t="s">
        <v>24</v>
      </c>
      <c r="J1959" s="47" t="s">
        <v>32</v>
      </c>
      <c r="K1959" s="48" t="s">
        <v>3948</v>
      </c>
      <c r="L1959" s="47" t="s">
        <v>33</v>
      </c>
      <c r="M1959" s="46"/>
      <c r="N1959" s="47" t="s">
        <v>4589</v>
      </c>
      <c r="O1959" s="143" t="s">
        <v>4405</v>
      </c>
      <c r="P1959" s="46" t="s">
        <v>4406</v>
      </c>
    </row>
    <row r="1960" spans="1:16" s="134" customFormat="1" ht="62">
      <c r="A1960" s="46" t="s">
        <v>24</v>
      </c>
      <c r="B1960" s="47" t="s">
        <v>25</v>
      </c>
      <c r="C1960" s="47" t="s">
        <v>4590</v>
      </c>
      <c r="D1960" s="47" t="str">
        <f t="shared" si="4"/>
        <v>Notice to Proceed (07 September 2021) – Dr. Jocelyn R. Pick</v>
      </c>
      <c r="E1960" s="47" t="s">
        <v>28</v>
      </c>
      <c r="F1960" s="47" t="s">
        <v>29</v>
      </c>
      <c r="G1960" s="140" t="str">
        <f t="shared" si="6"/>
        <v>https://www.pms.gov.ph/images/PeeDeeEf/NTPJocelynPick08Sep2021.pdf</v>
      </c>
      <c r="H1960" s="47" t="s">
        <v>31</v>
      </c>
      <c r="I1960" s="47" t="s">
        <v>24</v>
      </c>
      <c r="J1960" s="47" t="s">
        <v>32</v>
      </c>
      <c r="K1960" s="48" t="s">
        <v>3948</v>
      </c>
      <c r="L1960" s="47" t="s">
        <v>33</v>
      </c>
      <c r="M1960" s="46"/>
      <c r="N1960" s="47" t="s">
        <v>4591</v>
      </c>
      <c r="O1960" s="143" t="s">
        <v>4405</v>
      </c>
      <c r="P1960" s="46" t="s">
        <v>4406</v>
      </c>
    </row>
    <row r="1961" spans="1:16" s="134" customFormat="1" ht="62">
      <c r="A1961" s="46" t="s">
        <v>24</v>
      </c>
      <c r="B1961" s="47" t="s">
        <v>25</v>
      </c>
      <c r="C1961" s="47" t="s">
        <v>4592</v>
      </c>
      <c r="D1961" s="47" t="str">
        <f t="shared" si="4"/>
        <v>Resolution No. 52 Series of 2021 re: Recommending the Award of Contract to the PEOPLE DYNAMICS, INC. for the Procurement of Psycho-Emotional Assessment Tools</v>
      </c>
      <c r="E1961" s="47" t="s">
        <v>28</v>
      </c>
      <c r="F1961" s="47" t="s">
        <v>29</v>
      </c>
      <c r="G1961" s="140" t="str">
        <f t="shared" si="6"/>
        <v>https://www.pms.gov.ph/images/PeeDeeEf/BACResoNo52s202108Sep2021.pdf</v>
      </c>
      <c r="H1961" s="47" t="s">
        <v>31</v>
      </c>
      <c r="I1961" s="47" t="s">
        <v>24</v>
      </c>
      <c r="J1961" s="47" t="s">
        <v>32</v>
      </c>
      <c r="K1961" s="48" t="s">
        <v>3948</v>
      </c>
      <c r="L1961" s="47" t="s">
        <v>33</v>
      </c>
      <c r="M1961" s="46"/>
      <c r="N1961" s="47" t="s">
        <v>4593</v>
      </c>
      <c r="O1961" s="143" t="s">
        <v>4405</v>
      </c>
      <c r="P1961" s="46" t="s">
        <v>4406</v>
      </c>
    </row>
    <row r="1962" spans="1:16" s="134" customFormat="1" ht="62">
      <c r="A1962" s="46" t="s">
        <v>24</v>
      </c>
      <c r="B1962" s="47" t="s">
        <v>25</v>
      </c>
      <c r="C1962" s="47" t="s">
        <v>4594</v>
      </c>
      <c r="D1962" s="47" t="str">
        <f t="shared" si="4"/>
        <v>BID BULLETIN NO. 28-2021 (09 September 2021)</v>
      </c>
      <c r="E1962" s="47" t="s">
        <v>28</v>
      </c>
      <c r="F1962" s="47" t="s">
        <v>29</v>
      </c>
      <c r="G1962" s="140" t="str">
        <f t="shared" si="6"/>
        <v>https://www.pms.gov.ph/images/PeeDeeEf/BidBulNo28_2021MotorVehicles10Sep2021.pdf</v>
      </c>
      <c r="H1962" s="47" t="s">
        <v>31</v>
      </c>
      <c r="I1962" s="47" t="s">
        <v>24</v>
      </c>
      <c r="J1962" s="47" t="s">
        <v>32</v>
      </c>
      <c r="K1962" s="48" t="s">
        <v>3948</v>
      </c>
      <c r="L1962" s="47" t="s">
        <v>33</v>
      </c>
      <c r="M1962" s="46"/>
      <c r="N1962" s="47" t="s">
        <v>4595</v>
      </c>
      <c r="O1962" s="143" t="s">
        <v>4405</v>
      </c>
      <c r="P1962" s="46" t="s">
        <v>4406</v>
      </c>
    </row>
    <row r="1963" spans="1:16" s="134" customFormat="1" ht="62">
      <c r="A1963" s="46" t="s">
        <v>24</v>
      </c>
      <c r="B1963" s="47" t="s">
        <v>25</v>
      </c>
      <c r="C1963" s="47" t="s">
        <v>4596</v>
      </c>
      <c r="D1963" s="47" t="str">
        <f t="shared" si="4"/>
        <v>BID BULLETIN NO. 29-2021 (09 September 2021)</v>
      </c>
      <c r="E1963" s="47" t="s">
        <v>28</v>
      </c>
      <c r="F1963" s="47" t="s">
        <v>29</v>
      </c>
      <c r="G1963" s="140" t="str">
        <f t="shared" si="6"/>
        <v>https://www.pms.gov.ph/images/PeeDeeEf/BidBulNo29_2021MotorVehicles10Sep2021.pdf</v>
      </c>
      <c r="H1963" s="47" t="s">
        <v>31</v>
      </c>
      <c r="I1963" s="47" t="s">
        <v>24</v>
      </c>
      <c r="J1963" s="47" t="s">
        <v>32</v>
      </c>
      <c r="K1963" s="48" t="s">
        <v>3948</v>
      </c>
      <c r="L1963" s="47" t="s">
        <v>33</v>
      </c>
      <c r="M1963" s="46"/>
      <c r="N1963" s="47" t="s">
        <v>4597</v>
      </c>
      <c r="O1963" s="143" t="s">
        <v>4405</v>
      </c>
      <c r="P1963" s="46" t="s">
        <v>4406</v>
      </c>
    </row>
    <row r="1964" spans="1:16" s="134" customFormat="1" ht="62">
      <c r="A1964" s="46" t="s">
        <v>24</v>
      </c>
      <c r="B1964" s="47" t="s">
        <v>25</v>
      </c>
      <c r="C1964" s="47" t="s">
        <v>4598</v>
      </c>
      <c r="D1964" s="47" t="str">
        <f t="shared" si="4"/>
        <v>Request for Quotation (10 September 2021). Procurement of 39 Units Open-Style Steel Shelves</v>
      </c>
      <c r="E1964" s="47" t="s">
        <v>28</v>
      </c>
      <c r="F1964" s="47" t="s">
        <v>29</v>
      </c>
      <c r="G1964" s="140" t="str">
        <f t="shared" si="6"/>
        <v>https://www.pms.gov.ph/images/PeeDeeEf/RFQOpenTypeSteelShelves10Sep2021.pdf</v>
      </c>
      <c r="H1964" s="47" t="s">
        <v>31</v>
      </c>
      <c r="I1964" s="47" t="s">
        <v>24</v>
      </c>
      <c r="J1964" s="47" t="s">
        <v>32</v>
      </c>
      <c r="K1964" s="48" t="s">
        <v>3948</v>
      </c>
      <c r="L1964" s="47" t="s">
        <v>33</v>
      </c>
      <c r="M1964" s="46"/>
      <c r="N1964" s="47" t="s">
        <v>4599</v>
      </c>
      <c r="O1964" s="143" t="s">
        <v>4405</v>
      </c>
      <c r="P1964" s="46" t="s">
        <v>4406</v>
      </c>
    </row>
    <row r="1965" spans="1:16" s="134" customFormat="1" ht="62">
      <c r="A1965" s="46" t="s">
        <v>24</v>
      </c>
      <c r="B1965" s="47" t="s">
        <v>25</v>
      </c>
      <c r="C1965" s="47" t="s">
        <v>4600</v>
      </c>
      <c r="D1965" s="47" t="str">
        <f t="shared" si="4"/>
        <v>Request for Quotation (10 September 2021). Procurement of Eight (8) Units of Desktop Document Scanner</v>
      </c>
      <c r="E1965" s="47" t="s">
        <v>28</v>
      </c>
      <c r="F1965" s="47" t="s">
        <v>29</v>
      </c>
      <c r="G1965" s="140" t="str">
        <f t="shared" si="6"/>
        <v>https://www.pms.gov.ph/images/PeeDeeEf/RFQDesktopDocumentScanner10Sep2021.pdf</v>
      </c>
      <c r="H1965" s="47" t="s">
        <v>31</v>
      </c>
      <c r="I1965" s="47" t="s">
        <v>24</v>
      </c>
      <c r="J1965" s="47" t="s">
        <v>32</v>
      </c>
      <c r="K1965" s="48" t="s">
        <v>3948</v>
      </c>
      <c r="L1965" s="47" t="s">
        <v>33</v>
      </c>
      <c r="M1965" s="46"/>
      <c r="N1965" s="47" t="s">
        <v>4601</v>
      </c>
      <c r="O1965" s="143" t="s">
        <v>4405</v>
      </c>
      <c r="P1965" s="46" t="s">
        <v>4406</v>
      </c>
    </row>
    <row r="1966" spans="1:16" s="134" customFormat="1" ht="62">
      <c r="A1966" s="46" t="s">
        <v>24</v>
      </c>
      <c r="B1966" s="47" t="s">
        <v>25</v>
      </c>
      <c r="C1966" s="47" t="s">
        <v>4602</v>
      </c>
      <c r="D1966" s="47" t="str">
        <f t="shared" si="4"/>
        <v>FOI Manual Tagalog Version</v>
      </c>
      <c r="E1966" s="47" t="s">
        <v>28</v>
      </c>
      <c r="F1966" s="47" t="s">
        <v>29</v>
      </c>
      <c r="G1966" s="140" t="str">
        <f t="shared" si="6"/>
        <v>https://www.pms.gov.ph/images/PeeDeeEf/FOI_One_PageManualTagalog_Version13Sep2021.pdf</v>
      </c>
      <c r="H1966" s="47" t="s">
        <v>31</v>
      </c>
      <c r="I1966" s="47" t="s">
        <v>24</v>
      </c>
      <c r="J1966" s="47" t="s">
        <v>32</v>
      </c>
      <c r="K1966" s="48" t="s">
        <v>3948</v>
      </c>
      <c r="L1966" s="47" t="s">
        <v>33</v>
      </c>
      <c r="M1966" s="46"/>
      <c r="N1966" s="47" t="s">
        <v>4603</v>
      </c>
      <c r="O1966" s="143" t="s">
        <v>4405</v>
      </c>
      <c r="P1966" s="46" t="s">
        <v>4406</v>
      </c>
    </row>
    <row r="1967" spans="1:16" s="134" customFormat="1" ht="62">
      <c r="A1967" s="46" t="s">
        <v>24</v>
      </c>
      <c r="B1967" s="47" t="s">
        <v>25</v>
      </c>
      <c r="C1967" s="47" t="s">
        <v>4604</v>
      </c>
      <c r="D1967" s="47" t="str">
        <f t="shared" si="4"/>
        <v>FOI Manual English Version</v>
      </c>
      <c r="E1967" s="47" t="s">
        <v>28</v>
      </c>
      <c r="F1967" s="47" t="s">
        <v>29</v>
      </c>
      <c r="G1967" s="140" t="str">
        <f t="shared" si="6"/>
        <v>https://www.pms.gov.ph/images/PeeDeeEf/FOI_One_PageManualEnglish_Version13Sep2021.pdf</v>
      </c>
      <c r="H1967" s="47" t="s">
        <v>31</v>
      </c>
      <c r="I1967" s="47" t="s">
        <v>24</v>
      </c>
      <c r="J1967" s="47" t="s">
        <v>32</v>
      </c>
      <c r="K1967" s="48" t="s">
        <v>3948</v>
      </c>
      <c r="L1967" s="47" t="s">
        <v>33</v>
      </c>
      <c r="M1967" s="46"/>
      <c r="N1967" s="47" t="s">
        <v>4605</v>
      </c>
      <c r="O1967" s="143" t="s">
        <v>4405</v>
      </c>
      <c r="P1967" s="46" t="s">
        <v>4406</v>
      </c>
    </row>
    <row r="1968" spans="1:16" s="134" customFormat="1" ht="62">
      <c r="A1968" s="46" t="s">
        <v>24</v>
      </c>
      <c r="B1968" s="47" t="s">
        <v>25</v>
      </c>
      <c r="C1968" s="47" t="s">
        <v>4606</v>
      </c>
      <c r="D1968" s="47" t="str">
        <f t="shared" si="4"/>
        <v>Bid Documents – Procurement of Service Provider for the Digitization of Records/Documents of the Office of the President-Presidential Management Staff (OP-PMS)</v>
      </c>
      <c r="E1968" s="47" t="s">
        <v>28</v>
      </c>
      <c r="F1968" s="47" t="s">
        <v>29</v>
      </c>
      <c r="G1968" s="140" t="str">
        <f t="shared" si="6"/>
        <v>https://www.pms.gov.ph/images/PeeDeeEf/BidDocsRecordsDigitization14Sep2021.pdf</v>
      </c>
      <c r="H1968" s="47" t="s">
        <v>31</v>
      </c>
      <c r="I1968" s="47" t="s">
        <v>24</v>
      </c>
      <c r="J1968" s="47" t="s">
        <v>32</v>
      </c>
      <c r="K1968" s="48" t="s">
        <v>3948</v>
      </c>
      <c r="L1968" s="47" t="s">
        <v>33</v>
      </c>
      <c r="M1968" s="46"/>
      <c r="N1968" s="47" t="s">
        <v>4607</v>
      </c>
      <c r="O1968" s="143" t="s">
        <v>4405</v>
      </c>
      <c r="P1968" s="46" t="s">
        <v>4406</v>
      </c>
    </row>
    <row r="1969" spans="1:16" s="134" customFormat="1" ht="62">
      <c r="A1969" s="46" t="s">
        <v>24</v>
      </c>
      <c r="B1969" s="47" t="s">
        <v>25</v>
      </c>
      <c r="C1969" s="47" t="s">
        <v>4608</v>
      </c>
      <c r="D1969" s="47" t="str">
        <f t="shared" si="4"/>
        <v>Bid Documents – Procurement of 24 Units Document Camera/ Overhead Document Scanner</v>
      </c>
      <c r="E1969" s="47" t="s">
        <v>28</v>
      </c>
      <c r="F1969" s="47" t="s">
        <v>29</v>
      </c>
      <c r="G1969" s="140" t="str">
        <f t="shared" si="6"/>
        <v>https://www.pms.gov.ph/images/PeeDeeEf/BidDocsDocumentCamera14Sep2021.pdf</v>
      </c>
      <c r="H1969" s="47" t="s">
        <v>31</v>
      </c>
      <c r="I1969" s="47" t="s">
        <v>24</v>
      </c>
      <c r="J1969" s="47" t="s">
        <v>32</v>
      </c>
      <c r="K1969" s="48" t="s">
        <v>3948</v>
      </c>
      <c r="L1969" s="47" t="s">
        <v>33</v>
      </c>
      <c r="M1969" s="46"/>
      <c r="N1969" s="47" t="s">
        <v>4609</v>
      </c>
      <c r="O1969" s="143" t="s">
        <v>4405</v>
      </c>
      <c r="P1969" s="46" t="s">
        <v>4406</v>
      </c>
    </row>
    <row r="1970" spans="1:16" s="134" customFormat="1" ht="62">
      <c r="A1970" s="46" t="s">
        <v>24</v>
      </c>
      <c r="B1970" s="47" t="s">
        <v>25</v>
      </c>
      <c r="C1970" s="47" t="s">
        <v>4610</v>
      </c>
      <c r="D1970" s="47" t="str">
        <f t="shared" si="4"/>
        <v>Bid Documents – Procurement of Nine (9) Units of Short Throw Projector</v>
      </c>
      <c r="E1970" s="47" t="s">
        <v>28</v>
      </c>
      <c r="F1970" s="47" t="s">
        <v>29</v>
      </c>
      <c r="G1970" s="140" t="str">
        <f t="shared" si="6"/>
        <v>https://www.pms.gov.ph/images/PeeDeeEf/BidDocsShortThrowProjector14Sep2021.pdf</v>
      </c>
      <c r="H1970" s="47" t="s">
        <v>31</v>
      </c>
      <c r="I1970" s="47" t="s">
        <v>24</v>
      </c>
      <c r="J1970" s="47" t="s">
        <v>32</v>
      </c>
      <c r="K1970" s="48" t="s">
        <v>3948</v>
      </c>
      <c r="L1970" s="47" t="s">
        <v>33</v>
      </c>
      <c r="M1970" s="46"/>
      <c r="N1970" s="47" t="s">
        <v>4611</v>
      </c>
      <c r="O1970" s="143" t="s">
        <v>4405</v>
      </c>
      <c r="P1970" s="46" t="s">
        <v>4406</v>
      </c>
    </row>
    <row r="1971" spans="1:16" s="134" customFormat="1" ht="62">
      <c r="A1971" s="46" t="s">
        <v>24</v>
      </c>
      <c r="B1971" s="47" t="s">
        <v>25</v>
      </c>
      <c r="C1971" s="47" t="s">
        <v>4612</v>
      </c>
      <c r="D1971" s="47" t="str">
        <f t="shared" si="4"/>
        <v>PEOPLE DYNAMICS, INC. (19 August 2021)</v>
      </c>
      <c r="E1971" s="47" t="s">
        <v>28</v>
      </c>
      <c r="F1971" s="47" t="s">
        <v>29</v>
      </c>
      <c r="G1971" s="140" t="str">
        <f t="shared" si="6"/>
        <v>https://www.pms.gov.ph/images/PeeDeeEf/ContractPeopleDynamics15sep2021.pdf</v>
      </c>
      <c r="H1971" s="47" t="s">
        <v>31</v>
      </c>
      <c r="I1971" s="47" t="s">
        <v>24</v>
      </c>
      <c r="J1971" s="47" t="s">
        <v>32</v>
      </c>
      <c r="K1971" s="48" t="s">
        <v>3948</v>
      </c>
      <c r="L1971" s="47" t="s">
        <v>33</v>
      </c>
      <c r="M1971" s="46"/>
      <c r="N1971" s="47" t="s">
        <v>4613</v>
      </c>
      <c r="O1971" s="143" t="s">
        <v>4405</v>
      </c>
      <c r="P1971" s="46" t="s">
        <v>4406</v>
      </c>
    </row>
    <row r="1972" spans="1:16" s="134" customFormat="1" ht="62">
      <c r="A1972" s="46" t="s">
        <v>24</v>
      </c>
      <c r="B1972" s="47" t="s">
        <v>25</v>
      </c>
      <c r="C1972" s="47" t="s">
        <v>4538</v>
      </c>
      <c r="D1972" s="47" t="str">
        <f t="shared" si="4"/>
        <v>Notice of Award (12 August 2021) – Dr. Jocelyn R. Pick</v>
      </c>
      <c r="E1972" s="47" t="s">
        <v>28</v>
      </c>
      <c r="F1972" s="47" t="s">
        <v>29</v>
      </c>
      <c r="G1972" s="140" t="str">
        <f t="shared" si="6"/>
        <v>https://www.pms.gov.ph/images/PeeDeeEf/NOAJocelynPick15Sep2021.pdf</v>
      </c>
      <c r="H1972" s="47" t="s">
        <v>31</v>
      </c>
      <c r="I1972" s="47" t="s">
        <v>24</v>
      </c>
      <c r="J1972" s="47" t="s">
        <v>32</v>
      </c>
      <c r="K1972" s="48" t="s">
        <v>3948</v>
      </c>
      <c r="L1972" s="47" t="s">
        <v>33</v>
      </c>
      <c r="M1972" s="46"/>
      <c r="N1972" s="47" t="s">
        <v>4614</v>
      </c>
      <c r="O1972" s="143" t="s">
        <v>4405</v>
      </c>
      <c r="P1972" s="46" t="s">
        <v>4406</v>
      </c>
    </row>
    <row r="1973" spans="1:16" s="134" customFormat="1" ht="62">
      <c r="A1973" s="46" t="s">
        <v>24</v>
      </c>
      <c r="B1973" s="47" t="s">
        <v>25</v>
      </c>
      <c r="C1973" s="47" t="s">
        <v>4615</v>
      </c>
      <c r="D1973" s="47" t="str">
        <f t="shared" si="4"/>
        <v>Notice to Proceed (15 September 2021) – Dr. Jocelyn R. Pick</v>
      </c>
      <c r="E1973" s="47" t="s">
        <v>28</v>
      </c>
      <c r="F1973" s="47" t="s">
        <v>29</v>
      </c>
      <c r="G1973" s="140" t="str">
        <f t="shared" si="6"/>
        <v>https://www.pms.gov.ph/images/PeeDeeEf/NTPJocelynPick15Sep2021.pdf</v>
      </c>
      <c r="H1973" s="47" t="s">
        <v>31</v>
      </c>
      <c r="I1973" s="47" t="s">
        <v>24</v>
      </c>
      <c r="J1973" s="47" t="s">
        <v>32</v>
      </c>
      <c r="K1973" s="48" t="s">
        <v>3948</v>
      </c>
      <c r="L1973" s="47" t="s">
        <v>33</v>
      </c>
      <c r="M1973" s="46"/>
      <c r="N1973" s="47" t="s">
        <v>4616</v>
      </c>
      <c r="O1973" s="143" t="s">
        <v>4405</v>
      </c>
      <c r="P1973" s="46" t="s">
        <v>4406</v>
      </c>
    </row>
    <row r="1974" spans="1:16" s="134" customFormat="1" ht="93">
      <c r="A1974" s="46" t="s">
        <v>24</v>
      </c>
      <c r="B1974" s="47" t="s">
        <v>25</v>
      </c>
      <c r="C1974" s="47" t="s">
        <v>4617</v>
      </c>
      <c r="D1974" s="47" t="str">
        <f t="shared" si="4"/>
        <v>Resolution No. 50 Series of 2021 re: Recommending the Award of Contract to the BIGVISION INTERNATIONAL TRADE AND INDUSTRIES CORP. for the Supply and Delivery of Three (3) Pieces Jump Kit Bags and Supplies for the Integrated Operations and Service Continuity System (IOSCS) Subcentral Offices (SCOs) in the Cities of Puerto Princesa, Legazpi, and Iloilo</v>
      </c>
      <c r="E1974" s="47" t="s">
        <v>28</v>
      </c>
      <c r="F1974" s="47" t="s">
        <v>29</v>
      </c>
      <c r="G1974" s="140" t="str">
        <f t="shared" si="6"/>
        <v>https://www.pms.gov.ph/images/PeeDeeEf/BACReso50s202116Sep2021.pdf</v>
      </c>
      <c r="H1974" s="47" t="s">
        <v>31</v>
      </c>
      <c r="I1974" s="47" t="s">
        <v>24</v>
      </c>
      <c r="J1974" s="47" t="s">
        <v>32</v>
      </c>
      <c r="K1974" s="48" t="s">
        <v>3948</v>
      </c>
      <c r="L1974" s="47" t="s">
        <v>33</v>
      </c>
      <c r="M1974" s="46"/>
      <c r="N1974" s="47" t="s">
        <v>4618</v>
      </c>
      <c r="O1974" s="143" t="s">
        <v>4405</v>
      </c>
      <c r="P1974" s="46" t="s">
        <v>4406</v>
      </c>
    </row>
    <row r="1975" spans="1:16" s="134" customFormat="1" ht="93">
      <c r="A1975" s="46" t="s">
        <v>24</v>
      </c>
      <c r="B1975" s="47" t="s">
        <v>25</v>
      </c>
      <c r="C1975" s="47" t="s">
        <v>4619</v>
      </c>
      <c r="D1975" s="47" t="str">
        <f t="shared" si="4"/>
        <v>Resolution No. 53 Series of 2021 re: Recommending the Award of Contract to the BIGVISION INTERNATIONAL TRADE AND INDUSTRIES CORP. for the Supply and Delivery of Three (3) Pieces Jump Kit Bags and Supplies for the Integrated Operations and Service Continuity System (IOSCS) Subcentral Offices (SCOs) in the Cities of Puerto Princesa, Legazpi, and Iloilo</v>
      </c>
      <c r="E1975" s="47" t="s">
        <v>28</v>
      </c>
      <c r="F1975" s="47" t="s">
        <v>29</v>
      </c>
      <c r="G1975" s="140" t="str">
        <f t="shared" si="6"/>
        <v>https://www.pms.gov.ph/images/PeeDeeEf/BACReso50s202116Sep2021.pdf</v>
      </c>
      <c r="H1975" s="47" t="s">
        <v>31</v>
      </c>
      <c r="I1975" s="47" t="s">
        <v>24</v>
      </c>
      <c r="J1975" s="47" t="s">
        <v>32</v>
      </c>
      <c r="K1975" s="48" t="s">
        <v>3948</v>
      </c>
      <c r="L1975" s="47" t="s">
        <v>33</v>
      </c>
      <c r="M1975" s="46"/>
      <c r="N1975" s="47" t="s">
        <v>4618</v>
      </c>
      <c r="O1975" s="143" t="s">
        <v>4405</v>
      </c>
      <c r="P1975" s="46" t="s">
        <v>4406</v>
      </c>
    </row>
    <row r="1976" spans="1:16" s="134" customFormat="1" ht="62">
      <c r="A1976" s="46" t="s">
        <v>24</v>
      </c>
      <c r="B1976" s="47" t="s">
        <v>25</v>
      </c>
      <c r="C1976" s="47" t="s">
        <v>4620</v>
      </c>
      <c r="D1976" s="47" t="str">
        <f t="shared" si="4"/>
        <v>BIGVISION INTERNATIONAL TRADE AND INDUSTRIES CORP. (13 August 2021)</v>
      </c>
      <c r="E1976" s="47" t="s">
        <v>28</v>
      </c>
      <c r="F1976" s="47" t="s">
        <v>29</v>
      </c>
      <c r="G1976" s="140" t="str">
        <f t="shared" si="6"/>
        <v>https://www.pms.gov.ph/images/PeeDeeEf/ContractBigvision16Sep2021.pdf</v>
      </c>
      <c r="H1976" s="47" t="s">
        <v>31</v>
      </c>
      <c r="I1976" s="47" t="s">
        <v>24</v>
      </c>
      <c r="J1976" s="47" t="s">
        <v>32</v>
      </c>
      <c r="K1976" s="48" t="s">
        <v>3948</v>
      </c>
      <c r="L1976" s="47" t="s">
        <v>33</v>
      </c>
      <c r="M1976" s="46"/>
      <c r="N1976" s="47" t="s">
        <v>4621</v>
      </c>
      <c r="O1976" s="143" t="s">
        <v>4405</v>
      </c>
      <c r="P1976" s="46" t="s">
        <v>4406</v>
      </c>
    </row>
    <row r="1977" spans="1:16" s="134" customFormat="1" ht="62">
      <c r="A1977" s="46" t="s">
        <v>24</v>
      </c>
      <c r="B1977" s="47" t="s">
        <v>25</v>
      </c>
      <c r="C1977" s="47" t="s">
        <v>4622</v>
      </c>
      <c r="D1977" s="47" t="str">
        <f t="shared" si="4"/>
        <v>Notice of Award (10 August 2021) – Ms. Dawn Crista B Gaviño</v>
      </c>
      <c r="E1977" s="47" t="s">
        <v>28</v>
      </c>
      <c r="F1977" s="47" t="s">
        <v>29</v>
      </c>
      <c r="G1977" s="140" t="str">
        <f t="shared" si="6"/>
        <v>https://www.pms.gov.ph/images/PeeDeeEf/NOADawnCristaGavino16Sep2021.pdf</v>
      </c>
      <c r="H1977" s="47" t="s">
        <v>31</v>
      </c>
      <c r="I1977" s="47" t="s">
        <v>24</v>
      </c>
      <c r="J1977" s="47" t="s">
        <v>32</v>
      </c>
      <c r="K1977" s="48" t="s">
        <v>3948</v>
      </c>
      <c r="L1977" s="47" t="s">
        <v>33</v>
      </c>
      <c r="M1977" s="46"/>
      <c r="N1977" s="47" t="s">
        <v>4623</v>
      </c>
      <c r="O1977" s="143" t="s">
        <v>4405</v>
      </c>
      <c r="P1977" s="46" t="s">
        <v>4406</v>
      </c>
    </row>
    <row r="1978" spans="1:16" s="134" customFormat="1" ht="62">
      <c r="A1978" s="46" t="s">
        <v>24</v>
      </c>
      <c r="B1978" s="47" t="s">
        <v>25</v>
      </c>
      <c r="C1978" s="47" t="s">
        <v>4624</v>
      </c>
      <c r="D1978" s="47" t="str">
        <f t="shared" si="4"/>
        <v>Notice to Proceed (16 September 2021) – Ms. Dawn Crista B Gaviño</v>
      </c>
      <c r="E1978" s="47" t="s">
        <v>28</v>
      </c>
      <c r="F1978" s="47" t="s">
        <v>29</v>
      </c>
      <c r="G1978" s="140" t="str">
        <f t="shared" si="6"/>
        <v>https://www.pms.gov.ph/images/PeeDeeEf/NTPDawnCristaGavino16Sep2021.pdf</v>
      </c>
      <c r="H1978" s="47" t="s">
        <v>31</v>
      </c>
      <c r="I1978" s="47" t="s">
        <v>24</v>
      </c>
      <c r="J1978" s="47" t="s">
        <v>32</v>
      </c>
      <c r="K1978" s="48" t="s">
        <v>3948</v>
      </c>
      <c r="L1978" s="47" t="s">
        <v>33</v>
      </c>
      <c r="M1978" s="46"/>
      <c r="N1978" s="47" t="s">
        <v>4625</v>
      </c>
      <c r="O1978" s="143" t="s">
        <v>4405</v>
      </c>
      <c r="P1978" s="46" t="s">
        <v>4406</v>
      </c>
    </row>
    <row r="1979" spans="1:16" s="134" customFormat="1" ht="62">
      <c r="A1979" s="46" t="s">
        <v>24</v>
      </c>
      <c r="B1979" s="47" t="s">
        <v>25</v>
      </c>
      <c r="C1979" s="47" t="s">
        <v>4626</v>
      </c>
      <c r="D1979" s="47" t="str">
        <f t="shared" si="4"/>
        <v>Resolution No. 67 Series of 2021 re: Recommending the Award of Contract to the LARICEL’S JEWELRY for the Procurement of Tokens of Appreciation for the Government Loyalty and Service Awards for Calendar Year (CY) 2021 (Service in Government and Retirees)</v>
      </c>
      <c r="E1979" s="47" t="s">
        <v>28</v>
      </c>
      <c r="F1979" s="47" t="s">
        <v>29</v>
      </c>
      <c r="G1979" s="140" t="str">
        <f t="shared" si="6"/>
        <v>https://www.pms.gov.ph/images/PeeDeeEf/BACReso67s202116Sep2021.pdf</v>
      </c>
      <c r="H1979" s="47" t="s">
        <v>31</v>
      </c>
      <c r="I1979" s="47" t="s">
        <v>24</v>
      </c>
      <c r="J1979" s="47" t="s">
        <v>32</v>
      </c>
      <c r="K1979" s="48" t="s">
        <v>3948</v>
      </c>
      <c r="L1979" s="47" t="s">
        <v>33</v>
      </c>
      <c r="M1979" s="46"/>
      <c r="N1979" s="47" t="s">
        <v>4627</v>
      </c>
      <c r="O1979" s="143" t="s">
        <v>4405</v>
      </c>
      <c r="P1979" s="46" t="s">
        <v>4406</v>
      </c>
    </row>
    <row r="1980" spans="1:16" s="134" customFormat="1" ht="62">
      <c r="A1980" s="46" t="s">
        <v>24</v>
      </c>
      <c r="B1980" s="47" t="s">
        <v>25</v>
      </c>
      <c r="C1980" s="47" t="s">
        <v>4628</v>
      </c>
      <c r="D1980" s="47" t="str">
        <f t="shared" si="4"/>
        <v>LARICEL’S JEWELRY (06 September 2021)</v>
      </c>
      <c r="E1980" s="47" t="s">
        <v>28</v>
      </c>
      <c r="F1980" s="47" t="s">
        <v>29</v>
      </c>
      <c r="G1980" s="140" t="str">
        <f t="shared" si="6"/>
        <v>https://www.pms.gov.ph/images/PeeDeeEf/ContractLaricelJewelry16Sep2021.pdf</v>
      </c>
      <c r="H1980" s="47" t="s">
        <v>31</v>
      </c>
      <c r="I1980" s="47" t="s">
        <v>24</v>
      </c>
      <c r="J1980" s="47" t="s">
        <v>32</v>
      </c>
      <c r="K1980" s="48" t="s">
        <v>3948</v>
      </c>
      <c r="L1980" s="47" t="s">
        <v>33</v>
      </c>
      <c r="M1980" s="46"/>
      <c r="N1980" s="47" t="s">
        <v>4629</v>
      </c>
      <c r="O1980" s="143" t="s">
        <v>4405</v>
      </c>
      <c r="P1980" s="46" t="s">
        <v>4406</v>
      </c>
    </row>
    <row r="1981" spans="1:16" s="134" customFormat="1" ht="62">
      <c r="A1981" s="46" t="s">
        <v>24</v>
      </c>
      <c r="B1981" s="47" t="s">
        <v>25</v>
      </c>
      <c r="C1981" s="47" t="s">
        <v>4630</v>
      </c>
      <c r="D1981" s="47" t="str">
        <f t="shared" ref="D1981:D2044" si="7">C1981</f>
        <v>Notice of Award (25 August 2021) – Ms. Laricel Bonifacio-Bautista</v>
      </c>
      <c r="E1981" s="47" t="s">
        <v>28</v>
      </c>
      <c r="F1981" s="47" t="s">
        <v>29</v>
      </c>
      <c r="G1981" s="140" t="str">
        <f t="shared" si="6"/>
        <v>https://www.pms.gov.ph/images/PeeDeeEf/NOALaricelBonifacioBautista16Sep2021.pdf</v>
      </c>
      <c r="H1981" s="47" t="s">
        <v>31</v>
      </c>
      <c r="I1981" s="47" t="s">
        <v>24</v>
      </c>
      <c r="J1981" s="47" t="s">
        <v>32</v>
      </c>
      <c r="K1981" s="48" t="s">
        <v>3948</v>
      </c>
      <c r="L1981" s="47" t="s">
        <v>33</v>
      </c>
      <c r="M1981" s="46"/>
      <c r="N1981" s="47" t="s">
        <v>4631</v>
      </c>
      <c r="O1981" s="143" t="s">
        <v>4405</v>
      </c>
      <c r="P1981" s="46" t="s">
        <v>4406</v>
      </c>
    </row>
    <row r="1982" spans="1:16" s="134" customFormat="1" ht="62">
      <c r="A1982" s="46" t="s">
        <v>24</v>
      </c>
      <c r="B1982" s="47" t="s">
        <v>25</v>
      </c>
      <c r="C1982" s="47" t="s">
        <v>4632</v>
      </c>
      <c r="D1982" s="47" t="str">
        <f t="shared" si="7"/>
        <v>Notice to Proceed (16 September 2021) – Ms. Laricel Bonifacio-Bautista</v>
      </c>
      <c r="E1982" s="47" t="s">
        <v>28</v>
      </c>
      <c r="F1982" s="47" t="s">
        <v>29</v>
      </c>
      <c r="G1982" s="140" t="str">
        <f t="shared" si="6"/>
        <v>https://www.pms.gov.ph/images/PeeDeeEf/NTPLaricelBonifacioBautista16Sep2021.pdf</v>
      </c>
      <c r="H1982" s="47" t="s">
        <v>31</v>
      </c>
      <c r="I1982" s="47" t="s">
        <v>24</v>
      </c>
      <c r="J1982" s="47" t="s">
        <v>32</v>
      </c>
      <c r="K1982" s="48" t="s">
        <v>3948</v>
      </c>
      <c r="L1982" s="47" t="s">
        <v>33</v>
      </c>
      <c r="M1982" s="46"/>
      <c r="N1982" s="47" t="s">
        <v>4633</v>
      </c>
      <c r="O1982" s="143" t="s">
        <v>4405</v>
      </c>
      <c r="P1982" s="46" t="s">
        <v>4406</v>
      </c>
    </row>
    <row r="1983" spans="1:16" s="134" customFormat="1" ht="62">
      <c r="A1983" s="46" t="s">
        <v>24</v>
      </c>
      <c r="B1983" s="47" t="s">
        <v>25</v>
      </c>
      <c r="C1983" s="47" t="s">
        <v>4634</v>
      </c>
      <c r="D1983" s="47" t="str">
        <f t="shared" si="7"/>
        <v>Resolution No. 56 Series of 2021 re: Recommending the Award of Contract to MVA POWER SYSTEMS DEVELOPMENT CORPORATION for the Procurement of Preventive Maintenance Service for the 2000 KVA Diesel Cummins Generator of the OP-PMS</v>
      </c>
      <c r="E1983" s="47" t="s">
        <v>28</v>
      </c>
      <c r="F1983" s="47" t="s">
        <v>29</v>
      </c>
      <c r="G1983" s="140" t="str">
        <f t="shared" si="6"/>
        <v>https://www.pms.gov.ph/images/PeeDeeEf/BACReso56s202117Sep2021.pdf</v>
      </c>
      <c r="H1983" s="47" t="s">
        <v>31</v>
      </c>
      <c r="I1983" s="47" t="s">
        <v>24</v>
      </c>
      <c r="J1983" s="47" t="s">
        <v>32</v>
      </c>
      <c r="K1983" s="48" t="s">
        <v>3948</v>
      </c>
      <c r="L1983" s="47" t="s">
        <v>33</v>
      </c>
      <c r="M1983" s="46"/>
      <c r="N1983" s="47" t="s">
        <v>4635</v>
      </c>
      <c r="O1983" s="143" t="s">
        <v>4405</v>
      </c>
      <c r="P1983" s="46" t="s">
        <v>4406</v>
      </c>
    </row>
    <row r="1984" spans="1:16" s="134" customFormat="1" ht="77.5">
      <c r="A1984" s="46" t="s">
        <v>24</v>
      </c>
      <c r="B1984" s="47" t="s">
        <v>25</v>
      </c>
      <c r="C1984" s="47" t="s">
        <v>4636</v>
      </c>
      <c r="D1984" s="47" t="str">
        <f t="shared" si="7"/>
        <v>MVA POWER SYSTEMS DEVELOPMENT CORPORATION (06 September 2021)</v>
      </c>
      <c r="E1984" s="47" t="s">
        <v>28</v>
      </c>
      <c r="F1984" s="47" t="s">
        <v>29</v>
      </c>
      <c r="G1984" s="140" t="str">
        <f t="shared" ref="G1984:G2006" si="8">CONCATENATE(O1984,N1984,P1984)</f>
        <v>https://www.pms.gov.ph/images/PeeDeeEf/ContractMVAPowerSystemsDevelopmentCorporation17Sep2021.pdf</v>
      </c>
      <c r="H1984" s="47" t="s">
        <v>31</v>
      </c>
      <c r="I1984" s="47" t="s">
        <v>24</v>
      </c>
      <c r="J1984" s="47" t="s">
        <v>32</v>
      </c>
      <c r="K1984" s="48" t="s">
        <v>3948</v>
      </c>
      <c r="L1984" s="47" t="s">
        <v>33</v>
      </c>
      <c r="M1984" s="46"/>
      <c r="N1984" s="47" t="s">
        <v>4637</v>
      </c>
      <c r="O1984" s="143" t="s">
        <v>4405</v>
      </c>
      <c r="P1984" s="46" t="s">
        <v>4406</v>
      </c>
    </row>
    <row r="1985" spans="1:16" s="134" customFormat="1" ht="62">
      <c r="A1985" s="46" t="s">
        <v>24</v>
      </c>
      <c r="B1985" s="47" t="s">
        <v>25</v>
      </c>
      <c r="C1985" s="47" t="s">
        <v>4638</v>
      </c>
      <c r="D1985" s="47" t="str">
        <f t="shared" si="7"/>
        <v>Notice of Award (26 August 2021) – Ms. Annie A. Mapua</v>
      </c>
      <c r="E1985" s="47" t="s">
        <v>28</v>
      </c>
      <c r="F1985" s="47" t="s">
        <v>29</v>
      </c>
      <c r="G1985" s="140" t="str">
        <f t="shared" si="8"/>
        <v>https://www.pms.gov.ph/images/PeeDeeEf/NOAAnnieMapua17Sep2021.pdf</v>
      </c>
      <c r="H1985" s="47" t="s">
        <v>31</v>
      </c>
      <c r="I1985" s="47" t="s">
        <v>24</v>
      </c>
      <c r="J1985" s="47" t="s">
        <v>32</v>
      </c>
      <c r="K1985" s="48" t="s">
        <v>3948</v>
      </c>
      <c r="L1985" s="47" t="s">
        <v>33</v>
      </c>
      <c r="M1985" s="46"/>
      <c r="N1985" s="47" t="s">
        <v>4639</v>
      </c>
      <c r="O1985" s="143" t="s">
        <v>4405</v>
      </c>
      <c r="P1985" s="46" t="s">
        <v>4406</v>
      </c>
    </row>
    <row r="1986" spans="1:16" s="134" customFormat="1" ht="62">
      <c r="A1986" s="46" t="s">
        <v>24</v>
      </c>
      <c r="B1986" s="47" t="s">
        <v>25</v>
      </c>
      <c r="C1986" s="47" t="s">
        <v>4640</v>
      </c>
      <c r="D1986" s="47" t="str">
        <f t="shared" si="7"/>
        <v>Notice to Proceed (16 September 2021) – Ms. Annie A. Mapua</v>
      </c>
      <c r="E1986" s="47" t="s">
        <v>28</v>
      </c>
      <c r="F1986" s="47" t="s">
        <v>29</v>
      </c>
      <c r="G1986" s="140" t="str">
        <f t="shared" si="8"/>
        <v>https://www.pms.gov.ph/images/PeeDeeEf/NTPAnnieMapua17Sep2021.pdf</v>
      </c>
      <c r="H1986" s="47" t="s">
        <v>31</v>
      </c>
      <c r="I1986" s="47" t="s">
        <v>24</v>
      </c>
      <c r="J1986" s="47" t="s">
        <v>32</v>
      </c>
      <c r="K1986" s="48" t="s">
        <v>3948</v>
      </c>
      <c r="L1986" s="47" t="s">
        <v>33</v>
      </c>
      <c r="M1986" s="46"/>
      <c r="N1986" s="47" t="s">
        <v>4641</v>
      </c>
      <c r="O1986" s="143" t="s">
        <v>4405</v>
      </c>
      <c r="P1986" s="46" t="s">
        <v>4406</v>
      </c>
    </row>
    <row r="1987" spans="1:16" s="134" customFormat="1" ht="62">
      <c r="A1987" s="46" t="s">
        <v>24</v>
      </c>
      <c r="B1987" s="47" t="s">
        <v>25</v>
      </c>
      <c r="C1987" s="47" t="s">
        <v>4642</v>
      </c>
      <c r="D1987" s="47" t="str">
        <f t="shared" si="7"/>
        <v>Resolution No. 60 Series of 2021 re: Recommending the Award of Contract to Dr. Ross Jacob A. Rosales for the Engagement of a Health and Wellness Consultant until December 31, 2021</v>
      </c>
      <c r="E1987" s="47" t="s">
        <v>28</v>
      </c>
      <c r="F1987" s="47" t="s">
        <v>29</v>
      </c>
      <c r="G1987" s="140" t="str">
        <f t="shared" si="8"/>
        <v>https://www.pms.gov.ph/images/PeeDeeEf/BACReso60s202117Sep2021.pdf</v>
      </c>
      <c r="H1987" s="47" t="s">
        <v>31</v>
      </c>
      <c r="I1987" s="47" t="s">
        <v>24</v>
      </c>
      <c r="J1987" s="47" t="s">
        <v>32</v>
      </c>
      <c r="K1987" s="48" t="s">
        <v>3948</v>
      </c>
      <c r="L1987" s="47" t="s">
        <v>33</v>
      </c>
      <c r="M1987" s="46"/>
      <c r="N1987" s="47" t="s">
        <v>4643</v>
      </c>
      <c r="O1987" s="143" t="s">
        <v>4405</v>
      </c>
      <c r="P1987" s="46" t="s">
        <v>4406</v>
      </c>
    </row>
    <row r="1988" spans="1:16" s="134" customFormat="1" ht="62">
      <c r="A1988" s="46" t="s">
        <v>24</v>
      </c>
      <c r="B1988" s="47" t="s">
        <v>25</v>
      </c>
      <c r="C1988" s="47" t="s">
        <v>4644</v>
      </c>
      <c r="D1988" s="47" t="str">
        <f t="shared" si="7"/>
        <v>Dr. Ross Jacob A. Rosales (07 September 2021)</v>
      </c>
      <c r="E1988" s="47" t="s">
        <v>28</v>
      </c>
      <c r="F1988" s="47" t="s">
        <v>29</v>
      </c>
      <c r="G1988" s="140" t="str">
        <f t="shared" si="8"/>
        <v>https://www.pms.gov.ph/images/PeeDeeEf/ContractDrRossJacobRosales17Sep2021.pdf</v>
      </c>
      <c r="H1988" s="47" t="s">
        <v>31</v>
      </c>
      <c r="I1988" s="47" t="s">
        <v>24</v>
      </c>
      <c r="J1988" s="47" t="s">
        <v>32</v>
      </c>
      <c r="K1988" s="48" t="s">
        <v>3948</v>
      </c>
      <c r="L1988" s="47" t="s">
        <v>33</v>
      </c>
      <c r="M1988" s="46"/>
      <c r="N1988" s="46" t="s">
        <v>4645</v>
      </c>
      <c r="O1988" s="143" t="s">
        <v>4405</v>
      </c>
      <c r="P1988" s="46" t="s">
        <v>4406</v>
      </c>
    </row>
    <row r="1989" spans="1:16" s="134" customFormat="1" ht="62">
      <c r="A1989" s="46" t="s">
        <v>24</v>
      </c>
      <c r="B1989" s="47" t="s">
        <v>25</v>
      </c>
      <c r="C1989" s="47" t="s">
        <v>4646</v>
      </c>
      <c r="D1989" s="47" t="str">
        <f t="shared" si="7"/>
        <v>Notice of Award (18 August 2021) – Dr. Ross Jacob A. Rosales</v>
      </c>
      <c r="E1989" s="47" t="s">
        <v>28</v>
      </c>
      <c r="F1989" s="47" t="s">
        <v>29</v>
      </c>
      <c r="G1989" s="140" t="str">
        <f t="shared" si="8"/>
        <v>https://www.pms.gov.ph/images/PeeDeeEf/NOARossJacobRosales17Sep2021.pdf</v>
      </c>
      <c r="H1989" s="47" t="s">
        <v>31</v>
      </c>
      <c r="I1989" s="47" t="s">
        <v>24</v>
      </c>
      <c r="J1989" s="47" t="s">
        <v>32</v>
      </c>
      <c r="K1989" s="48" t="s">
        <v>3948</v>
      </c>
      <c r="L1989" s="47" t="s">
        <v>33</v>
      </c>
      <c r="M1989" s="46"/>
      <c r="N1989" s="47" t="s">
        <v>4647</v>
      </c>
      <c r="O1989" s="143" t="s">
        <v>4405</v>
      </c>
      <c r="P1989" s="46" t="s">
        <v>4406</v>
      </c>
    </row>
    <row r="1990" spans="1:16" s="134" customFormat="1" ht="62">
      <c r="A1990" s="46" t="s">
        <v>24</v>
      </c>
      <c r="B1990" s="47" t="s">
        <v>25</v>
      </c>
      <c r="C1990" s="47" t="s">
        <v>4648</v>
      </c>
      <c r="D1990" s="47" t="str">
        <f t="shared" si="7"/>
        <v>Notice to Proceed (17 September 2021) – Dr. Ross Jacob A. Rosales</v>
      </c>
      <c r="E1990" s="47" t="s">
        <v>28</v>
      </c>
      <c r="F1990" s="47" t="s">
        <v>29</v>
      </c>
      <c r="G1990" s="140" t="str">
        <f t="shared" si="8"/>
        <v>https://www.pms.gov.ph/images/PeeDeeEf/NTPRossJacobRosales17Sep2021.pdf</v>
      </c>
      <c r="H1990" s="47" t="s">
        <v>31</v>
      </c>
      <c r="I1990" s="47" t="s">
        <v>24</v>
      </c>
      <c r="J1990" s="47" t="s">
        <v>32</v>
      </c>
      <c r="K1990" s="48" t="s">
        <v>3948</v>
      </c>
      <c r="L1990" s="47" t="s">
        <v>33</v>
      </c>
      <c r="M1990" s="46"/>
      <c r="N1990" s="47" t="s">
        <v>4649</v>
      </c>
      <c r="O1990" s="143" t="s">
        <v>4405</v>
      </c>
      <c r="P1990" s="46" t="s">
        <v>4406</v>
      </c>
    </row>
    <row r="1991" spans="1:16" s="134" customFormat="1" ht="62">
      <c r="A1991" s="46" t="s">
        <v>24</v>
      </c>
      <c r="B1991" s="47" t="s">
        <v>25</v>
      </c>
      <c r="C1991" s="47" t="s">
        <v>4650</v>
      </c>
      <c r="D1991" s="47" t="str">
        <f t="shared" si="7"/>
        <v>BID BULLETIN NO. 30-2021 (20 September 2021)</v>
      </c>
      <c r="E1991" s="47" t="s">
        <v>28</v>
      </c>
      <c r="F1991" s="47" t="s">
        <v>29</v>
      </c>
      <c r="G1991" s="140" t="str">
        <f t="shared" si="8"/>
        <v>https://www.pms.gov.ph/images/PeeDeeEf/BidBul312021DocumentCamera17Sep2021.pdf</v>
      </c>
      <c r="H1991" s="47" t="s">
        <v>31</v>
      </c>
      <c r="I1991" s="47" t="s">
        <v>24</v>
      </c>
      <c r="J1991" s="47" t="s">
        <v>32</v>
      </c>
      <c r="K1991" s="48" t="s">
        <v>3948</v>
      </c>
      <c r="L1991" s="47" t="s">
        <v>33</v>
      </c>
      <c r="M1991" s="46"/>
      <c r="N1991" s="47" t="s">
        <v>4651</v>
      </c>
      <c r="O1991" s="143" t="s">
        <v>4405</v>
      </c>
      <c r="P1991" s="46" t="s">
        <v>4406</v>
      </c>
    </row>
    <row r="1992" spans="1:16" s="134" customFormat="1" ht="62">
      <c r="A1992" s="46" t="s">
        <v>24</v>
      </c>
      <c r="B1992" s="47" t="s">
        <v>25</v>
      </c>
      <c r="C1992" s="47" t="s">
        <v>4652</v>
      </c>
      <c r="D1992" s="47" t="str">
        <f t="shared" si="7"/>
        <v>Resolution No. 54 Series of 2021 re: Recommending the Award of Contract to QUARTZ BUSINESS PRODUCTS CORPORATION for the Procurement of Inks and Toners for the Existing HP Color Printers of the Presidential Management Staff</v>
      </c>
      <c r="E1992" s="47" t="s">
        <v>28</v>
      </c>
      <c r="F1992" s="47" t="s">
        <v>29</v>
      </c>
      <c r="G1992" s="140" t="str">
        <f t="shared" si="8"/>
        <v>https://www.pms.gov.ph/images/PeeDeeEf/BACReso54s202121Sep2021.pdf</v>
      </c>
      <c r="H1992" s="47" t="s">
        <v>31</v>
      </c>
      <c r="I1992" s="47" t="s">
        <v>24</v>
      </c>
      <c r="J1992" s="47" t="s">
        <v>32</v>
      </c>
      <c r="K1992" s="48" t="s">
        <v>3948</v>
      </c>
      <c r="L1992" s="47" t="s">
        <v>33</v>
      </c>
      <c r="M1992" s="46"/>
      <c r="N1992" s="47" t="s">
        <v>4653</v>
      </c>
      <c r="O1992" s="143" t="s">
        <v>4405</v>
      </c>
      <c r="P1992" s="46" t="s">
        <v>4406</v>
      </c>
    </row>
    <row r="1993" spans="1:16" s="134" customFormat="1" ht="77.5">
      <c r="A1993" s="46" t="s">
        <v>24</v>
      </c>
      <c r="B1993" s="47" t="s">
        <v>25</v>
      </c>
      <c r="C1993" s="47" t="s">
        <v>4654</v>
      </c>
      <c r="D1993" s="47" t="str">
        <f t="shared" si="7"/>
        <v>QUARTZ BUSINESS PRODUCTS CORPORATION (27 August 2021)</v>
      </c>
      <c r="E1993" s="47" t="s">
        <v>28</v>
      </c>
      <c r="F1993" s="47" t="s">
        <v>29</v>
      </c>
      <c r="G1993" s="140" t="str">
        <f t="shared" si="8"/>
        <v>https://www.pms.gov.ph/images/PeeDeeEf/ContractQuartzBusinessProductCorporation21Sep2021.pdf</v>
      </c>
      <c r="H1993" s="47" t="s">
        <v>31</v>
      </c>
      <c r="I1993" s="47" t="s">
        <v>24</v>
      </c>
      <c r="J1993" s="47" t="s">
        <v>32</v>
      </c>
      <c r="K1993" s="48" t="s">
        <v>3948</v>
      </c>
      <c r="L1993" s="47" t="s">
        <v>33</v>
      </c>
      <c r="M1993" s="46"/>
      <c r="N1993" s="47" t="s">
        <v>4655</v>
      </c>
      <c r="O1993" s="143" t="s">
        <v>4405</v>
      </c>
      <c r="P1993" s="46" t="s">
        <v>4406</v>
      </c>
    </row>
    <row r="1994" spans="1:16" s="134" customFormat="1" ht="62">
      <c r="A1994" s="46" t="s">
        <v>24</v>
      </c>
      <c r="B1994" s="47" t="s">
        <v>25</v>
      </c>
      <c r="C1994" s="47" t="s">
        <v>4656</v>
      </c>
      <c r="D1994" s="47" t="str">
        <f t="shared" si="7"/>
        <v>Notice of Award (17 August 2021) – Mr. Rannel A. Verdeflor</v>
      </c>
      <c r="E1994" s="47" t="s">
        <v>28</v>
      </c>
      <c r="F1994" s="47" t="s">
        <v>29</v>
      </c>
      <c r="G1994" s="140" t="str">
        <f t="shared" si="8"/>
        <v>https://www.pms.gov.ph/images/PeeDeeEf/NOARannelVerdeflor21Sep2021.pdf</v>
      </c>
      <c r="H1994" s="47" t="s">
        <v>31</v>
      </c>
      <c r="I1994" s="47" t="s">
        <v>24</v>
      </c>
      <c r="J1994" s="47" t="s">
        <v>32</v>
      </c>
      <c r="K1994" s="48" t="s">
        <v>3948</v>
      </c>
      <c r="L1994" s="47" t="s">
        <v>33</v>
      </c>
      <c r="M1994" s="46"/>
      <c r="N1994" s="47" t="s">
        <v>4657</v>
      </c>
      <c r="O1994" s="143" t="s">
        <v>4405</v>
      </c>
      <c r="P1994" s="46" t="s">
        <v>4406</v>
      </c>
    </row>
    <row r="1995" spans="1:16" s="134" customFormat="1" ht="62">
      <c r="A1995" s="46" t="s">
        <v>24</v>
      </c>
      <c r="B1995" s="47" t="s">
        <v>25</v>
      </c>
      <c r="C1995" s="47" t="s">
        <v>4658</v>
      </c>
      <c r="D1995" s="47" t="str">
        <f t="shared" si="7"/>
        <v>Notice to Proceed (21 September 2021) – Mr. Rannel A. Verdeflor</v>
      </c>
      <c r="E1995" s="47" t="s">
        <v>28</v>
      </c>
      <c r="F1995" s="47" t="s">
        <v>29</v>
      </c>
      <c r="G1995" s="140" t="str">
        <f t="shared" si="8"/>
        <v>https://www.pms.gov.ph/images/PeeDeeEf/NTPRannelVerdeflor21Sep2021.pdf</v>
      </c>
      <c r="H1995" s="47" t="s">
        <v>31</v>
      </c>
      <c r="I1995" s="47" t="s">
        <v>24</v>
      </c>
      <c r="J1995" s="47" t="s">
        <v>32</v>
      </c>
      <c r="K1995" s="48" t="s">
        <v>3948</v>
      </c>
      <c r="L1995" s="47" t="s">
        <v>33</v>
      </c>
      <c r="M1995" s="46"/>
      <c r="N1995" s="47" t="s">
        <v>4659</v>
      </c>
      <c r="O1995" s="143" t="s">
        <v>4405</v>
      </c>
      <c r="P1995" s="46" t="s">
        <v>4406</v>
      </c>
    </row>
    <row r="1996" spans="1:16" s="134" customFormat="1" ht="77.5">
      <c r="A1996" s="46" t="s">
        <v>24</v>
      </c>
      <c r="B1996" s="47" t="s">
        <v>25</v>
      </c>
      <c r="C1996" s="47" t="s">
        <v>4660</v>
      </c>
      <c r="D1996" s="47" t="str">
        <f t="shared" si="7"/>
        <v>Bid Documents – Procurement of 30 Units of Lightweight Laptop Computer for the Managers and Non-Managers with Signing Authority of the Office of the President-Presidential Management Staff (OP-PMS)</v>
      </c>
      <c r="E1996" s="47" t="s">
        <v>28</v>
      </c>
      <c r="F1996" s="47" t="s">
        <v>29</v>
      </c>
      <c r="G1996" s="140" t="str">
        <f t="shared" si="8"/>
        <v>https://www.pms.gov.ph/images/PeeDeeEf/BidDocLightweightLaptopsManagersNonManagers21Sep2021.pdf</v>
      </c>
      <c r="H1996" s="47" t="s">
        <v>31</v>
      </c>
      <c r="I1996" s="47" t="s">
        <v>24</v>
      </c>
      <c r="J1996" s="47" t="s">
        <v>32</v>
      </c>
      <c r="K1996" s="48" t="s">
        <v>3948</v>
      </c>
      <c r="L1996" s="47" t="s">
        <v>33</v>
      </c>
      <c r="M1996" s="46"/>
      <c r="N1996" s="47" t="s">
        <v>4661</v>
      </c>
      <c r="O1996" s="143" t="s">
        <v>4405</v>
      </c>
      <c r="P1996" s="46" t="s">
        <v>4406</v>
      </c>
    </row>
    <row r="1997" spans="1:16" s="134" customFormat="1" ht="62">
      <c r="A1997" s="46" t="s">
        <v>24</v>
      </c>
      <c r="B1997" s="47" t="s">
        <v>25</v>
      </c>
      <c r="C1997" s="47" t="s">
        <v>4662</v>
      </c>
      <c r="D1997" s="47" t="str">
        <f t="shared" si="7"/>
        <v>Resolution No. 66 Series of 2021 re: Recommending the Award of Contract to HYGIEIA INNOVATIONS AND TECHNOLOGY INC. for the Procurement of 70 Units of Car Portable Anion Air Purifiers for the Office of the President – Presidential Management Staff (OP-PMS)</v>
      </c>
      <c r="E1997" s="47" t="s">
        <v>28</v>
      </c>
      <c r="F1997" s="47" t="s">
        <v>29</v>
      </c>
      <c r="G1997" s="140" t="str">
        <f t="shared" si="8"/>
        <v>https://www.pms.gov.ph/images/PeeDeeEf/BACResoNo66CarAirPurifier22Sep2021.pdf</v>
      </c>
      <c r="H1997" s="47" t="s">
        <v>31</v>
      </c>
      <c r="I1997" s="47" t="s">
        <v>24</v>
      </c>
      <c r="J1997" s="47" t="s">
        <v>32</v>
      </c>
      <c r="K1997" s="48" t="s">
        <v>3948</v>
      </c>
      <c r="L1997" s="47" t="s">
        <v>33</v>
      </c>
      <c r="M1997" s="46"/>
      <c r="N1997" s="47" t="s">
        <v>4663</v>
      </c>
      <c r="O1997" s="143" t="s">
        <v>4405</v>
      </c>
      <c r="P1997" s="46" t="s">
        <v>4406</v>
      </c>
    </row>
    <row r="1998" spans="1:16" s="134" customFormat="1" ht="77.5">
      <c r="A1998" s="46" t="s">
        <v>24</v>
      </c>
      <c r="B1998" s="47" t="s">
        <v>25</v>
      </c>
      <c r="C1998" s="47" t="s">
        <v>4664</v>
      </c>
      <c r="D1998" s="47" t="str">
        <f t="shared" si="7"/>
        <v>HYGIEIA INNOVATIONS AND TECHNOLOGY INC. (02 September 2021)</v>
      </c>
      <c r="E1998" s="47" t="s">
        <v>28</v>
      </c>
      <c r="F1998" s="47" t="s">
        <v>29</v>
      </c>
      <c r="G1998" s="140" t="str">
        <f t="shared" si="8"/>
        <v>https://www.pms.gov.ph/images/PeeDeeEf/ContractHygieiaInnovationsandTechnologyInc22Sep2021.pdf</v>
      </c>
      <c r="H1998" s="47" t="s">
        <v>31</v>
      </c>
      <c r="I1998" s="47" t="s">
        <v>24</v>
      </c>
      <c r="J1998" s="47" t="s">
        <v>32</v>
      </c>
      <c r="K1998" s="48" t="s">
        <v>3948</v>
      </c>
      <c r="L1998" s="47" t="s">
        <v>33</v>
      </c>
      <c r="M1998" s="46"/>
      <c r="N1998" s="47" t="s">
        <v>4665</v>
      </c>
      <c r="O1998" s="143" t="s">
        <v>4405</v>
      </c>
      <c r="P1998" s="46" t="s">
        <v>4406</v>
      </c>
    </row>
    <row r="1999" spans="1:16" s="134" customFormat="1" ht="62">
      <c r="A1999" s="46" t="s">
        <v>24</v>
      </c>
      <c r="B1999" s="47" t="s">
        <v>25</v>
      </c>
      <c r="C1999" s="47" t="s">
        <v>4666</v>
      </c>
      <c r="D1999" s="47" t="str">
        <f t="shared" si="7"/>
        <v>Notice of Award (26 August 2021) – Ms. Corrine Ann R. Discipulo</v>
      </c>
      <c r="E1999" s="47" t="s">
        <v>28</v>
      </c>
      <c r="F1999" s="47" t="s">
        <v>29</v>
      </c>
      <c r="G1999" s="140" t="str">
        <f t="shared" si="8"/>
        <v>https://www.pms.gov.ph/images/PeeDeeEf/NOACorinneAnnDiscipulo22Sep2021.pdf</v>
      </c>
      <c r="H1999" s="47" t="s">
        <v>31</v>
      </c>
      <c r="I1999" s="47" t="s">
        <v>24</v>
      </c>
      <c r="J1999" s="47" t="s">
        <v>32</v>
      </c>
      <c r="K1999" s="48" t="s">
        <v>3948</v>
      </c>
      <c r="L1999" s="47" t="s">
        <v>33</v>
      </c>
      <c r="M1999" s="46"/>
      <c r="N1999" s="47" t="s">
        <v>4667</v>
      </c>
      <c r="O1999" s="143" t="s">
        <v>4405</v>
      </c>
      <c r="P1999" s="46" t="s">
        <v>4406</v>
      </c>
    </row>
    <row r="2000" spans="1:16" s="134" customFormat="1" ht="62">
      <c r="A2000" s="46" t="s">
        <v>24</v>
      </c>
      <c r="B2000" s="47" t="s">
        <v>25</v>
      </c>
      <c r="C2000" s="47" t="s">
        <v>4668</v>
      </c>
      <c r="D2000" s="47" t="str">
        <f t="shared" si="7"/>
        <v>Notice to Proceed (22 September 2021) – Ms. Corrine Ann R. Discipulo</v>
      </c>
      <c r="E2000" s="47" t="s">
        <v>28</v>
      </c>
      <c r="F2000" s="47" t="s">
        <v>29</v>
      </c>
      <c r="G2000" s="140" t="str">
        <f t="shared" si="8"/>
        <v>https://www.pms.gov.ph/images/PeeDeeEf/NTPCorinneAnnDiscipulo22Sep2021.pdf</v>
      </c>
      <c r="H2000" s="47" t="s">
        <v>31</v>
      </c>
      <c r="I2000" s="47" t="s">
        <v>24</v>
      </c>
      <c r="J2000" s="47" t="s">
        <v>32</v>
      </c>
      <c r="K2000" s="48" t="s">
        <v>3948</v>
      </c>
      <c r="L2000" s="47" t="s">
        <v>33</v>
      </c>
      <c r="M2000" s="46"/>
      <c r="N2000" s="47" t="s">
        <v>4669</v>
      </c>
      <c r="O2000" s="143" t="s">
        <v>4405</v>
      </c>
      <c r="P2000" s="46" t="s">
        <v>4406</v>
      </c>
    </row>
    <row r="2001" spans="1:16" s="134" customFormat="1" ht="62">
      <c r="A2001" s="46" t="s">
        <v>24</v>
      </c>
      <c r="B2001" s="47" t="s">
        <v>25</v>
      </c>
      <c r="C2001" s="47" t="s">
        <v>4670</v>
      </c>
      <c r="D2001" s="47" t="str">
        <f t="shared" si="7"/>
        <v>Supplemental Annual Procurement Plan No. 4 for FY 2021</v>
      </c>
      <c r="E2001" s="47" t="s">
        <v>28</v>
      </c>
      <c r="F2001" s="47" t="s">
        <v>29</v>
      </c>
      <c r="G2001" s="140" t="str">
        <f t="shared" si="8"/>
        <v>https://www.pms.gov.ph/images/PeeDeeEf/SupplementalAPPNo4FY202122Sep2021.pdf</v>
      </c>
      <c r="H2001" s="47" t="s">
        <v>31</v>
      </c>
      <c r="I2001" s="47" t="s">
        <v>24</v>
      </c>
      <c r="J2001" s="47" t="s">
        <v>32</v>
      </c>
      <c r="K2001" s="48" t="s">
        <v>3948</v>
      </c>
      <c r="L2001" s="47" t="s">
        <v>33</v>
      </c>
      <c r="M2001" s="46"/>
      <c r="N2001" s="47" t="s">
        <v>4671</v>
      </c>
      <c r="O2001" s="143" t="s">
        <v>4405</v>
      </c>
      <c r="P2001" s="46" t="s">
        <v>4406</v>
      </c>
    </row>
    <row r="2002" spans="1:16" s="134" customFormat="1" ht="77.5">
      <c r="A2002" s="46" t="s">
        <v>24</v>
      </c>
      <c r="B2002" s="47" t="s">
        <v>25</v>
      </c>
      <c r="C2002" s="47" t="s">
        <v>4672</v>
      </c>
      <c r="D2002" s="47" t="str">
        <f t="shared" si="7"/>
        <v>Resolution No. 58 Series of 2021 re: Recommending the Award of Contract to the HOM-COR MARKETING AND CONSTRUCTION SERVICES CORPORATION for the Procurement of Service for the Preventive Maintenance of the Electrical Equipment Facilities of the Office of the President – Presidential Management Staff (OP-PMS) Building</v>
      </c>
      <c r="E2002" s="47" t="s">
        <v>28</v>
      </c>
      <c r="F2002" s="47" t="s">
        <v>29</v>
      </c>
      <c r="G2002" s="140" t="str">
        <f t="shared" si="8"/>
        <v>https://www.pms.gov.ph/images/PeeDeeEf/BACResoNo58s202123Sep2021.pdf</v>
      </c>
      <c r="H2002" s="47" t="s">
        <v>31</v>
      </c>
      <c r="I2002" s="47" t="s">
        <v>24</v>
      </c>
      <c r="J2002" s="47" t="s">
        <v>32</v>
      </c>
      <c r="K2002" s="48" t="s">
        <v>3948</v>
      </c>
      <c r="L2002" s="47" t="s">
        <v>33</v>
      </c>
      <c r="M2002" s="46"/>
      <c r="N2002" s="47" t="s">
        <v>4673</v>
      </c>
      <c r="O2002" s="143" t="s">
        <v>4405</v>
      </c>
      <c r="P2002" s="46" t="s">
        <v>4406</v>
      </c>
    </row>
    <row r="2003" spans="1:16" s="134" customFormat="1" ht="77.5">
      <c r="A2003" s="46" t="s">
        <v>24</v>
      </c>
      <c r="B2003" s="47" t="s">
        <v>25</v>
      </c>
      <c r="C2003" s="47" t="s">
        <v>4674</v>
      </c>
      <c r="D2003" s="47" t="str">
        <f t="shared" si="7"/>
        <v>HOM-COR MARKETING AND CONSTRUCTION SERVICES CORPORATION (27 August 2021)</v>
      </c>
      <c r="E2003" s="47" t="s">
        <v>28</v>
      </c>
      <c r="F2003" s="47" t="s">
        <v>29</v>
      </c>
      <c r="G2003" s="140" t="str">
        <f t="shared" si="8"/>
        <v>https://www.pms.gov.ph/images/PeeDeeEf/ContractHOMCorMarketingConstructionServices23Sep2021.pdf</v>
      </c>
      <c r="H2003" s="47" t="s">
        <v>31</v>
      </c>
      <c r="I2003" s="47" t="s">
        <v>24</v>
      </c>
      <c r="J2003" s="47" t="s">
        <v>32</v>
      </c>
      <c r="K2003" s="48" t="s">
        <v>3948</v>
      </c>
      <c r="L2003" s="47" t="s">
        <v>33</v>
      </c>
      <c r="M2003" s="46"/>
      <c r="N2003" s="47" t="s">
        <v>4675</v>
      </c>
      <c r="O2003" s="143" t="s">
        <v>4405</v>
      </c>
      <c r="P2003" s="46" t="s">
        <v>4406</v>
      </c>
    </row>
    <row r="2004" spans="1:16" s="134" customFormat="1" ht="62">
      <c r="A2004" s="46" t="s">
        <v>24</v>
      </c>
      <c r="B2004" s="47" t="s">
        <v>25</v>
      </c>
      <c r="C2004" s="47" t="s">
        <v>4676</v>
      </c>
      <c r="D2004" s="47" t="str">
        <f t="shared" si="7"/>
        <v>Notice of Award (20 August 2021) – Mr. Edwin P. Macalalag</v>
      </c>
      <c r="E2004" s="47" t="s">
        <v>28</v>
      </c>
      <c r="F2004" s="47" t="s">
        <v>29</v>
      </c>
      <c r="G2004" s="140" t="str">
        <f t="shared" si="8"/>
        <v>https://www.pms.gov.ph/images/PeeDeeEf/NOAEdwinMacalaglag23Sep2021.pdf</v>
      </c>
      <c r="H2004" s="47" t="s">
        <v>31</v>
      </c>
      <c r="I2004" s="47" t="s">
        <v>24</v>
      </c>
      <c r="J2004" s="47" t="s">
        <v>32</v>
      </c>
      <c r="K2004" s="48" t="s">
        <v>3948</v>
      </c>
      <c r="L2004" s="47" t="s">
        <v>33</v>
      </c>
      <c r="M2004" s="46"/>
      <c r="N2004" s="47" t="s">
        <v>4677</v>
      </c>
      <c r="O2004" s="143" t="s">
        <v>4405</v>
      </c>
      <c r="P2004" s="46" t="s">
        <v>4406</v>
      </c>
    </row>
    <row r="2005" spans="1:16" s="134" customFormat="1" ht="62">
      <c r="A2005" s="46" t="s">
        <v>24</v>
      </c>
      <c r="B2005" s="47" t="s">
        <v>25</v>
      </c>
      <c r="C2005" s="47" t="s">
        <v>4678</v>
      </c>
      <c r="D2005" s="47" t="str">
        <f t="shared" si="7"/>
        <v>Notice to Proceed (21 September 2021) – Mr. Edwin P. Macalalag</v>
      </c>
      <c r="E2005" s="47" t="s">
        <v>28</v>
      </c>
      <c r="F2005" s="47" t="s">
        <v>29</v>
      </c>
      <c r="G2005" s="140" t="str">
        <f t="shared" si="8"/>
        <v>https://www.pms.gov.ph/images/PeeDeeEf/NTPEdwinMacalaglag23Sep2021.pdf</v>
      </c>
      <c r="H2005" s="47" t="s">
        <v>31</v>
      </c>
      <c r="I2005" s="47" t="s">
        <v>24</v>
      </c>
      <c r="J2005" s="47" t="s">
        <v>32</v>
      </c>
      <c r="K2005" s="48" t="s">
        <v>3948</v>
      </c>
      <c r="L2005" s="47" t="s">
        <v>33</v>
      </c>
      <c r="M2005" s="46"/>
      <c r="N2005" s="47" t="s">
        <v>4679</v>
      </c>
      <c r="O2005" s="143" t="s">
        <v>4405</v>
      </c>
      <c r="P2005" s="46" t="s">
        <v>4406</v>
      </c>
    </row>
    <row r="2006" spans="1:16" s="134" customFormat="1" ht="62">
      <c r="A2006" s="46" t="s">
        <v>24</v>
      </c>
      <c r="B2006" s="47" t="s">
        <v>25</v>
      </c>
      <c r="C2006" s="47" t="s">
        <v>4680</v>
      </c>
      <c r="D2006" s="47" t="str">
        <f t="shared" si="7"/>
        <v>Request for Quotation (23 September 2021). Supply, delivery and Installation of Treadmills for the Presidential Management Staff (PMS)</v>
      </c>
      <c r="E2006" s="47" t="s">
        <v>28</v>
      </c>
      <c r="F2006" s="47" t="s">
        <v>29</v>
      </c>
      <c r="G2006" s="140" t="str">
        <f t="shared" si="8"/>
        <v>https://www.pms.gov.ph/images/PeeDeeEf/RFQTreadmills23Sep2021.pdf</v>
      </c>
      <c r="H2006" s="47" t="s">
        <v>31</v>
      </c>
      <c r="I2006" s="47" t="s">
        <v>24</v>
      </c>
      <c r="J2006" s="47" t="s">
        <v>32</v>
      </c>
      <c r="K2006" s="48" t="s">
        <v>3948</v>
      </c>
      <c r="L2006" s="47" t="s">
        <v>33</v>
      </c>
      <c r="M2006" s="46"/>
      <c r="N2006" s="47" t="s">
        <v>4681</v>
      </c>
      <c r="O2006" s="143" t="s">
        <v>4405</v>
      </c>
      <c r="P2006" s="46" t="s">
        <v>4406</v>
      </c>
    </row>
    <row r="2007" spans="1:16" s="134" customFormat="1" ht="93">
      <c r="A2007" s="46" t="s">
        <v>24</v>
      </c>
      <c r="B2007" s="47" t="s">
        <v>25</v>
      </c>
      <c r="C2007" s="47" t="s">
        <v>4682</v>
      </c>
      <c r="D2007" s="47" t="str">
        <f t="shared" si="7"/>
        <v>R.A. no. 10173 (Data Privacy Act of 2012)</v>
      </c>
      <c r="E2007" s="47" t="s">
        <v>28</v>
      </c>
      <c r="F2007" s="47" t="s">
        <v>29</v>
      </c>
      <c r="G2007" s="140" t="s">
        <v>4683</v>
      </c>
      <c r="H2007" s="47" t="s">
        <v>31</v>
      </c>
      <c r="I2007" s="47" t="s">
        <v>24</v>
      </c>
      <c r="J2007" s="47" t="s">
        <v>32</v>
      </c>
      <c r="K2007" s="48" t="s">
        <v>3948</v>
      </c>
      <c r="L2007" s="47" t="s">
        <v>33</v>
      </c>
      <c r="M2007" s="46"/>
      <c r="N2007" s="61" t="s">
        <v>4683</v>
      </c>
      <c r="O2007" s="143" t="s">
        <v>4405</v>
      </c>
      <c r="P2007" s="46" t="s">
        <v>4406</v>
      </c>
    </row>
    <row r="2008" spans="1:16" s="134" customFormat="1" ht="62">
      <c r="A2008" s="46" t="s">
        <v>24</v>
      </c>
      <c r="B2008" s="47" t="s">
        <v>25</v>
      </c>
      <c r="C2008" s="47" t="s">
        <v>4684</v>
      </c>
      <c r="D2008" s="47" t="str">
        <f t="shared" si="7"/>
        <v>Data Privacy Act of 2012 (IRR)</v>
      </c>
      <c r="E2008" s="47" t="s">
        <v>28</v>
      </c>
      <c r="F2008" s="47" t="s">
        <v>29</v>
      </c>
      <c r="G2008" s="140" t="s">
        <v>4683</v>
      </c>
      <c r="H2008" s="47" t="s">
        <v>31</v>
      </c>
      <c r="I2008" s="47" t="s">
        <v>24</v>
      </c>
      <c r="J2008" s="47" t="s">
        <v>32</v>
      </c>
      <c r="K2008" s="48" t="s">
        <v>3948</v>
      </c>
      <c r="L2008" s="47" t="s">
        <v>33</v>
      </c>
      <c r="M2008" s="46"/>
      <c r="N2008" s="46"/>
      <c r="O2008" s="143" t="s">
        <v>4405</v>
      </c>
      <c r="P2008" s="46" t="s">
        <v>4406</v>
      </c>
    </row>
    <row r="2009" spans="1:16" s="134" customFormat="1" ht="62">
      <c r="A2009" s="46" t="s">
        <v>24</v>
      </c>
      <c r="B2009" s="47" t="s">
        <v>25</v>
      </c>
      <c r="C2009" s="47" t="s">
        <v>4685</v>
      </c>
      <c r="D2009" s="47" t="str">
        <f t="shared" si="7"/>
        <v>Bid Documents – Procurement of 20 Units of Desktop Computers for the Efficient Performance of Organizational Tasks of the Office of the President – Presidential Management Staff (OP-PMS) Administrative Personnel</v>
      </c>
      <c r="E2009" s="47" t="s">
        <v>28</v>
      </c>
      <c r="F2009" s="47" t="s">
        <v>29</v>
      </c>
      <c r="G2009" s="140" t="str">
        <f t="shared" ref="G2009:G2040" si="9">CONCATENATE(O2009,N2009,P2009)</f>
        <v>https://www.pms.gov.ph/images/PeeDeeEf/BidDocDesktopComputer27Sep2021.pdf</v>
      </c>
      <c r="H2009" s="47" t="s">
        <v>31</v>
      </c>
      <c r="I2009" s="47" t="s">
        <v>24</v>
      </c>
      <c r="J2009" s="47" t="s">
        <v>32</v>
      </c>
      <c r="K2009" s="48" t="s">
        <v>3948</v>
      </c>
      <c r="L2009" s="47" t="s">
        <v>33</v>
      </c>
      <c r="M2009" s="46"/>
      <c r="N2009" s="47" t="s">
        <v>4686</v>
      </c>
      <c r="O2009" s="143" t="s">
        <v>4405</v>
      </c>
      <c r="P2009" s="46" t="s">
        <v>4406</v>
      </c>
    </row>
    <row r="2010" spans="1:16" s="134" customFormat="1" ht="62">
      <c r="A2010" s="46" t="s">
        <v>24</v>
      </c>
      <c r="B2010" s="47" t="s">
        <v>25</v>
      </c>
      <c r="C2010" s="47" t="s">
        <v>4687</v>
      </c>
      <c r="D2010" s="47" t="str">
        <f t="shared" si="7"/>
        <v>Request for Quotation (27 September 2021). Procurement of Four (4) Units of LED Boards for the Office of the President-Presidential Management Staff (OP-PMS) Central Office and Integrated Operations and Service Continuity (IOSC) Sub-Central Offices (SCOs)</v>
      </c>
      <c r="E2010" s="47" t="s">
        <v>28</v>
      </c>
      <c r="F2010" s="47" t="s">
        <v>29</v>
      </c>
      <c r="G2010" s="140" t="str">
        <f t="shared" si="9"/>
        <v>https://www.pms.gov.ph/images/PeeDeeEf/RFQLEDBoards27Sep2021.pdf</v>
      </c>
      <c r="H2010" s="47" t="s">
        <v>31</v>
      </c>
      <c r="I2010" s="47" t="s">
        <v>24</v>
      </c>
      <c r="J2010" s="47" t="s">
        <v>32</v>
      </c>
      <c r="K2010" s="48" t="s">
        <v>3948</v>
      </c>
      <c r="L2010" s="47" t="s">
        <v>33</v>
      </c>
      <c r="M2010" s="46"/>
      <c r="N2010" s="47" t="s">
        <v>4688</v>
      </c>
      <c r="O2010" s="143" t="s">
        <v>4405</v>
      </c>
      <c r="P2010" s="46" t="s">
        <v>4406</v>
      </c>
    </row>
    <row r="2011" spans="1:16" s="134" customFormat="1" ht="62">
      <c r="A2011" s="46" t="s">
        <v>24</v>
      </c>
      <c r="B2011" s="47" t="s">
        <v>25</v>
      </c>
      <c r="C2011" s="47" t="s">
        <v>4689</v>
      </c>
      <c r="D2011" s="47" t="str">
        <f t="shared" si="7"/>
        <v>Bid Documents – Procurement of Stackable Enterprise Switch for the OP-PMS Integrated Operations and Service Continuity Sub-Central Office in Puerto Princesa City, Palawan</v>
      </c>
      <c r="E2011" s="47" t="s">
        <v>28</v>
      </c>
      <c r="F2011" s="47" t="s">
        <v>29</v>
      </c>
      <c r="G2011" s="140" t="str">
        <f t="shared" si="9"/>
        <v>https://www.pms.gov.ph/images/PeeDeeEf/BidDocsStackableEnterpriseSwitch29Sep2021.pdf</v>
      </c>
      <c r="H2011" s="47" t="s">
        <v>31</v>
      </c>
      <c r="I2011" s="47" t="s">
        <v>24</v>
      </c>
      <c r="J2011" s="47" t="s">
        <v>32</v>
      </c>
      <c r="K2011" s="48" t="s">
        <v>3948</v>
      </c>
      <c r="L2011" s="47" t="s">
        <v>33</v>
      </c>
      <c r="M2011" s="46"/>
      <c r="N2011" s="47" t="s">
        <v>4690</v>
      </c>
      <c r="O2011" s="143" t="s">
        <v>4405</v>
      </c>
      <c r="P2011" s="46" t="s">
        <v>4406</v>
      </c>
    </row>
    <row r="2012" spans="1:16" s="134" customFormat="1" ht="77.5">
      <c r="A2012" s="46" t="s">
        <v>24</v>
      </c>
      <c r="B2012" s="47" t="s">
        <v>25</v>
      </c>
      <c r="C2012" s="47" t="s">
        <v>4691</v>
      </c>
      <c r="D2012" s="47" t="str">
        <f t="shared" si="7"/>
        <v>Resolution No. 88 Series of 2021 re: Recommending the Award of Contract to Dr. Shiela Marie G. Hocson for the Engagement of a Mental Health Consultant until December 31, 2021</v>
      </c>
      <c r="E2012" s="47" t="s">
        <v>28</v>
      </c>
      <c r="F2012" s="47" t="s">
        <v>29</v>
      </c>
      <c r="G2012" s="140" t="str">
        <f t="shared" si="9"/>
        <v>https://www.pms.gov.ph/images/PeeDeeEf/BACReso88s2021MentalHealthConsultant30Sep2021.pdf</v>
      </c>
      <c r="H2012" s="47" t="s">
        <v>31</v>
      </c>
      <c r="I2012" s="47" t="s">
        <v>24</v>
      </c>
      <c r="J2012" s="47" t="s">
        <v>32</v>
      </c>
      <c r="K2012" s="48" t="s">
        <v>3948</v>
      </c>
      <c r="L2012" s="47" t="s">
        <v>33</v>
      </c>
      <c r="M2012" s="46"/>
      <c r="N2012" s="47" t="s">
        <v>4692</v>
      </c>
      <c r="O2012" s="143" t="s">
        <v>4405</v>
      </c>
      <c r="P2012" s="46" t="s">
        <v>4406</v>
      </c>
    </row>
    <row r="2013" spans="1:16" s="134" customFormat="1" ht="62">
      <c r="A2013" s="46" t="s">
        <v>24</v>
      </c>
      <c r="B2013" s="47" t="s">
        <v>25</v>
      </c>
      <c r="C2013" s="47" t="s">
        <v>4693</v>
      </c>
      <c r="D2013" s="47" t="str">
        <f t="shared" si="7"/>
        <v>Dr. Shiela Marie G. Hocson (23 September 2021)</v>
      </c>
      <c r="E2013" s="47" t="s">
        <v>28</v>
      </c>
      <c r="F2013" s="47" t="s">
        <v>29</v>
      </c>
      <c r="G2013" s="140" t="str">
        <f t="shared" si="9"/>
        <v>https://www.pms.gov.ph/images/PeeDeeEf/ContractDrHocson30Sep2021.pdf</v>
      </c>
      <c r="H2013" s="47" t="s">
        <v>31</v>
      </c>
      <c r="I2013" s="47" t="s">
        <v>24</v>
      </c>
      <c r="J2013" s="47" t="s">
        <v>32</v>
      </c>
      <c r="K2013" s="48" t="s">
        <v>3948</v>
      </c>
      <c r="L2013" s="47" t="s">
        <v>33</v>
      </c>
      <c r="M2013" s="46"/>
      <c r="N2013" s="47" t="s">
        <v>4694</v>
      </c>
      <c r="O2013" s="143" t="s">
        <v>4405</v>
      </c>
      <c r="P2013" s="46" t="s">
        <v>4406</v>
      </c>
    </row>
    <row r="2014" spans="1:16" s="134" customFormat="1" ht="62">
      <c r="A2014" s="46" t="s">
        <v>24</v>
      </c>
      <c r="B2014" s="47" t="s">
        <v>25</v>
      </c>
      <c r="C2014" s="47" t="s">
        <v>4695</v>
      </c>
      <c r="D2014" s="47" t="str">
        <f t="shared" si="7"/>
        <v>Notice of Award (16 September 2021) – Dr. Shiela Marie G. Hocson</v>
      </c>
      <c r="E2014" s="47" t="s">
        <v>28</v>
      </c>
      <c r="F2014" s="47" t="s">
        <v>29</v>
      </c>
      <c r="G2014" s="140" t="str">
        <f t="shared" si="9"/>
        <v>https://www.pms.gov.ph/images/PeeDeeEf/NOASheilaMarieHocson30Sep2021.pdf</v>
      </c>
      <c r="H2014" s="47" t="s">
        <v>31</v>
      </c>
      <c r="I2014" s="47" t="s">
        <v>24</v>
      </c>
      <c r="J2014" s="47" t="s">
        <v>32</v>
      </c>
      <c r="K2014" s="48" t="s">
        <v>3948</v>
      </c>
      <c r="L2014" s="47" t="s">
        <v>33</v>
      </c>
      <c r="M2014" s="46"/>
      <c r="N2014" s="47" t="s">
        <v>4696</v>
      </c>
      <c r="O2014" s="143" t="s">
        <v>4405</v>
      </c>
      <c r="P2014" s="46" t="s">
        <v>4406</v>
      </c>
    </row>
    <row r="2015" spans="1:16" s="134" customFormat="1" ht="62">
      <c r="A2015" s="46" t="s">
        <v>24</v>
      </c>
      <c r="B2015" s="47" t="s">
        <v>25</v>
      </c>
      <c r="C2015" s="47" t="s">
        <v>4697</v>
      </c>
      <c r="D2015" s="47" t="str">
        <f t="shared" si="7"/>
        <v>Notice to Proceed (30 September 2021) – Dr. Shiela Marie G. Hocson</v>
      </c>
      <c r="E2015" s="47" t="s">
        <v>28</v>
      </c>
      <c r="F2015" s="47" t="s">
        <v>29</v>
      </c>
      <c r="G2015" s="140" t="str">
        <f t="shared" si="9"/>
        <v>https://www.pms.gov.ph/images/PeeDeeEf/NTPSheilaMarieHocson30Sep2021.pdf</v>
      </c>
      <c r="H2015" s="47" t="s">
        <v>31</v>
      </c>
      <c r="I2015" s="47" t="s">
        <v>24</v>
      </c>
      <c r="J2015" s="47" t="s">
        <v>32</v>
      </c>
      <c r="K2015" s="48" t="s">
        <v>3948</v>
      </c>
      <c r="L2015" s="47" t="s">
        <v>33</v>
      </c>
      <c r="M2015" s="46"/>
      <c r="N2015" s="47" t="s">
        <v>4698</v>
      </c>
      <c r="O2015" s="143" t="s">
        <v>4405</v>
      </c>
      <c r="P2015" s="46" t="s">
        <v>4406</v>
      </c>
    </row>
    <row r="2016" spans="1:16" s="134" customFormat="1" ht="62">
      <c r="A2016" s="46" t="s">
        <v>24</v>
      </c>
      <c r="B2016" s="47" t="s">
        <v>25</v>
      </c>
      <c r="C2016" s="47" t="s">
        <v>4699</v>
      </c>
      <c r="D2016" s="47" t="str">
        <f t="shared" si="7"/>
        <v>BID BULLETIN NO. 32-2021 (30 September 2021)</v>
      </c>
      <c r="E2016" s="47" t="s">
        <v>28</v>
      </c>
      <c r="F2016" s="47" t="s">
        <v>29</v>
      </c>
      <c r="G2016" s="140" t="str">
        <f t="shared" si="9"/>
        <v>https://www.pms.gov.ph/images/PeeDeeEf/BidBul322021ShortThrowProjector01OCt2021.pdf</v>
      </c>
      <c r="H2016" s="47" t="s">
        <v>31</v>
      </c>
      <c r="I2016" s="47" t="s">
        <v>24</v>
      </c>
      <c r="J2016" s="47" t="s">
        <v>32</v>
      </c>
      <c r="K2016" s="50">
        <v>2021</v>
      </c>
      <c r="L2016" s="47" t="s">
        <v>33</v>
      </c>
      <c r="M2016" s="46"/>
      <c r="N2016" s="47" t="s">
        <v>4700</v>
      </c>
      <c r="O2016" s="143" t="s">
        <v>4405</v>
      </c>
      <c r="P2016" s="46" t="s">
        <v>4406</v>
      </c>
    </row>
    <row r="2017" spans="1:16" s="134" customFormat="1" ht="62">
      <c r="A2017" s="46" t="s">
        <v>24</v>
      </c>
      <c r="B2017" s="47" t="s">
        <v>25</v>
      </c>
      <c r="C2017" s="47" t="s">
        <v>4701</v>
      </c>
      <c r="D2017" s="47" t="str">
        <f t="shared" si="7"/>
        <v>Request for Quotation (01 October 2021). Procurement of Service for the Cleaning of Exterior Façade and Walls of the Office of the President – Presidential Management Staff for the Calendar Year 2022</v>
      </c>
      <c r="E2017" s="47" t="s">
        <v>28</v>
      </c>
      <c r="F2017" s="47" t="s">
        <v>29</v>
      </c>
      <c r="G2017" s="140" t="str">
        <f t="shared" si="9"/>
        <v>https://www.pms.gov.ph/images/PeeDeeEf/RFQCleaningFacadeWalls01Oct2021.pdf</v>
      </c>
      <c r="H2017" s="47" t="s">
        <v>31</v>
      </c>
      <c r="I2017" s="47" t="s">
        <v>24</v>
      </c>
      <c r="J2017" s="47" t="s">
        <v>32</v>
      </c>
      <c r="K2017" s="50">
        <v>2021</v>
      </c>
      <c r="L2017" s="47" t="s">
        <v>33</v>
      </c>
      <c r="M2017" s="46"/>
      <c r="N2017" s="47" t="s">
        <v>4702</v>
      </c>
      <c r="O2017" s="143" t="s">
        <v>4405</v>
      </c>
      <c r="P2017" s="46" t="s">
        <v>4406</v>
      </c>
    </row>
    <row r="2018" spans="1:16" s="134" customFormat="1" ht="62">
      <c r="A2018" s="46" t="s">
        <v>24</v>
      </c>
      <c r="B2018" s="47" t="s">
        <v>25</v>
      </c>
      <c r="C2018" s="62" t="s">
        <v>4703</v>
      </c>
      <c r="D2018" s="47" t="str">
        <f t="shared" si="7"/>
        <v>Request for Quotation (01 October 2021). Supply and Delivery of Drinking Water for the Office of the President – Presidential Management Staff for the Calendar Year 2022</v>
      </c>
      <c r="E2018" s="47" t="s">
        <v>28</v>
      </c>
      <c r="F2018" s="47" t="s">
        <v>29</v>
      </c>
      <c r="G2018" s="140" t="str">
        <f t="shared" si="9"/>
        <v>https://www.pms.gov.ph/images/PeeDeeEf/RFQDrinkingWater01Oct2021.pdf</v>
      </c>
      <c r="H2018" s="47" t="s">
        <v>31</v>
      </c>
      <c r="I2018" s="47" t="s">
        <v>24</v>
      </c>
      <c r="J2018" s="47" t="s">
        <v>32</v>
      </c>
      <c r="K2018" s="50">
        <v>2021</v>
      </c>
      <c r="L2018" s="47" t="s">
        <v>33</v>
      </c>
      <c r="M2018" s="46"/>
      <c r="N2018" s="47" t="s">
        <v>4704</v>
      </c>
      <c r="O2018" s="143" t="s">
        <v>4405</v>
      </c>
      <c r="P2018" s="46" t="s">
        <v>4406</v>
      </c>
    </row>
    <row r="2019" spans="1:16" s="134" customFormat="1" ht="62">
      <c r="A2019" s="46" t="s">
        <v>24</v>
      </c>
      <c r="B2019" s="47" t="s">
        <v>25</v>
      </c>
      <c r="C2019" s="47" t="s">
        <v>4705</v>
      </c>
      <c r="D2019" s="47" t="str">
        <f t="shared" si="7"/>
        <v>Request for Quotation (01 October 2021). Procurement of an Electronic Legal Research Tool Online</v>
      </c>
      <c r="E2019" s="47" t="s">
        <v>28</v>
      </c>
      <c r="F2019" s="47" t="s">
        <v>29</v>
      </c>
      <c r="G2019" s="140" t="str">
        <f t="shared" si="9"/>
        <v>https://www.pms.gov.ph/images/PeeDeeEf/RFQElectronicLegalResearchToolOnline04Oct2021.pdf</v>
      </c>
      <c r="H2019" s="47" t="s">
        <v>31</v>
      </c>
      <c r="I2019" s="47" t="s">
        <v>24</v>
      </c>
      <c r="J2019" s="47" t="s">
        <v>32</v>
      </c>
      <c r="K2019" s="50">
        <v>2021</v>
      </c>
      <c r="L2019" s="47" t="s">
        <v>33</v>
      </c>
      <c r="M2019" s="46"/>
      <c r="N2019" s="47" t="s">
        <v>4706</v>
      </c>
      <c r="O2019" s="143" t="s">
        <v>4405</v>
      </c>
      <c r="P2019" s="46" t="s">
        <v>4406</v>
      </c>
    </row>
    <row r="2020" spans="1:16" s="134" customFormat="1" ht="62">
      <c r="A2020" s="46" t="s">
        <v>24</v>
      </c>
      <c r="B2020" s="47" t="s">
        <v>25</v>
      </c>
      <c r="C2020" s="47" t="s">
        <v>4707</v>
      </c>
      <c r="D2020" s="47" t="str">
        <f t="shared" si="7"/>
        <v>Request for Quotation (04 October 2021). Procurement of 370 Units Germ Terminator Wands as PMS Token for the PMS Partners for Calendar Year (CY) 2021</v>
      </c>
      <c r="E2020" s="47" t="s">
        <v>28</v>
      </c>
      <c r="F2020" s="47" t="s">
        <v>29</v>
      </c>
      <c r="G2020" s="140" t="str">
        <f t="shared" si="9"/>
        <v>https://www.pms.gov.ph/images/PeeDeeEf/RFQChristmasTokens04Oct2021.pdf</v>
      </c>
      <c r="H2020" s="47" t="s">
        <v>31</v>
      </c>
      <c r="I2020" s="47" t="s">
        <v>24</v>
      </c>
      <c r="J2020" s="47" t="s">
        <v>32</v>
      </c>
      <c r="K2020" s="50">
        <v>2021</v>
      </c>
      <c r="L2020" s="47" t="s">
        <v>33</v>
      </c>
      <c r="M2020" s="46"/>
      <c r="N2020" s="47" t="s">
        <v>4708</v>
      </c>
      <c r="O2020" s="143" t="s">
        <v>4405</v>
      </c>
      <c r="P2020" s="46" t="s">
        <v>4406</v>
      </c>
    </row>
    <row r="2021" spans="1:16" s="134" customFormat="1" ht="62">
      <c r="A2021" s="46" t="s">
        <v>24</v>
      </c>
      <c r="B2021" s="47" t="s">
        <v>25</v>
      </c>
      <c r="C2021" s="47" t="s">
        <v>4709</v>
      </c>
      <c r="D2021" s="47" t="str">
        <f t="shared" si="7"/>
        <v>Bid Documents – Procurement of 170 Units of Desk Air Purifiers as PMS Tokens for CY 2021</v>
      </c>
      <c r="E2021" s="47" t="s">
        <v>28</v>
      </c>
      <c r="F2021" s="47" t="s">
        <v>29</v>
      </c>
      <c r="G2021" s="140" t="str">
        <f t="shared" si="9"/>
        <v>https://www.pms.gov.ph/images/PeeDeeEf/BidDocsDeskAirPurifiers065Oct2021.pdf</v>
      </c>
      <c r="H2021" s="47" t="s">
        <v>31</v>
      </c>
      <c r="I2021" s="47" t="s">
        <v>24</v>
      </c>
      <c r="J2021" s="47" t="s">
        <v>32</v>
      </c>
      <c r="K2021" s="50">
        <v>2021</v>
      </c>
      <c r="L2021" s="47" t="s">
        <v>33</v>
      </c>
      <c r="M2021" s="46"/>
      <c r="N2021" s="47" t="s">
        <v>4710</v>
      </c>
      <c r="O2021" s="143" t="s">
        <v>4405</v>
      </c>
      <c r="P2021" s="46" t="s">
        <v>4406</v>
      </c>
    </row>
    <row r="2022" spans="1:16" s="134" customFormat="1" ht="62">
      <c r="A2022" s="46" t="s">
        <v>24</v>
      </c>
      <c r="B2022" s="47" t="s">
        <v>25</v>
      </c>
      <c r="C2022" s="47" t="s">
        <v>4711</v>
      </c>
      <c r="D2022" s="47" t="str">
        <f t="shared" si="7"/>
        <v xml:space="preserve">List of Applicants for Deliberation in the 2021 Merit Promotion and Selection (MPS) Cycle 2 Process
</v>
      </c>
      <c r="E2022" s="47" t="s">
        <v>28</v>
      </c>
      <c r="F2022" s="47" t="s">
        <v>29</v>
      </c>
      <c r="G2022" s="140" t="str">
        <f t="shared" si="9"/>
        <v>https://www.pms.gov.ph/images/PeeDeeEf/MEMO_2021MPSCycle2ApplicantsforDeliberation.pdf</v>
      </c>
      <c r="H2022" s="47" t="s">
        <v>31</v>
      </c>
      <c r="I2022" s="47" t="s">
        <v>24</v>
      </c>
      <c r="J2022" s="47" t="s">
        <v>32</v>
      </c>
      <c r="K2022" s="50">
        <v>2021</v>
      </c>
      <c r="L2022" s="47" t="s">
        <v>33</v>
      </c>
      <c r="M2022" s="46"/>
      <c r="N2022" s="47" t="s">
        <v>4712</v>
      </c>
      <c r="O2022" s="143" t="s">
        <v>4405</v>
      </c>
      <c r="P2022" s="46" t="s">
        <v>4406</v>
      </c>
    </row>
    <row r="2023" spans="1:16" s="134" customFormat="1" ht="62">
      <c r="A2023" s="46" t="s">
        <v>24</v>
      </c>
      <c r="B2023" s="47" t="s">
        <v>25</v>
      </c>
      <c r="C2023" s="47" t="s">
        <v>4713</v>
      </c>
      <c r="D2023" s="47" t="str">
        <f t="shared" si="7"/>
        <v>Request for Quotation (01 October 2021). Subscription to a Comprehensive Preventive Maintenance Services for the Internet Protocol Private Branch Exchange (IP-PBX) System, IP Phones and Operator Console</v>
      </c>
      <c r="E2023" s="47" t="s">
        <v>28</v>
      </c>
      <c r="F2023" s="47" t="s">
        <v>29</v>
      </c>
      <c r="G2023" s="140" t="str">
        <f t="shared" si="9"/>
        <v>https://www.pms.gov.ph/images/PeeDeeEf/RFQIPPBX06Oct2021.pdf</v>
      </c>
      <c r="H2023" s="47" t="s">
        <v>31</v>
      </c>
      <c r="I2023" s="47" t="s">
        <v>24</v>
      </c>
      <c r="J2023" s="47" t="s">
        <v>32</v>
      </c>
      <c r="K2023" s="50">
        <v>2021</v>
      </c>
      <c r="L2023" s="47" t="s">
        <v>33</v>
      </c>
      <c r="M2023" s="46"/>
      <c r="N2023" s="47" t="s">
        <v>4714</v>
      </c>
      <c r="O2023" s="143" t="s">
        <v>4405</v>
      </c>
      <c r="P2023" s="46" t="s">
        <v>4406</v>
      </c>
    </row>
    <row r="2024" spans="1:16" s="134" customFormat="1" ht="62">
      <c r="A2024" s="46" t="s">
        <v>24</v>
      </c>
      <c r="B2024" s="47" t="s">
        <v>25</v>
      </c>
      <c r="C2024" s="47" t="s">
        <v>4715</v>
      </c>
      <c r="D2024" s="47" t="str">
        <f t="shared" si="7"/>
        <v>Request for Quotation (04 October 2021). Procurement of Service for the Maintenance of the 2000 KVA Diesel Cummins Generator Set of the Office of the President – Presidential Management Staff for the Calendar Year 2022</v>
      </c>
      <c r="E2024" s="47" t="s">
        <v>28</v>
      </c>
      <c r="F2024" s="47" t="s">
        <v>29</v>
      </c>
      <c r="G2024" s="140" t="str">
        <f t="shared" si="9"/>
        <v>https://www.pms.gov.ph/images/PeeDeeEf/RFQPMSCumminsGenerator06Oct2021.pdf</v>
      </c>
      <c r="H2024" s="47" t="s">
        <v>31</v>
      </c>
      <c r="I2024" s="47" t="s">
        <v>24</v>
      </c>
      <c r="J2024" s="47" t="s">
        <v>32</v>
      </c>
      <c r="K2024" s="50">
        <v>2021</v>
      </c>
      <c r="L2024" s="47" t="s">
        <v>33</v>
      </c>
      <c r="M2024" s="46"/>
      <c r="N2024" s="47" t="s">
        <v>4716</v>
      </c>
      <c r="O2024" s="143" t="s">
        <v>4405</v>
      </c>
      <c r="P2024" s="46" t="s">
        <v>4406</v>
      </c>
    </row>
    <row r="2025" spans="1:16" s="134" customFormat="1" ht="62">
      <c r="A2025" s="46" t="s">
        <v>24</v>
      </c>
      <c r="B2025" s="47" t="s">
        <v>25</v>
      </c>
      <c r="C2025" s="47" t="s">
        <v>4717</v>
      </c>
      <c r="D2025" s="47" t="str">
        <f t="shared" si="7"/>
        <v>Request for Quotation (05 October 2021). Consulting Services for the Structural Design, Consultancy, Construction Administration of Security Fence at the East Side of the OP-PMS Building</v>
      </c>
      <c r="E2025" s="47" t="s">
        <v>28</v>
      </c>
      <c r="F2025" s="47" t="s">
        <v>29</v>
      </c>
      <c r="G2025" s="140" t="str">
        <f t="shared" si="9"/>
        <v>https://www.pms.gov.ph/images/PeeDeeEf/RFQConsultingServicesStructuralDesign06Oct2021.pdf</v>
      </c>
      <c r="H2025" s="47" t="s">
        <v>31</v>
      </c>
      <c r="I2025" s="47" t="s">
        <v>24</v>
      </c>
      <c r="J2025" s="47" t="s">
        <v>32</v>
      </c>
      <c r="K2025" s="50">
        <v>2021</v>
      </c>
      <c r="L2025" s="47" t="s">
        <v>33</v>
      </c>
      <c r="M2025" s="46"/>
      <c r="N2025" s="47" t="s">
        <v>4718</v>
      </c>
      <c r="O2025" s="143" t="s">
        <v>4405</v>
      </c>
      <c r="P2025" s="46" t="s">
        <v>4406</v>
      </c>
    </row>
    <row r="2026" spans="1:16" s="134" customFormat="1" ht="77.5">
      <c r="A2026" s="46" t="s">
        <v>24</v>
      </c>
      <c r="B2026" s="47" t="s">
        <v>25</v>
      </c>
      <c r="C2026" s="47" t="s">
        <v>4719</v>
      </c>
      <c r="D2026" s="47" t="str">
        <f t="shared" si="7"/>
        <v>Request for Quotation (06 October 2021). Procurement of Three (3) Units Dual Channel Wireless Microphone System, One (1) Unit of 24 Channel Audio Mixer, Four (4) Units of 200 Watts Active Loudspeaker, Ten (10) Pieces of Dynamic Handheld Microphone and Ten (10) Pieces of 30 Feet XLR Mic Cable for FY 2021</v>
      </c>
      <c r="E2026" s="47" t="s">
        <v>28</v>
      </c>
      <c r="F2026" s="47" t="s">
        <v>29</v>
      </c>
      <c r="G2026" s="140" t="str">
        <f t="shared" si="9"/>
        <v>https://www.pms.gov.ph/images/PeeDeeEf/RFQMicrophoneSystem06Oct2021.pdf</v>
      </c>
      <c r="H2026" s="47" t="s">
        <v>31</v>
      </c>
      <c r="I2026" s="47" t="s">
        <v>24</v>
      </c>
      <c r="J2026" s="47" t="s">
        <v>32</v>
      </c>
      <c r="K2026" s="50">
        <v>2021</v>
      </c>
      <c r="L2026" s="47" t="s">
        <v>33</v>
      </c>
      <c r="M2026" s="46"/>
      <c r="N2026" s="47" t="s">
        <v>4720</v>
      </c>
      <c r="O2026" s="143" t="s">
        <v>4405</v>
      </c>
      <c r="P2026" s="46" t="s">
        <v>4406</v>
      </c>
    </row>
    <row r="2027" spans="1:16" s="134" customFormat="1" ht="77.5">
      <c r="A2027" s="46" t="s">
        <v>24</v>
      </c>
      <c r="B2027" s="47" t="s">
        <v>25</v>
      </c>
      <c r="C2027" s="47" t="s">
        <v>4721</v>
      </c>
      <c r="D2027" s="47" t="str">
        <f t="shared" si="7"/>
        <v>BID BULLETIN NO. 33-2021 (06 October 2021)</v>
      </c>
      <c r="E2027" s="47" t="s">
        <v>28</v>
      </c>
      <c r="F2027" s="47" t="s">
        <v>29</v>
      </c>
      <c r="G2027" s="140" t="str">
        <f t="shared" si="9"/>
        <v>https://www.pms.gov.ph/images/PeeDeeEf/BidBulNo332021ConsultancySecurityFence06Oct2021.pdf</v>
      </c>
      <c r="H2027" s="47" t="s">
        <v>31</v>
      </c>
      <c r="I2027" s="47" t="s">
        <v>24</v>
      </c>
      <c r="J2027" s="47" t="s">
        <v>32</v>
      </c>
      <c r="K2027" s="50">
        <v>2021</v>
      </c>
      <c r="L2027" s="47" t="s">
        <v>33</v>
      </c>
      <c r="M2027" s="46"/>
      <c r="N2027" s="47" t="s">
        <v>4722</v>
      </c>
      <c r="O2027" s="143" t="s">
        <v>4405</v>
      </c>
      <c r="P2027" s="46" t="s">
        <v>4406</v>
      </c>
    </row>
    <row r="2028" spans="1:16" s="134" customFormat="1" ht="62">
      <c r="A2028" s="46" t="s">
        <v>24</v>
      </c>
      <c r="B2028" s="47" t="s">
        <v>25</v>
      </c>
      <c r="C2028" s="47" t="s">
        <v>4723</v>
      </c>
      <c r="D2028" s="47" t="str">
        <f t="shared" si="7"/>
        <v>Request for Quotation (04 October 2021). Subscription of Postpaid Cable Television Services for the Office of the President – Presidential Management Staff (OP-PMS)</v>
      </c>
      <c r="E2028" s="47" t="s">
        <v>28</v>
      </c>
      <c r="F2028" s="47" t="s">
        <v>29</v>
      </c>
      <c r="G2028" s="140" t="str">
        <f t="shared" si="9"/>
        <v>https://www.pms.gov.ph/images/PeeDeeEf/RFQSubscriptionPostpaidCableTV07Oct2021.pdf</v>
      </c>
      <c r="H2028" s="47" t="s">
        <v>31</v>
      </c>
      <c r="I2028" s="47" t="s">
        <v>24</v>
      </c>
      <c r="J2028" s="47" t="s">
        <v>32</v>
      </c>
      <c r="K2028" s="50">
        <v>2021</v>
      </c>
      <c r="L2028" s="47" t="s">
        <v>33</v>
      </c>
      <c r="M2028" s="46"/>
      <c r="N2028" s="47" t="s">
        <v>4724</v>
      </c>
      <c r="O2028" s="143" t="s">
        <v>4405</v>
      </c>
      <c r="P2028" s="46" t="s">
        <v>4406</v>
      </c>
    </row>
    <row r="2029" spans="1:16" s="134" customFormat="1" ht="62">
      <c r="A2029" s="46" t="s">
        <v>24</v>
      </c>
      <c r="B2029" s="47" t="s">
        <v>25</v>
      </c>
      <c r="C2029" s="47" t="s">
        <v>4725</v>
      </c>
      <c r="D2029" s="47" t="str">
        <f t="shared" si="7"/>
        <v>Request for Quotation (04 October 2021). Procurement of Service for the Comprehensive Preventive Maintenance Services for the Elevators of the Office of the President – Presidential Management Staff for the Calendar Year 2022</v>
      </c>
      <c r="E2029" s="47" t="s">
        <v>28</v>
      </c>
      <c r="F2029" s="47" t="s">
        <v>29</v>
      </c>
      <c r="G2029" s="140" t="str">
        <f t="shared" si="9"/>
        <v>https://www.pms.gov.ph/images/PeeDeeEf/RFQElevators07Oct2021.pdf</v>
      </c>
      <c r="H2029" s="47" t="s">
        <v>31</v>
      </c>
      <c r="I2029" s="47" t="s">
        <v>24</v>
      </c>
      <c r="J2029" s="47" t="s">
        <v>32</v>
      </c>
      <c r="K2029" s="50">
        <v>2021</v>
      </c>
      <c r="L2029" s="47" t="s">
        <v>33</v>
      </c>
      <c r="M2029" s="46"/>
      <c r="N2029" s="47" t="s">
        <v>4726</v>
      </c>
      <c r="O2029" s="143" t="s">
        <v>4405</v>
      </c>
      <c r="P2029" s="46" t="s">
        <v>4406</v>
      </c>
    </row>
    <row r="2030" spans="1:16" s="134" customFormat="1" ht="62">
      <c r="A2030" s="46" t="s">
        <v>24</v>
      </c>
      <c r="B2030" s="47" t="s">
        <v>25</v>
      </c>
      <c r="C2030" s="47" t="s">
        <v>4727</v>
      </c>
      <c r="D2030" s="47" t="str">
        <f t="shared" si="7"/>
        <v>Invitation to Bid (2021). Supply, Delivery and Installation of Window and Door Screens in the Presidential Management Staff (PMS) Building</v>
      </c>
      <c r="E2030" s="47" t="s">
        <v>28</v>
      </c>
      <c r="F2030" s="47" t="s">
        <v>29</v>
      </c>
      <c r="G2030" s="140" t="str">
        <f t="shared" si="9"/>
        <v>https://www.pms.gov.ph/images/PeeDeeEf/ITBWindowDoorScreens07Oct2021.pdf</v>
      </c>
      <c r="H2030" s="47" t="s">
        <v>31</v>
      </c>
      <c r="I2030" s="47" t="s">
        <v>24</v>
      </c>
      <c r="J2030" s="47" t="s">
        <v>32</v>
      </c>
      <c r="K2030" s="50">
        <v>2021</v>
      </c>
      <c r="L2030" s="47" t="s">
        <v>33</v>
      </c>
      <c r="M2030" s="46"/>
      <c r="N2030" s="47" t="s">
        <v>4728</v>
      </c>
      <c r="O2030" s="143" t="s">
        <v>4405</v>
      </c>
      <c r="P2030" s="46" t="s">
        <v>4406</v>
      </c>
    </row>
    <row r="2031" spans="1:16" s="134" customFormat="1" ht="62">
      <c r="A2031" s="46" t="s">
        <v>24</v>
      </c>
      <c r="B2031" s="47" t="s">
        <v>25</v>
      </c>
      <c r="C2031" s="47" t="s">
        <v>4729</v>
      </c>
      <c r="D2031" s="47" t="str">
        <f t="shared" si="7"/>
        <v xml:space="preserve">Invitation to Bid (2021). Procurement of One (1) Unit Earthquake Recording Instrument (ERI) with Built-In Early Warning for the OP-PMS Building Pursuant to DPWH-NBDCO Memorandum Circular (MC) No. 1, S. 2015 </v>
      </c>
      <c r="E2031" s="47" t="s">
        <v>28</v>
      </c>
      <c r="F2031" s="47" t="s">
        <v>29</v>
      </c>
      <c r="G2031" s="140" t="str">
        <f t="shared" si="9"/>
        <v>https://www.pms.gov.ph/images/PeeDeeEf/ITBEarthquakeRecordingInstrument07Oct2021.pdf</v>
      </c>
      <c r="H2031" s="47" t="s">
        <v>31</v>
      </c>
      <c r="I2031" s="47" t="s">
        <v>24</v>
      </c>
      <c r="J2031" s="47" t="s">
        <v>32</v>
      </c>
      <c r="K2031" s="50">
        <v>2021</v>
      </c>
      <c r="L2031" s="47" t="s">
        <v>33</v>
      </c>
      <c r="M2031" s="46"/>
      <c r="N2031" s="47" t="s">
        <v>4730</v>
      </c>
      <c r="O2031" s="143" t="s">
        <v>4405</v>
      </c>
      <c r="P2031" s="46" t="s">
        <v>4406</v>
      </c>
    </row>
    <row r="2032" spans="1:16" s="134" customFormat="1" ht="62">
      <c r="A2032" s="46" t="s">
        <v>24</v>
      </c>
      <c r="B2032" s="47" t="s">
        <v>25</v>
      </c>
      <c r="C2032" s="47" t="s">
        <v>4731</v>
      </c>
      <c r="D2032" s="47" t="str">
        <f t="shared" si="7"/>
        <v>BID BULLETIN NO. 34-2021 (07 October 2021)</v>
      </c>
      <c r="E2032" s="47" t="s">
        <v>28</v>
      </c>
      <c r="F2032" s="47" t="s">
        <v>29</v>
      </c>
      <c r="G2032" s="140" t="str">
        <f t="shared" si="9"/>
        <v>https://www.pms.gov.ph/images/PeeDeeEf/BidBul342021DesktopComputers07Oct2021.pdf</v>
      </c>
      <c r="H2032" s="47" t="s">
        <v>31</v>
      </c>
      <c r="I2032" s="47" t="s">
        <v>24</v>
      </c>
      <c r="J2032" s="47" t="s">
        <v>32</v>
      </c>
      <c r="K2032" s="50">
        <v>2021</v>
      </c>
      <c r="L2032" s="47" t="s">
        <v>33</v>
      </c>
      <c r="M2032" s="46"/>
      <c r="N2032" s="47" t="s">
        <v>4732</v>
      </c>
      <c r="O2032" s="143" t="s">
        <v>4405</v>
      </c>
      <c r="P2032" s="46" t="s">
        <v>4406</v>
      </c>
    </row>
    <row r="2033" spans="1:16" s="134" customFormat="1" ht="62">
      <c r="A2033" s="46" t="s">
        <v>24</v>
      </c>
      <c r="B2033" s="47" t="s">
        <v>25</v>
      </c>
      <c r="C2033" s="47" t="s">
        <v>4733</v>
      </c>
      <c r="D2033" s="47" t="str">
        <f t="shared" si="7"/>
        <v>BID BULLETIN NO. 35-2021 (07 October 2021)</v>
      </c>
      <c r="E2033" s="47" t="s">
        <v>28</v>
      </c>
      <c r="F2033" s="47" t="s">
        <v>29</v>
      </c>
      <c r="G2033" s="140" t="str">
        <f t="shared" si="9"/>
        <v>https://www.pms.gov.ph/images/PeeDeeEf/BidBul352021LightweightLaptop07Oct2021.pdf</v>
      </c>
      <c r="H2033" s="47" t="s">
        <v>31</v>
      </c>
      <c r="I2033" s="47" t="s">
        <v>24</v>
      </c>
      <c r="J2033" s="47" t="s">
        <v>32</v>
      </c>
      <c r="K2033" s="50">
        <v>2021</v>
      </c>
      <c r="L2033" s="47" t="s">
        <v>33</v>
      </c>
      <c r="M2033" s="46"/>
      <c r="N2033" s="47" t="s">
        <v>4734</v>
      </c>
      <c r="O2033" s="143" t="s">
        <v>4405</v>
      </c>
      <c r="P2033" s="46" t="s">
        <v>4406</v>
      </c>
    </row>
    <row r="2034" spans="1:16" s="134" customFormat="1" ht="62">
      <c r="A2034" s="46" t="s">
        <v>24</v>
      </c>
      <c r="B2034" s="47" t="s">
        <v>25</v>
      </c>
      <c r="C2034" s="47" t="s">
        <v>4735</v>
      </c>
      <c r="D2034" s="47" t="str">
        <f t="shared" si="7"/>
        <v>Request for Quotation (07 October 2021). Procurement of One (1) Unit of Interactive Board for the Integrated Operations and Service Continuity Sub-Central Office of Palawan</v>
      </c>
      <c r="E2034" s="47" t="s">
        <v>28</v>
      </c>
      <c r="F2034" s="47" t="s">
        <v>29</v>
      </c>
      <c r="G2034" s="140" t="str">
        <f t="shared" si="9"/>
        <v>https://www.pms.gov.ph/images/PeeDeeEf/RFQInteractiveBoard07Oct2021.pdf</v>
      </c>
      <c r="H2034" s="47" t="s">
        <v>31</v>
      </c>
      <c r="I2034" s="47" t="s">
        <v>24</v>
      </c>
      <c r="J2034" s="47" t="s">
        <v>32</v>
      </c>
      <c r="K2034" s="50">
        <v>2021</v>
      </c>
      <c r="L2034" s="47" t="s">
        <v>33</v>
      </c>
      <c r="M2034" s="46"/>
      <c r="N2034" s="47" t="s">
        <v>4736</v>
      </c>
      <c r="O2034" s="143" t="s">
        <v>4405</v>
      </c>
      <c r="P2034" s="46" t="s">
        <v>4406</v>
      </c>
    </row>
    <row r="2035" spans="1:16" s="134" customFormat="1" ht="62">
      <c r="A2035" s="46" t="s">
        <v>24</v>
      </c>
      <c r="B2035" s="47" t="s">
        <v>25</v>
      </c>
      <c r="C2035" s="47" t="s">
        <v>4737</v>
      </c>
      <c r="D2035" s="47" t="str">
        <f t="shared" si="7"/>
        <v xml:space="preserve">Request for Quotation (06 October 2021). Supply and Delivery of Construction Materials for the Security Fence at the West and South Sides of the PMS Building </v>
      </c>
      <c r="E2035" s="47" t="s">
        <v>28</v>
      </c>
      <c r="F2035" s="47" t="s">
        <v>29</v>
      </c>
      <c r="G2035" s="140" t="str">
        <f t="shared" si="9"/>
        <v>https://www.pms.gov.ph/images/PeeDeeEf/RFQConstructionMaterialsSecurityFence08Oct2021.pdf</v>
      </c>
      <c r="H2035" s="47" t="s">
        <v>31</v>
      </c>
      <c r="I2035" s="47" t="s">
        <v>24</v>
      </c>
      <c r="J2035" s="47" t="s">
        <v>32</v>
      </c>
      <c r="K2035" s="50">
        <v>2021</v>
      </c>
      <c r="L2035" s="47" t="s">
        <v>33</v>
      </c>
      <c r="M2035" s="46"/>
      <c r="N2035" s="47" t="s">
        <v>4738</v>
      </c>
      <c r="O2035" s="143" t="s">
        <v>4405</v>
      </c>
      <c r="P2035" s="46" t="s">
        <v>4406</v>
      </c>
    </row>
    <row r="2036" spans="1:16" s="134" customFormat="1" ht="62">
      <c r="A2036" s="46" t="s">
        <v>24</v>
      </c>
      <c r="B2036" s="47" t="s">
        <v>25</v>
      </c>
      <c r="C2036" s="47" t="s">
        <v>4739</v>
      </c>
      <c r="D2036" s="47" t="str">
        <f t="shared" si="7"/>
        <v>FAR No. 4 (July 2021)</v>
      </c>
      <c r="E2036" s="47" t="s">
        <v>28</v>
      </c>
      <c r="F2036" s="47" t="s">
        <v>29</v>
      </c>
      <c r="G2036" s="140" t="str">
        <f t="shared" si="9"/>
        <v>https://www.pms.gov.ph/images/PeeDeeEf/FAR4July202108Oct2021.pdf</v>
      </c>
      <c r="H2036" s="47" t="s">
        <v>31</v>
      </c>
      <c r="I2036" s="47" t="s">
        <v>24</v>
      </c>
      <c r="J2036" s="47" t="s">
        <v>32</v>
      </c>
      <c r="K2036" s="50">
        <v>2021</v>
      </c>
      <c r="L2036" s="47" t="s">
        <v>33</v>
      </c>
      <c r="M2036" s="46"/>
      <c r="N2036" s="47" t="s">
        <v>4740</v>
      </c>
      <c r="O2036" s="143" t="s">
        <v>4405</v>
      </c>
      <c r="P2036" s="46" t="s">
        <v>4406</v>
      </c>
    </row>
    <row r="2037" spans="1:16" s="134" customFormat="1" ht="62">
      <c r="A2037" s="46" t="s">
        <v>24</v>
      </c>
      <c r="B2037" s="47" t="s">
        <v>25</v>
      </c>
      <c r="C2037" s="47" t="s">
        <v>4741</v>
      </c>
      <c r="D2037" s="47" t="str">
        <f t="shared" si="7"/>
        <v>FAR No. 4 (August 2021)</v>
      </c>
      <c r="E2037" s="47" t="s">
        <v>28</v>
      </c>
      <c r="F2037" s="47" t="s">
        <v>29</v>
      </c>
      <c r="G2037" s="140" t="str">
        <f t="shared" si="9"/>
        <v>https://www.pms.gov.ph/images/PeeDeeEf/FAR4August202108Oct2021.pdf</v>
      </c>
      <c r="H2037" s="47" t="s">
        <v>31</v>
      </c>
      <c r="I2037" s="47" t="s">
        <v>24</v>
      </c>
      <c r="J2037" s="47" t="s">
        <v>32</v>
      </c>
      <c r="K2037" s="50">
        <v>2021</v>
      </c>
      <c r="L2037" s="47" t="s">
        <v>33</v>
      </c>
      <c r="M2037" s="46"/>
      <c r="N2037" s="47" t="s">
        <v>4742</v>
      </c>
      <c r="O2037" s="143" t="s">
        <v>4405</v>
      </c>
      <c r="P2037" s="46" t="s">
        <v>4406</v>
      </c>
    </row>
    <row r="2038" spans="1:16" s="134" customFormat="1" ht="62">
      <c r="A2038" s="46" t="s">
        <v>24</v>
      </c>
      <c r="B2038" s="47" t="s">
        <v>25</v>
      </c>
      <c r="C2038" s="47" t="s">
        <v>4743</v>
      </c>
      <c r="D2038" s="47" t="str">
        <f t="shared" si="7"/>
        <v>FAR No. 4 (September 2021)</v>
      </c>
      <c r="E2038" s="47" t="s">
        <v>28</v>
      </c>
      <c r="F2038" s="47" t="s">
        <v>29</v>
      </c>
      <c r="G2038" s="140" t="str">
        <f t="shared" si="9"/>
        <v>https://www.pms.gov.ph/images/PeeDeeEf/FAR4September202108Oct2021.pdf</v>
      </c>
      <c r="H2038" s="47" t="s">
        <v>31</v>
      </c>
      <c r="I2038" s="47" t="s">
        <v>24</v>
      </c>
      <c r="J2038" s="47" t="s">
        <v>32</v>
      </c>
      <c r="K2038" s="50">
        <v>2021</v>
      </c>
      <c r="L2038" s="47" t="s">
        <v>33</v>
      </c>
      <c r="M2038" s="46"/>
      <c r="N2038" s="47" t="s">
        <v>4744</v>
      </c>
      <c r="O2038" s="143" t="s">
        <v>4405</v>
      </c>
      <c r="P2038" s="46" t="s">
        <v>4406</v>
      </c>
    </row>
    <row r="2039" spans="1:16" s="134" customFormat="1" ht="77.5">
      <c r="A2039" s="46" t="s">
        <v>24</v>
      </c>
      <c r="B2039" s="47" t="s">
        <v>25</v>
      </c>
      <c r="C2039" s="47" t="s">
        <v>4745</v>
      </c>
      <c r="D2039" s="47" t="str">
        <f t="shared" si="7"/>
        <v>Resolution No. 65 Series of 2021 re: Recommending the Award of Contract to the BIGVISION INTERNATIONAL TRADE &amp; INDUSTRIES CORP. for the Supply and Delivery of Disaster and Medical Equipment for the Integrated Operations and Service Continuity System (IOSCS) Subcentral Offices (SCOs) in the Cities of Puerto Princesa, Legazpi, and Iloilo</v>
      </c>
      <c r="E2039" s="47" t="s">
        <v>28</v>
      </c>
      <c r="F2039" s="47" t="s">
        <v>29</v>
      </c>
      <c r="G2039" s="140" t="str">
        <f t="shared" si="9"/>
        <v>https://www.pms.gov.ph/images/PeeDeeEf/BACReso65s202111Oct2021.pdf</v>
      </c>
      <c r="H2039" s="47" t="s">
        <v>31</v>
      </c>
      <c r="I2039" s="47" t="s">
        <v>24</v>
      </c>
      <c r="J2039" s="47" t="s">
        <v>32</v>
      </c>
      <c r="K2039" s="50">
        <v>2021</v>
      </c>
      <c r="L2039" s="47" t="s">
        <v>33</v>
      </c>
      <c r="M2039" s="46"/>
      <c r="N2039" s="47" t="s">
        <v>4746</v>
      </c>
      <c r="O2039" s="143" t="s">
        <v>4405</v>
      </c>
      <c r="P2039" s="46" t="s">
        <v>4406</v>
      </c>
    </row>
    <row r="2040" spans="1:16" s="134" customFormat="1" ht="62">
      <c r="A2040" s="46" t="s">
        <v>24</v>
      </c>
      <c r="B2040" s="47" t="s">
        <v>25</v>
      </c>
      <c r="C2040" s="47" t="s">
        <v>4747</v>
      </c>
      <c r="D2040" s="47" t="str">
        <f t="shared" si="7"/>
        <v>BIGVISION INTERNATIONAL TRADE &amp; INDUSTRIES CORP. (15 September 2021)</v>
      </c>
      <c r="E2040" s="47" t="s">
        <v>28</v>
      </c>
      <c r="F2040" s="47" t="s">
        <v>29</v>
      </c>
      <c r="G2040" s="140" t="str">
        <f t="shared" si="9"/>
        <v>https://www.pms.gov.ph/images/PeeDeeEf/ContractBIGVISION11Oct2021.pdf</v>
      </c>
      <c r="H2040" s="47" t="s">
        <v>31</v>
      </c>
      <c r="I2040" s="47" t="s">
        <v>24</v>
      </c>
      <c r="J2040" s="47" t="s">
        <v>32</v>
      </c>
      <c r="K2040" s="50">
        <v>2021</v>
      </c>
      <c r="L2040" s="47" t="s">
        <v>33</v>
      </c>
      <c r="M2040" s="46"/>
      <c r="N2040" s="47" t="s">
        <v>4748</v>
      </c>
      <c r="O2040" s="143" t="s">
        <v>4405</v>
      </c>
      <c r="P2040" s="46" t="s">
        <v>4406</v>
      </c>
    </row>
    <row r="2041" spans="1:16" s="134" customFormat="1" ht="62">
      <c r="A2041" s="46" t="s">
        <v>24</v>
      </c>
      <c r="B2041" s="47" t="s">
        <v>25</v>
      </c>
      <c r="C2041" s="47" t="s">
        <v>4749</v>
      </c>
      <c r="D2041" s="47" t="str">
        <f t="shared" si="7"/>
        <v>Notice of Award (26 August 2021) – Ms. Dawn Crista B. Gaviño</v>
      </c>
      <c r="E2041" s="47" t="s">
        <v>28</v>
      </c>
      <c r="F2041" s="47" t="s">
        <v>29</v>
      </c>
      <c r="G2041" s="140" t="str">
        <f t="shared" ref="G2041:G2072" si="10">CONCATENATE(O2041,N2041,P2041)</f>
        <v>https://www.pms.gov.ph/images/PeeDeeEf/NOADawnCristiaGavino11Oct2021.pdf</v>
      </c>
      <c r="H2041" s="47" t="s">
        <v>31</v>
      </c>
      <c r="I2041" s="47" t="s">
        <v>24</v>
      </c>
      <c r="J2041" s="47" t="s">
        <v>32</v>
      </c>
      <c r="K2041" s="50">
        <v>2021</v>
      </c>
      <c r="L2041" s="47" t="s">
        <v>33</v>
      </c>
      <c r="M2041" s="46"/>
      <c r="N2041" s="47" t="s">
        <v>4750</v>
      </c>
      <c r="O2041" s="143" t="s">
        <v>4405</v>
      </c>
      <c r="P2041" s="46" t="s">
        <v>4406</v>
      </c>
    </row>
    <row r="2042" spans="1:16" s="134" customFormat="1" ht="62">
      <c r="A2042" s="46" t="s">
        <v>24</v>
      </c>
      <c r="B2042" s="47" t="s">
        <v>25</v>
      </c>
      <c r="C2042" s="47" t="s">
        <v>4751</v>
      </c>
      <c r="D2042" s="47" t="str">
        <f t="shared" si="7"/>
        <v>Notice to Proceed (11 October 2021) – Ms. Dawn Crista B. Gaviño</v>
      </c>
      <c r="E2042" s="47" t="s">
        <v>28</v>
      </c>
      <c r="F2042" s="47" t="s">
        <v>29</v>
      </c>
      <c r="G2042" s="140" t="str">
        <f t="shared" si="10"/>
        <v>https://www.pms.gov.ph/images/PeeDeeEf/NTPDawnCristiaGavino11Oct2021.pdf</v>
      </c>
      <c r="H2042" s="47" t="s">
        <v>31</v>
      </c>
      <c r="I2042" s="47" t="s">
        <v>24</v>
      </c>
      <c r="J2042" s="47" t="s">
        <v>32</v>
      </c>
      <c r="K2042" s="50">
        <v>2021</v>
      </c>
      <c r="L2042" s="47" t="s">
        <v>33</v>
      </c>
      <c r="M2042" s="46"/>
      <c r="N2042" s="47" t="s">
        <v>4752</v>
      </c>
      <c r="O2042" s="143" t="s">
        <v>4405</v>
      </c>
      <c r="P2042" s="46" t="s">
        <v>4406</v>
      </c>
    </row>
    <row r="2043" spans="1:16" s="134" customFormat="1" ht="62">
      <c r="A2043" s="46" t="s">
        <v>24</v>
      </c>
      <c r="B2043" s="47" t="s">
        <v>25</v>
      </c>
      <c r="C2043" s="47" t="s">
        <v>4753</v>
      </c>
      <c r="D2043" s="47" t="str">
        <f t="shared" si="7"/>
        <v>BID BULLETIN NO. 37-2021 (11 October 2021)</v>
      </c>
      <c r="E2043" s="47" t="s">
        <v>28</v>
      </c>
      <c r="F2043" s="47" t="s">
        <v>29</v>
      </c>
      <c r="G2043" s="140" t="str">
        <f t="shared" si="10"/>
        <v>https://www.pms.gov.ph/images/PeeDeeEf/BidBulNo37DeskAirPurifers11Oct2021.pdf</v>
      </c>
      <c r="H2043" s="47" t="s">
        <v>31</v>
      </c>
      <c r="I2043" s="47" t="s">
        <v>24</v>
      </c>
      <c r="J2043" s="47" t="s">
        <v>32</v>
      </c>
      <c r="K2043" s="50">
        <v>2021</v>
      </c>
      <c r="L2043" s="47" t="s">
        <v>33</v>
      </c>
      <c r="M2043" s="46"/>
      <c r="N2043" s="47" t="s">
        <v>4754</v>
      </c>
      <c r="O2043" s="143" t="s">
        <v>4405</v>
      </c>
      <c r="P2043" s="46" t="s">
        <v>4406</v>
      </c>
    </row>
    <row r="2044" spans="1:16" s="134" customFormat="1" ht="62">
      <c r="A2044" s="46" t="s">
        <v>24</v>
      </c>
      <c r="B2044" s="47" t="s">
        <v>25</v>
      </c>
      <c r="C2044" s="47" t="s">
        <v>4755</v>
      </c>
      <c r="D2044" s="47" t="str">
        <f t="shared" si="7"/>
        <v>Bid Documents – Procurement of 48 Units of Lightweight Laptop Computers for the Middle Managers of the Office of the President – Presidential Management Staff (OP-PMS) that are Highly Mobile and High Data Processors</v>
      </c>
      <c r="E2044" s="47" t="s">
        <v>28</v>
      </c>
      <c r="F2044" s="47" t="s">
        <v>29</v>
      </c>
      <c r="G2044" s="140" t="str">
        <f t="shared" si="10"/>
        <v>https://www.pms.gov.ph/images/PeeDeeEf/BidDocsPMSMiddleManagers12Oct2021.pdf</v>
      </c>
      <c r="H2044" s="47" t="s">
        <v>31</v>
      </c>
      <c r="I2044" s="47" t="s">
        <v>24</v>
      </c>
      <c r="J2044" s="47" t="s">
        <v>32</v>
      </c>
      <c r="K2044" s="50">
        <v>2021</v>
      </c>
      <c r="L2044" s="47" t="s">
        <v>33</v>
      </c>
      <c r="M2044" s="46"/>
      <c r="N2044" s="47" t="s">
        <v>4756</v>
      </c>
      <c r="O2044" s="143" t="s">
        <v>4405</v>
      </c>
      <c r="P2044" s="46" t="s">
        <v>4406</v>
      </c>
    </row>
    <row r="2045" spans="1:16" s="134" customFormat="1" ht="62">
      <c r="A2045" s="46" t="s">
        <v>24</v>
      </c>
      <c r="B2045" s="47" t="s">
        <v>25</v>
      </c>
      <c r="C2045" s="47" t="s">
        <v>4757</v>
      </c>
      <c r="D2045" s="47" t="str">
        <f t="shared" ref="D2045:D2108" si="11">C2045</f>
        <v xml:space="preserve">Request for Quotation (12 October 2021). Procurement of Service for the Comprehensive Preventive Maintenance Services for the Elevators of the Office of the President – Presidential Management Staff for the Calendar Year 2022 </v>
      </c>
      <c r="E2045" s="47" t="s">
        <v>28</v>
      </c>
      <c r="F2045" s="47" t="s">
        <v>29</v>
      </c>
      <c r="G2045" s="140" t="str">
        <f t="shared" si="10"/>
        <v>https://www.pms.gov.ph/images/PeeDeeEf/RFQMaintenanceElevators12Oct2021.pdf</v>
      </c>
      <c r="H2045" s="47" t="s">
        <v>31</v>
      </c>
      <c r="I2045" s="47" t="s">
        <v>24</v>
      </c>
      <c r="J2045" s="47" t="s">
        <v>32</v>
      </c>
      <c r="K2045" s="50">
        <v>2021</v>
      </c>
      <c r="L2045" s="47" t="s">
        <v>33</v>
      </c>
      <c r="M2045" s="46"/>
      <c r="N2045" s="47" t="s">
        <v>4758</v>
      </c>
      <c r="O2045" s="143" t="s">
        <v>4405</v>
      </c>
      <c r="P2045" s="46" t="s">
        <v>4406</v>
      </c>
    </row>
    <row r="2046" spans="1:16" s="134" customFormat="1" ht="77.5">
      <c r="A2046" s="46" t="s">
        <v>24</v>
      </c>
      <c r="B2046" s="47" t="s">
        <v>25</v>
      </c>
      <c r="C2046" s="47" t="s">
        <v>4759</v>
      </c>
      <c r="D2046" s="47" t="str">
        <f t="shared" si="11"/>
        <v>Bid Documents – Procurement of 80 Units of Lightweight Laptop Computers for the Office of the President – Presidential Management Staff (OP-PMS) Personnel that are Highly Mobile and High Data Processors</v>
      </c>
      <c r="E2046" s="47" t="s">
        <v>28</v>
      </c>
      <c r="F2046" s="47" t="s">
        <v>29</v>
      </c>
      <c r="G2046" s="140" t="str">
        <f t="shared" si="10"/>
        <v>https://www.pms.gov.ph/images/PeeDeeEf/BidDocsHighlyMobileHighDataProcessors12Oct2021.pdf</v>
      </c>
      <c r="H2046" s="47" t="s">
        <v>31</v>
      </c>
      <c r="I2046" s="47" t="s">
        <v>24</v>
      </c>
      <c r="J2046" s="47" t="s">
        <v>32</v>
      </c>
      <c r="K2046" s="50">
        <v>2021</v>
      </c>
      <c r="L2046" s="47" t="s">
        <v>33</v>
      </c>
      <c r="M2046" s="46"/>
      <c r="N2046" s="47" t="s">
        <v>4760</v>
      </c>
      <c r="O2046" s="143" t="s">
        <v>4405</v>
      </c>
      <c r="P2046" s="46" t="s">
        <v>4406</v>
      </c>
    </row>
    <row r="2047" spans="1:16" s="134" customFormat="1" ht="62">
      <c r="A2047" s="46" t="s">
        <v>24</v>
      </c>
      <c r="B2047" s="47" t="s">
        <v>25</v>
      </c>
      <c r="C2047" s="47" t="s">
        <v>4761</v>
      </c>
      <c r="D2047" s="47" t="str">
        <f t="shared" si="11"/>
        <v>Call for Applications to the OP-PMS Subcentral Offices for 30 COSP Positions</v>
      </c>
      <c r="E2047" s="47" t="s">
        <v>28</v>
      </c>
      <c r="F2047" s="47" t="s">
        <v>29</v>
      </c>
      <c r="G2047" s="140" t="str">
        <f t="shared" si="10"/>
        <v>https://www.pms.gov.ph/images/PeeDeeEf/HiringCOSP202113Oct2021.pdf</v>
      </c>
      <c r="H2047" s="47" t="s">
        <v>31</v>
      </c>
      <c r="I2047" s="47" t="s">
        <v>24</v>
      </c>
      <c r="J2047" s="47" t="s">
        <v>32</v>
      </c>
      <c r="K2047" s="50">
        <v>2021</v>
      </c>
      <c r="L2047" s="47" t="s">
        <v>33</v>
      </c>
      <c r="M2047" s="46"/>
      <c r="N2047" s="47" t="s">
        <v>4762</v>
      </c>
      <c r="O2047" s="143" t="s">
        <v>4405</v>
      </c>
      <c r="P2047" s="46" t="s">
        <v>4406</v>
      </c>
    </row>
    <row r="2048" spans="1:16" s="134" customFormat="1" ht="62">
      <c r="A2048" s="46" t="s">
        <v>24</v>
      </c>
      <c r="B2048" s="47" t="s">
        <v>25</v>
      </c>
      <c r="C2048" s="47" t="s">
        <v>4763</v>
      </c>
      <c r="D2048" s="47" t="str">
        <f t="shared" si="11"/>
        <v>FOI Reports 2021 3rd Quarter</v>
      </c>
      <c r="E2048" s="47" t="s">
        <v>28</v>
      </c>
      <c r="F2048" s="47" t="s">
        <v>29</v>
      </c>
      <c r="G2048" s="140" t="str">
        <f t="shared" si="10"/>
        <v>https://www.pms.gov.ph/images/PeeDeeEf/FOIReports_2017Sep2021_Q3_Oct2021.xlsx</v>
      </c>
      <c r="H2048" s="47" t="s">
        <v>31</v>
      </c>
      <c r="I2048" s="47" t="s">
        <v>24</v>
      </c>
      <c r="J2048" s="47" t="s">
        <v>32</v>
      </c>
      <c r="K2048" s="50">
        <v>2021</v>
      </c>
      <c r="L2048" s="47" t="s">
        <v>33</v>
      </c>
      <c r="M2048" s="46"/>
      <c r="N2048" s="47" t="s">
        <v>4764</v>
      </c>
      <c r="O2048" s="143" t="s">
        <v>4405</v>
      </c>
      <c r="P2048" s="46" t="s">
        <v>4765</v>
      </c>
    </row>
    <row r="2049" spans="1:16" s="134" customFormat="1" ht="62">
      <c r="A2049" s="46" t="s">
        <v>24</v>
      </c>
      <c r="B2049" s="47" t="s">
        <v>25</v>
      </c>
      <c r="C2049" s="47" t="s">
        <v>4766</v>
      </c>
      <c r="D2049" s="47" t="str">
        <f t="shared" si="11"/>
        <v>Resolution No. 94 Series of 2021 re: Recommending the Award of Contract to the NEW A.G. STYLIST FURNITURE for the Supply and Delivery of 39 Units of Open-Type Steel Shelves</v>
      </c>
      <c r="E2049" s="47" t="s">
        <v>28</v>
      </c>
      <c r="F2049" s="47" t="s">
        <v>29</v>
      </c>
      <c r="G2049" s="140" t="str">
        <f t="shared" si="10"/>
        <v>https://www.pms.gov.ph/images/PeeDeeEf/pdf/BACReso94s202114Oct2021.pdf</v>
      </c>
      <c r="H2049" s="47" t="s">
        <v>31</v>
      </c>
      <c r="I2049" s="47" t="s">
        <v>24</v>
      </c>
      <c r="J2049" s="47" t="s">
        <v>32</v>
      </c>
      <c r="K2049" s="50">
        <v>2021</v>
      </c>
      <c r="L2049" s="47" t="s">
        <v>33</v>
      </c>
      <c r="M2049" s="46"/>
      <c r="N2049" s="47" t="s">
        <v>4767</v>
      </c>
      <c r="O2049" s="143" t="s">
        <v>4768</v>
      </c>
      <c r="P2049" s="46" t="s">
        <v>4406</v>
      </c>
    </row>
    <row r="2050" spans="1:16" s="134" customFormat="1" ht="62">
      <c r="A2050" s="46" t="s">
        <v>24</v>
      </c>
      <c r="B2050" s="47" t="s">
        <v>25</v>
      </c>
      <c r="C2050" s="47" t="s">
        <v>4769</v>
      </c>
      <c r="D2050" s="47" t="str">
        <f t="shared" si="11"/>
        <v>NEW A.G. STYLIST FURNITURE (01 October 2021)</v>
      </c>
      <c r="E2050" s="47" t="s">
        <v>28</v>
      </c>
      <c r="F2050" s="47" t="s">
        <v>29</v>
      </c>
      <c r="G2050" s="140" t="str">
        <f t="shared" si="10"/>
        <v>https://www.pms.gov.ph/images/PeeDeeEf/pdf/ContractNewAGStylistFurniture14Oct2021.pdf</v>
      </c>
      <c r="H2050" s="47" t="s">
        <v>31</v>
      </c>
      <c r="I2050" s="47" t="s">
        <v>24</v>
      </c>
      <c r="J2050" s="47" t="s">
        <v>32</v>
      </c>
      <c r="K2050" s="50">
        <v>2021</v>
      </c>
      <c r="L2050" s="47" t="s">
        <v>33</v>
      </c>
      <c r="M2050" s="46"/>
      <c r="N2050" s="47" t="s">
        <v>4770</v>
      </c>
      <c r="O2050" s="143" t="s">
        <v>4768</v>
      </c>
      <c r="P2050" s="46" t="s">
        <v>4406</v>
      </c>
    </row>
    <row r="2051" spans="1:16" s="134" customFormat="1" ht="62">
      <c r="A2051" s="46" t="s">
        <v>24</v>
      </c>
      <c r="B2051" s="47" t="s">
        <v>25</v>
      </c>
      <c r="C2051" s="47" t="s">
        <v>4771</v>
      </c>
      <c r="D2051" s="47" t="str">
        <f t="shared" si="11"/>
        <v>Notice of Award (27 September 2021) – Mr. Jose P. Go</v>
      </c>
      <c r="E2051" s="47" t="s">
        <v>28</v>
      </c>
      <c r="F2051" s="47" t="s">
        <v>29</v>
      </c>
      <c r="G2051" s="140" t="str">
        <f t="shared" si="10"/>
        <v>https://www.pms.gov.ph/images/PeeDeeEf/pdf/NOAJoseGo14Oct2021.pdf</v>
      </c>
      <c r="H2051" s="47" t="s">
        <v>31</v>
      </c>
      <c r="I2051" s="47" t="s">
        <v>24</v>
      </c>
      <c r="J2051" s="47" t="s">
        <v>32</v>
      </c>
      <c r="K2051" s="50">
        <v>2021</v>
      </c>
      <c r="L2051" s="47" t="s">
        <v>33</v>
      </c>
      <c r="M2051" s="46"/>
      <c r="N2051" s="47" t="s">
        <v>4772</v>
      </c>
      <c r="O2051" s="143" t="s">
        <v>4768</v>
      </c>
      <c r="P2051" s="46" t="s">
        <v>4406</v>
      </c>
    </row>
    <row r="2052" spans="1:16" s="134" customFormat="1" ht="62">
      <c r="A2052" s="46" t="s">
        <v>24</v>
      </c>
      <c r="B2052" s="47" t="s">
        <v>25</v>
      </c>
      <c r="C2052" s="47" t="s">
        <v>4773</v>
      </c>
      <c r="D2052" s="47" t="str">
        <f t="shared" si="11"/>
        <v>Notice to Proceed (11 October 2021) – Mr. Jose P. Go</v>
      </c>
      <c r="E2052" s="47" t="s">
        <v>28</v>
      </c>
      <c r="F2052" s="47" t="s">
        <v>29</v>
      </c>
      <c r="G2052" s="140" t="str">
        <f t="shared" si="10"/>
        <v>https://www.pms.gov.ph/images/PeeDeeEf/pdf/NTPJoseGo14Oct2021.pdf</v>
      </c>
      <c r="H2052" s="47" t="s">
        <v>31</v>
      </c>
      <c r="I2052" s="47" t="s">
        <v>24</v>
      </c>
      <c r="J2052" s="47" t="s">
        <v>32</v>
      </c>
      <c r="K2052" s="50">
        <v>2021</v>
      </c>
      <c r="L2052" s="47" t="s">
        <v>33</v>
      </c>
      <c r="M2052" s="46"/>
      <c r="N2052" s="47" t="s">
        <v>4774</v>
      </c>
      <c r="O2052" s="143" t="s">
        <v>4768</v>
      </c>
      <c r="P2052" s="46" t="s">
        <v>4406</v>
      </c>
    </row>
    <row r="2053" spans="1:16" s="134" customFormat="1" ht="62">
      <c r="A2053" s="46" t="s">
        <v>24</v>
      </c>
      <c r="B2053" s="47" t="s">
        <v>25</v>
      </c>
      <c r="C2053" s="47" t="s">
        <v>4775</v>
      </c>
      <c r="D2053" s="47" t="str">
        <f t="shared" si="11"/>
        <v xml:space="preserve">Request for Quotation (11 October 2021). Consulting Service for the Structural Design, Consultancy, and Construction Administration of Security Fence at the East Side of the OP-PMS Building </v>
      </c>
      <c r="E2053" s="47" t="s">
        <v>28</v>
      </c>
      <c r="F2053" s="47" t="s">
        <v>29</v>
      </c>
      <c r="G2053" s="140" t="str">
        <f t="shared" si="10"/>
        <v>https://www.pms.gov.ph/images/PeeDeeEf/pdf/RFQConsultingServicesStructuralDesign14Oct2021.pdf</v>
      </c>
      <c r="H2053" s="47" t="s">
        <v>31</v>
      </c>
      <c r="I2053" s="47" t="s">
        <v>24</v>
      </c>
      <c r="J2053" s="47" t="s">
        <v>32</v>
      </c>
      <c r="K2053" s="50">
        <v>2021</v>
      </c>
      <c r="L2053" s="47" t="s">
        <v>33</v>
      </c>
      <c r="M2053" s="46"/>
      <c r="N2053" s="47" t="s">
        <v>4776</v>
      </c>
      <c r="O2053" s="143" t="s">
        <v>4768</v>
      </c>
      <c r="P2053" s="46" t="s">
        <v>4406</v>
      </c>
    </row>
    <row r="2054" spans="1:16" s="134" customFormat="1" ht="62">
      <c r="A2054" s="46" t="s">
        <v>24</v>
      </c>
      <c r="B2054" s="47" t="s">
        <v>25</v>
      </c>
      <c r="C2054" s="47" t="s">
        <v>4777</v>
      </c>
      <c r="D2054" s="47" t="str">
        <f t="shared" si="11"/>
        <v>Bid Documents – Procurement of 95 Units of Lightweight Laptop Computers for the Office of the President – Presidential Management Staff (OP-PMS) Personnel with Low Mobility and are Low Data Processors</v>
      </c>
      <c r="E2054" s="47" t="s">
        <v>28</v>
      </c>
      <c r="F2054" s="47" t="s">
        <v>29</v>
      </c>
      <c r="G2054" s="140" t="str">
        <f t="shared" si="10"/>
        <v>https://www.pms.gov.ph/images/PeeDeeEf/pdf/BidDocsLaptopsLowMobility14Oct2021.pdf</v>
      </c>
      <c r="H2054" s="47" t="s">
        <v>31</v>
      </c>
      <c r="I2054" s="47" t="s">
        <v>24</v>
      </c>
      <c r="J2054" s="47" t="s">
        <v>32</v>
      </c>
      <c r="K2054" s="50">
        <v>2021</v>
      </c>
      <c r="L2054" s="47" t="s">
        <v>33</v>
      </c>
      <c r="M2054" s="46"/>
      <c r="N2054" s="47" t="s">
        <v>4778</v>
      </c>
      <c r="O2054" s="143" t="s">
        <v>4768</v>
      </c>
      <c r="P2054" s="46" t="s">
        <v>4406</v>
      </c>
    </row>
    <row r="2055" spans="1:16" s="134" customFormat="1" ht="62">
      <c r="A2055" s="46" t="s">
        <v>24</v>
      </c>
      <c r="B2055" s="47" t="s">
        <v>25</v>
      </c>
      <c r="C2055" s="47" t="s">
        <v>4779</v>
      </c>
      <c r="D2055" s="47" t="str">
        <f t="shared" si="11"/>
        <v>Bid Documents – Procurement of 70 Units of Lightweight Laptop Computers for the Office of the President – Presidential Management Staff (OP-PMS) Personnel that are High Data Processors, with Average Mobility and Regular Audio-Visual Requirements</v>
      </c>
      <c r="E2055" s="47" t="s">
        <v>28</v>
      </c>
      <c r="F2055" s="47" t="s">
        <v>29</v>
      </c>
      <c r="G2055" s="140" t="str">
        <f t="shared" si="10"/>
        <v>https://www.pms.gov.ph/images/PeeDeeEf/pdf/BidDocsLaptopsAverageMobility14Oct2021.pdf</v>
      </c>
      <c r="H2055" s="47" t="s">
        <v>31</v>
      </c>
      <c r="I2055" s="47" t="s">
        <v>24</v>
      </c>
      <c r="J2055" s="47" t="s">
        <v>32</v>
      </c>
      <c r="K2055" s="50">
        <v>2021</v>
      </c>
      <c r="L2055" s="47" t="s">
        <v>33</v>
      </c>
      <c r="M2055" s="46"/>
      <c r="N2055" s="47" t="s">
        <v>4780</v>
      </c>
      <c r="O2055" s="143" t="s">
        <v>4768</v>
      </c>
      <c r="P2055" s="46" t="s">
        <v>4406</v>
      </c>
    </row>
    <row r="2056" spans="1:16" s="134" customFormat="1" ht="77.5">
      <c r="A2056" s="46" t="s">
        <v>24</v>
      </c>
      <c r="B2056" s="47" t="s">
        <v>25</v>
      </c>
      <c r="C2056" s="47" t="s">
        <v>4781</v>
      </c>
      <c r="D2056" s="47" t="str">
        <f t="shared" si="11"/>
        <v>Bid Documents – Procurement of 80 Units of Lightweight Laptop Computers for the Office of the President – Presidential Management Staff (OP-PMS) Personnel with Average Mobility and are High Data Processors</v>
      </c>
      <c r="E2056" s="47" t="s">
        <v>28</v>
      </c>
      <c r="F2056" s="47" t="s">
        <v>29</v>
      </c>
      <c r="G2056" s="140" t="str">
        <f t="shared" si="10"/>
        <v>https://www.pms.gov.ph/images/PeeDeeEf/pdf/BidDocsLaptopsAverageMobilityHighDataProcessors14Oct2021.pdf</v>
      </c>
      <c r="H2056" s="47" t="s">
        <v>31</v>
      </c>
      <c r="I2056" s="47" t="s">
        <v>24</v>
      </c>
      <c r="J2056" s="47" t="s">
        <v>32</v>
      </c>
      <c r="K2056" s="50">
        <v>2021</v>
      </c>
      <c r="L2056" s="47" t="s">
        <v>33</v>
      </c>
      <c r="M2056" s="46"/>
      <c r="N2056" s="47" t="s">
        <v>4782</v>
      </c>
      <c r="O2056" s="143" t="s">
        <v>4768</v>
      </c>
      <c r="P2056" s="46" t="s">
        <v>4406</v>
      </c>
    </row>
    <row r="2057" spans="1:16" s="134" customFormat="1" ht="62">
      <c r="A2057" s="46" t="s">
        <v>24</v>
      </c>
      <c r="B2057" s="47" t="s">
        <v>25</v>
      </c>
      <c r="C2057" s="47" t="s">
        <v>4783</v>
      </c>
      <c r="D2057" s="47" t="str">
        <f t="shared" si="11"/>
        <v xml:space="preserve">Request for Quotation (14 October 2021). Procurement of 160 Units of Desk Air Purifiers as PMS Token for the Calendar Year (CY) 2021 </v>
      </c>
      <c r="E2057" s="47" t="s">
        <v>28</v>
      </c>
      <c r="F2057" s="47" t="s">
        <v>29</v>
      </c>
      <c r="G2057" s="140" t="str">
        <f t="shared" si="10"/>
        <v>https://www.pms.gov.ph/images/PeeDeeEf/pdf/RFQUnitsAirPurifiers15Oct2021.pdf</v>
      </c>
      <c r="H2057" s="47" t="s">
        <v>31</v>
      </c>
      <c r="I2057" s="47" t="s">
        <v>24</v>
      </c>
      <c r="J2057" s="47" t="s">
        <v>32</v>
      </c>
      <c r="K2057" s="50">
        <v>2021</v>
      </c>
      <c r="L2057" s="47" t="s">
        <v>33</v>
      </c>
      <c r="M2057" s="46"/>
      <c r="N2057" s="47" t="s">
        <v>4784</v>
      </c>
      <c r="O2057" s="143" t="s">
        <v>4768</v>
      </c>
      <c r="P2057" s="46" t="s">
        <v>4406</v>
      </c>
    </row>
    <row r="2058" spans="1:16" s="134" customFormat="1" ht="77.5">
      <c r="A2058" s="46" t="s">
        <v>24</v>
      </c>
      <c r="B2058" s="47" t="s">
        <v>25</v>
      </c>
      <c r="C2058" s="47" t="s">
        <v>4785</v>
      </c>
      <c r="D2058" s="47" t="str">
        <f t="shared" si="11"/>
        <v>BID BULLETIN NO. 38-2021 (2021)</v>
      </c>
      <c r="E2058" s="47" t="s">
        <v>28</v>
      </c>
      <c r="F2058" s="47" t="s">
        <v>29</v>
      </c>
      <c r="G2058" s="140" t="str">
        <f t="shared" si="10"/>
        <v>https://www.pms.gov.ph/images/PeeDeeEf/pdf/BidBul382021CancelationCompetitiveBidding15Oct2021.pdf</v>
      </c>
      <c r="H2058" s="47" t="s">
        <v>31</v>
      </c>
      <c r="I2058" s="47" t="s">
        <v>24</v>
      </c>
      <c r="J2058" s="47" t="s">
        <v>32</v>
      </c>
      <c r="K2058" s="50">
        <v>2021</v>
      </c>
      <c r="L2058" s="47" t="s">
        <v>33</v>
      </c>
      <c r="M2058" s="46"/>
      <c r="N2058" s="47" t="s">
        <v>4786</v>
      </c>
      <c r="O2058" s="143" t="s">
        <v>4768</v>
      </c>
      <c r="P2058" s="46" t="s">
        <v>4406</v>
      </c>
    </row>
    <row r="2059" spans="1:16" s="134" customFormat="1" ht="62">
      <c r="A2059" s="46" t="s">
        <v>24</v>
      </c>
      <c r="B2059" s="47" t="s">
        <v>25</v>
      </c>
      <c r="C2059" s="47" t="s">
        <v>4787</v>
      </c>
      <c r="D2059" s="47" t="str">
        <f t="shared" si="11"/>
        <v>Resolution No. 103 Series of 2021 re: Canceling the Competitive Bidding for the Procurement of 170 Units of Desk Air Purifiers as the Presidential Management Staff (PMS) Tokens for the Calendar Year (CY) 2021</v>
      </c>
      <c r="E2059" s="47" t="s">
        <v>28</v>
      </c>
      <c r="F2059" s="47" t="s">
        <v>29</v>
      </c>
      <c r="G2059" s="140" t="str">
        <f t="shared" si="10"/>
        <v>https://www.pms.gov.ph/images/PeeDeeEf/pdf/BACReso103s2021DeskAirPurifiers15Oct2021.pdf</v>
      </c>
      <c r="H2059" s="47" t="s">
        <v>31</v>
      </c>
      <c r="I2059" s="47" t="s">
        <v>24</v>
      </c>
      <c r="J2059" s="47" t="s">
        <v>32</v>
      </c>
      <c r="K2059" s="50">
        <v>2021</v>
      </c>
      <c r="L2059" s="47" t="s">
        <v>33</v>
      </c>
      <c r="M2059" s="46"/>
      <c r="N2059" s="47" t="s">
        <v>4788</v>
      </c>
      <c r="O2059" s="143" t="s">
        <v>4768</v>
      </c>
      <c r="P2059" s="46" t="s">
        <v>4406</v>
      </c>
    </row>
    <row r="2060" spans="1:16" s="134" customFormat="1" ht="62">
      <c r="A2060" s="46" t="s">
        <v>24</v>
      </c>
      <c r="B2060" s="47" t="s">
        <v>25</v>
      </c>
      <c r="C2060" s="47" t="s">
        <v>4789</v>
      </c>
      <c r="D2060" s="47" t="str">
        <f t="shared" si="11"/>
        <v>BID BULLETIN NO. 39-2021 (2021)</v>
      </c>
      <c r="E2060" s="47" t="s">
        <v>28</v>
      </c>
      <c r="F2060" s="47" t="s">
        <v>29</v>
      </c>
      <c r="G2060" s="140" t="str">
        <f t="shared" si="10"/>
        <v>https://www.pms.gov.ph/images/PeeDeeEf/pdf/BidBul392021StackableEnterprise15Oct2021.pdf</v>
      </c>
      <c r="H2060" s="47" t="s">
        <v>31</v>
      </c>
      <c r="I2060" s="47" t="s">
        <v>24</v>
      </c>
      <c r="J2060" s="47" t="s">
        <v>32</v>
      </c>
      <c r="K2060" s="50">
        <v>2021</v>
      </c>
      <c r="L2060" s="47" t="s">
        <v>33</v>
      </c>
      <c r="M2060" s="46"/>
      <c r="N2060" s="47" t="s">
        <v>4790</v>
      </c>
      <c r="O2060" s="143" t="s">
        <v>4768</v>
      </c>
      <c r="P2060" s="46" t="s">
        <v>4406</v>
      </c>
    </row>
    <row r="2061" spans="1:16" s="134" customFormat="1" ht="62">
      <c r="A2061" s="46" t="s">
        <v>24</v>
      </c>
      <c r="B2061" s="47" t="s">
        <v>25</v>
      </c>
      <c r="C2061" s="47" t="s">
        <v>4791</v>
      </c>
      <c r="D2061" s="47" t="str">
        <f t="shared" si="11"/>
        <v>Request for Quotation (13 October 2021). Subscription of Postpaid Cable Television Services for the Office of the President – Presidential Management Staff (OP-PMS)</v>
      </c>
      <c r="E2061" s="47" t="s">
        <v>28</v>
      </c>
      <c r="F2061" s="47" t="s">
        <v>29</v>
      </c>
      <c r="G2061" s="140" t="str">
        <f t="shared" si="10"/>
        <v>https://www.pms.gov.ph/images/PeeDeeEf/RFQPostpaidCableTV18Oct2021.pdf</v>
      </c>
      <c r="H2061" s="47" t="s">
        <v>31</v>
      </c>
      <c r="I2061" s="47" t="s">
        <v>24</v>
      </c>
      <c r="J2061" s="47" t="s">
        <v>32</v>
      </c>
      <c r="K2061" s="50">
        <v>2021</v>
      </c>
      <c r="L2061" s="47" t="s">
        <v>33</v>
      </c>
      <c r="M2061" s="46"/>
      <c r="N2061" s="47" t="s">
        <v>4792</v>
      </c>
      <c r="O2061" s="143" t="s">
        <v>4405</v>
      </c>
      <c r="P2061" s="46" t="s">
        <v>4406</v>
      </c>
    </row>
    <row r="2062" spans="1:16" s="134" customFormat="1" ht="77.5">
      <c r="A2062" s="46" t="s">
        <v>24</v>
      </c>
      <c r="B2062" s="47" t="s">
        <v>25</v>
      </c>
      <c r="C2062" s="47" t="s">
        <v>4793</v>
      </c>
      <c r="D2062" s="47" t="str">
        <f t="shared" si="11"/>
        <v>BID BULLETIN NO. 40-2021 (October 19, 2021)</v>
      </c>
      <c r="E2062" s="47" t="s">
        <v>28</v>
      </c>
      <c r="F2062" s="47" t="s">
        <v>29</v>
      </c>
      <c r="G2062" s="140" t="str">
        <f t="shared" si="10"/>
        <v>https://www.pms.gov.ph/images/PeeDeeEf/BidBul402021EarthquakeRecordingInstrument21Oct2021.pdf</v>
      </c>
      <c r="H2062" s="47" t="s">
        <v>31</v>
      </c>
      <c r="I2062" s="47" t="s">
        <v>24</v>
      </c>
      <c r="J2062" s="47" t="s">
        <v>32</v>
      </c>
      <c r="K2062" s="50">
        <v>2021</v>
      </c>
      <c r="L2062" s="47" t="s">
        <v>33</v>
      </c>
      <c r="M2062" s="46"/>
      <c r="N2062" s="47" t="s">
        <v>4794</v>
      </c>
      <c r="O2062" s="143" t="s">
        <v>4405</v>
      </c>
      <c r="P2062" s="46" t="s">
        <v>4406</v>
      </c>
    </row>
    <row r="2063" spans="1:16" s="134" customFormat="1" ht="62">
      <c r="A2063" s="46" t="s">
        <v>24</v>
      </c>
      <c r="B2063" s="47" t="s">
        <v>25</v>
      </c>
      <c r="C2063" s="47" t="s">
        <v>4795</v>
      </c>
      <c r="D2063" s="47" t="str">
        <f t="shared" si="11"/>
        <v>BID BULLETIN NO. 41-2021 (October 20, 2021)</v>
      </c>
      <c r="E2063" s="47" t="s">
        <v>28</v>
      </c>
      <c r="F2063" s="47" t="s">
        <v>29</v>
      </c>
      <c r="G2063" s="140" t="str">
        <f t="shared" si="10"/>
        <v>https://www.pms.gov.ph/images/PeeDeeEf/BidBul412021WindowDoorScreens21Oct2021.pdf</v>
      </c>
      <c r="H2063" s="47" t="s">
        <v>31</v>
      </c>
      <c r="I2063" s="47" t="s">
        <v>24</v>
      </c>
      <c r="J2063" s="47" t="s">
        <v>32</v>
      </c>
      <c r="K2063" s="50">
        <v>2021</v>
      </c>
      <c r="L2063" s="47" t="s">
        <v>33</v>
      </c>
      <c r="M2063" s="46"/>
      <c r="N2063" s="47" t="s">
        <v>4796</v>
      </c>
      <c r="O2063" s="143" t="s">
        <v>4405</v>
      </c>
      <c r="P2063" s="46" t="s">
        <v>4406</v>
      </c>
    </row>
    <row r="2064" spans="1:16" s="134" customFormat="1" ht="62">
      <c r="A2064" s="46" t="s">
        <v>24</v>
      </c>
      <c r="B2064" s="47" t="s">
        <v>25</v>
      </c>
      <c r="C2064" s="47" t="s">
        <v>4797</v>
      </c>
      <c r="D2064" s="47" t="str">
        <f t="shared" si="11"/>
        <v>Request for Quotation (20 October 2021). Subscription of Postpaid Cable Television Services for the Office of the President – Presidential Management Staff (OP-PMS)</v>
      </c>
      <c r="E2064" s="47" t="s">
        <v>28</v>
      </c>
      <c r="F2064" s="47" t="s">
        <v>29</v>
      </c>
      <c r="G2064" s="140" t="str">
        <f t="shared" si="10"/>
        <v>https://www.pms.gov.ph/images/PeeDeeEf/RFQPostpaidCableTVServices21Oct2021.pdf</v>
      </c>
      <c r="H2064" s="47" t="s">
        <v>31</v>
      </c>
      <c r="I2064" s="47" t="s">
        <v>24</v>
      </c>
      <c r="J2064" s="47" t="s">
        <v>32</v>
      </c>
      <c r="K2064" s="50">
        <v>2021</v>
      </c>
      <c r="L2064" s="47" t="s">
        <v>33</v>
      </c>
      <c r="M2064" s="46"/>
      <c r="N2064" s="47" t="s">
        <v>4798</v>
      </c>
      <c r="O2064" s="143" t="s">
        <v>4405</v>
      </c>
      <c r="P2064" s="46" t="s">
        <v>4406</v>
      </c>
    </row>
    <row r="2065" spans="1:16" s="134" customFormat="1" ht="62">
      <c r="A2065" s="46" t="s">
        <v>24</v>
      </c>
      <c r="B2065" s="47" t="s">
        <v>25</v>
      </c>
      <c r="C2065" s="47" t="s">
        <v>3729</v>
      </c>
      <c r="D2065" s="47" t="str">
        <f t="shared" si="11"/>
        <v>List of Qualified Applicants for Skills Test</v>
      </c>
      <c r="E2065" s="47" t="s">
        <v>28</v>
      </c>
      <c r="F2065" s="47" t="s">
        <v>29</v>
      </c>
      <c r="G2065" s="140" t="str">
        <f t="shared" si="10"/>
        <v>https://www.pms.gov.ph/images/PeeDeeEf/STSched21Oct2021.pdf</v>
      </c>
      <c r="H2065" s="47" t="s">
        <v>31</v>
      </c>
      <c r="I2065" s="47" t="s">
        <v>24</v>
      </c>
      <c r="J2065" s="47" t="s">
        <v>32</v>
      </c>
      <c r="K2065" s="50">
        <v>2021</v>
      </c>
      <c r="L2065" s="47" t="s">
        <v>33</v>
      </c>
      <c r="M2065" s="46"/>
      <c r="N2065" s="47" t="s">
        <v>4799</v>
      </c>
      <c r="O2065" s="143" t="s">
        <v>4405</v>
      </c>
      <c r="P2065" s="46" t="s">
        <v>4406</v>
      </c>
    </row>
    <row r="2066" spans="1:16" s="134" customFormat="1" ht="62">
      <c r="A2066" s="46" t="s">
        <v>24</v>
      </c>
      <c r="B2066" s="47" t="s">
        <v>25</v>
      </c>
      <c r="C2066" s="47" t="s">
        <v>4800</v>
      </c>
      <c r="D2066" s="47" t="str">
        <f t="shared" si="11"/>
        <v>Bid Documents – Procurement of Service Provider for the Digitization of Records/Documents of the Office of the President - Presidential Management Staff (OP-PMS) for the Calendar Year 2022</v>
      </c>
      <c r="E2066" s="47" t="s">
        <v>28</v>
      </c>
      <c r="F2066" s="47" t="s">
        <v>29</v>
      </c>
      <c r="G2066" s="140" t="str">
        <f t="shared" si="10"/>
        <v>https://www.pms.gov.ph/images/PeeDeeEf/BidDocsRecordsDigitization21Oct2021.pdf</v>
      </c>
      <c r="H2066" s="47" t="s">
        <v>31</v>
      </c>
      <c r="I2066" s="47" t="s">
        <v>24</v>
      </c>
      <c r="J2066" s="47" t="s">
        <v>32</v>
      </c>
      <c r="K2066" s="50">
        <v>2021</v>
      </c>
      <c r="L2066" s="47" t="s">
        <v>33</v>
      </c>
      <c r="M2066" s="46"/>
      <c r="N2066" s="47" t="s">
        <v>4801</v>
      </c>
      <c r="O2066" s="143" t="s">
        <v>4405</v>
      </c>
      <c r="P2066" s="46" t="s">
        <v>4406</v>
      </c>
    </row>
    <row r="2067" spans="1:16" s="134" customFormat="1" ht="77.5">
      <c r="A2067" s="46" t="s">
        <v>24</v>
      </c>
      <c r="B2067" s="47" t="s">
        <v>25</v>
      </c>
      <c r="C2067" s="47" t="s">
        <v>4474</v>
      </c>
      <c r="D2067" s="47" t="str">
        <f t="shared" si="11"/>
        <v>Guidelines for Screening Applicants</v>
      </c>
      <c r="E2067" s="47" t="s">
        <v>28</v>
      </c>
      <c r="F2067" s="47" t="s">
        <v>29</v>
      </c>
      <c r="G2067" s="140" t="str">
        <f t="shared" si="10"/>
        <v>https://www.pms.gov.ph/images/PeeDeeEf/ScreeningGuidelines2021MPSProcessCycle3_22Oct2021.pdf</v>
      </c>
      <c r="H2067" s="47" t="s">
        <v>31</v>
      </c>
      <c r="I2067" s="47" t="s">
        <v>24</v>
      </c>
      <c r="J2067" s="47" t="s">
        <v>32</v>
      </c>
      <c r="K2067" s="50">
        <v>2021</v>
      </c>
      <c r="L2067" s="47" t="s">
        <v>33</v>
      </c>
      <c r="M2067" s="46"/>
      <c r="N2067" s="47" t="s">
        <v>4802</v>
      </c>
      <c r="O2067" s="143" t="s">
        <v>4405</v>
      </c>
      <c r="P2067" s="46" t="s">
        <v>4406</v>
      </c>
    </row>
    <row r="2068" spans="1:16" s="134" customFormat="1" ht="62">
      <c r="A2068" s="46" t="s">
        <v>24</v>
      </c>
      <c r="B2068" s="47" t="s">
        <v>25</v>
      </c>
      <c r="C2068" s="47" t="s">
        <v>4803</v>
      </c>
      <c r="D2068" s="47" t="str">
        <f t="shared" si="11"/>
        <v>Resolution No. 96 Series of 2021 re: Recommending the Award of Contract to Mr. John Bench T. Ortiz for the Engagement of Consultancy Services for the Zumba Fitness Program until December 31, 2021</v>
      </c>
      <c r="E2068" s="47" t="s">
        <v>28</v>
      </c>
      <c r="F2068" s="47" t="s">
        <v>29</v>
      </c>
      <c r="G2068" s="140" t="str">
        <f t="shared" si="10"/>
        <v>https://www.pms.gov.ph/images/PeeDeeEf/BACReso96s202127Oct2021.pdf</v>
      </c>
      <c r="H2068" s="47" t="s">
        <v>31</v>
      </c>
      <c r="I2068" s="47" t="s">
        <v>24</v>
      </c>
      <c r="J2068" s="47" t="s">
        <v>32</v>
      </c>
      <c r="K2068" s="50">
        <v>2021</v>
      </c>
      <c r="L2068" s="47" t="s">
        <v>33</v>
      </c>
      <c r="M2068" s="46"/>
      <c r="N2068" s="47" t="s">
        <v>4804</v>
      </c>
      <c r="O2068" s="143" t="s">
        <v>4405</v>
      </c>
      <c r="P2068" s="46" t="s">
        <v>4406</v>
      </c>
    </row>
    <row r="2069" spans="1:16" s="134" customFormat="1" ht="62">
      <c r="A2069" s="46" t="s">
        <v>24</v>
      </c>
      <c r="B2069" s="47" t="s">
        <v>25</v>
      </c>
      <c r="C2069" s="47" t="s">
        <v>4805</v>
      </c>
      <c r="D2069" s="47" t="str">
        <f t="shared" si="11"/>
        <v>Mr. John Bench T. Ortiz (13 October 2021)</v>
      </c>
      <c r="E2069" s="47" t="s">
        <v>28</v>
      </c>
      <c r="F2069" s="47" t="s">
        <v>29</v>
      </c>
      <c r="G2069" s="140" t="str">
        <f t="shared" si="10"/>
        <v>https://www.pms.gov.ph/images/PeeDeeEf/ContractJohnBenchOrtiz27Oct2021.pdf</v>
      </c>
      <c r="H2069" s="47" t="s">
        <v>31</v>
      </c>
      <c r="I2069" s="47" t="s">
        <v>24</v>
      </c>
      <c r="J2069" s="47" t="s">
        <v>32</v>
      </c>
      <c r="K2069" s="50">
        <v>2021</v>
      </c>
      <c r="L2069" s="47" t="s">
        <v>33</v>
      </c>
      <c r="M2069" s="46"/>
      <c r="N2069" s="47" t="s">
        <v>4806</v>
      </c>
      <c r="O2069" s="143" t="s">
        <v>4405</v>
      </c>
      <c r="P2069" s="46" t="s">
        <v>4406</v>
      </c>
    </row>
    <row r="2070" spans="1:16" s="134" customFormat="1" ht="62">
      <c r="A2070" s="46" t="s">
        <v>24</v>
      </c>
      <c r="B2070" s="47" t="s">
        <v>25</v>
      </c>
      <c r="C2070" s="47" t="s">
        <v>4807</v>
      </c>
      <c r="D2070" s="47" t="str">
        <f t="shared" si="11"/>
        <v>Notice of Award (08 October 2021) – Mr. John Bench T. Ortiz</v>
      </c>
      <c r="E2070" s="47" t="s">
        <v>28</v>
      </c>
      <c r="F2070" s="47" t="s">
        <v>29</v>
      </c>
      <c r="G2070" s="140" t="str">
        <f t="shared" si="10"/>
        <v>https://www.pms.gov.ph/images/PeeDeeEf/NOAJohnBenchOrtiz27Oct2021.pdf</v>
      </c>
      <c r="H2070" s="47" t="s">
        <v>31</v>
      </c>
      <c r="I2070" s="47" t="s">
        <v>24</v>
      </c>
      <c r="J2070" s="47" t="s">
        <v>32</v>
      </c>
      <c r="K2070" s="50">
        <v>2021</v>
      </c>
      <c r="L2070" s="47" t="s">
        <v>33</v>
      </c>
      <c r="M2070" s="46"/>
      <c r="N2070" s="47" t="s">
        <v>4808</v>
      </c>
      <c r="O2070" s="143" t="s">
        <v>4405</v>
      </c>
      <c r="P2070" s="46" t="s">
        <v>4406</v>
      </c>
    </row>
    <row r="2071" spans="1:16" s="134" customFormat="1" ht="62">
      <c r="A2071" s="46" t="s">
        <v>24</v>
      </c>
      <c r="B2071" s="47" t="s">
        <v>25</v>
      </c>
      <c r="C2071" s="47" t="s">
        <v>4809</v>
      </c>
      <c r="D2071" s="47" t="str">
        <f t="shared" si="11"/>
        <v>Notice to Proceed (27 October 2021) – Mr. John Bench T. Ortiz</v>
      </c>
      <c r="E2071" s="47" t="s">
        <v>28</v>
      </c>
      <c r="F2071" s="47" t="s">
        <v>29</v>
      </c>
      <c r="G2071" s="140" t="str">
        <f t="shared" si="10"/>
        <v>https://www.pms.gov.ph/images/PeeDeeEf/NTPJohnBenchOrtiz27Oct2021.pdf</v>
      </c>
      <c r="H2071" s="47" t="s">
        <v>31</v>
      </c>
      <c r="I2071" s="47" t="s">
        <v>24</v>
      </c>
      <c r="J2071" s="47" t="s">
        <v>32</v>
      </c>
      <c r="K2071" s="50">
        <v>2021</v>
      </c>
      <c r="L2071" s="47" t="s">
        <v>33</v>
      </c>
      <c r="M2071" s="46"/>
      <c r="N2071" s="47" t="s">
        <v>4810</v>
      </c>
      <c r="O2071" s="143" t="s">
        <v>4405</v>
      </c>
      <c r="P2071" s="46" t="s">
        <v>4406</v>
      </c>
    </row>
    <row r="2072" spans="1:16" s="134" customFormat="1" ht="62">
      <c r="A2072" s="46" t="s">
        <v>24</v>
      </c>
      <c r="B2072" s="47" t="s">
        <v>25</v>
      </c>
      <c r="C2072" s="47" t="s">
        <v>4811</v>
      </c>
      <c r="D2072" s="47" t="str">
        <f t="shared" si="11"/>
        <v>Bid Documents – Procurement of Security Services for the Presidential Management Staff (PMS) for CY 2022</v>
      </c>
      <c r="E2072" s="47" t="s">
        <v>28</v>
      </c>
      <c r="F2072" s="47" t="s">
        <v>29</v>
      </c>
      <c r="G2072" s="140" t="str">
        <f t="shared" si="10"/>
        <v>https://www.pms.gov.ph/images/PeeDeeEf/BidDocsSecurityServices28Oct2021.pdf</v>
      </c>
      <c r="H2072" s="47" t="s">
        <v>31</v>
      </c>
      <c r="I2072" s="47" t="s">
        <v>24</v>
      </c>
      <c r="J2072" s="47" t="s">
        <v>32</v>
      </c>
      <c r="K2072" s="50">
        <v>2021</v>
      </c>
      <c r="L2072" s="47" t="s">
        <v>33</v>
      </c>
      <c r="M2072" s="46"/>
      <c r="N2072" s="47" t="s">
        <v>4812</v>
      </c>
      <c r="O2072" s="143" t="s">
        <v>4405</v>
      </c>
      <c r="P2072" s="46" t="s">
        <v>4406</v>
      </c>
    </row>
    <row r="2073" spans="1:16" s="134" customFormat="1" ht="62">
      <c r="A2073" s="46" t="s">
        <v>24</v>
      </c>
      <c r="B2073" s="47" t="s">
        <v>25</v>
      </c>
      <c r="C2073" s="47" t="s">
        <v>4813</v>
      </c>
      <c r="D2073" s="47" t="str">
        <f t="shared" si="11"/>
        <v>Physical Report of Operations 3rd Quarter, FY 2021</v>
      </c>
      <c r="E2073" s="47" t="s">
        <v>28</v>
      </c>
      <c r="F2073" s="47" t="s">
        <v>29</v>
      </c>
      <c r="G2073" s="140" t="str">
        <f t="shared" ref="G2073:G2104" si="12">CONCATENATE(O2073,N2073,P2073)</f>
        <v>https://www.pms.gov.ph/images/PeeDeeEf/PhysicalReportasofSep2021_29Oct2021.pdf</v>
      </c>
      <c r="H2073" s="47" t="s">
        <v>31</v>
      </c>
      <c r="I2073" s="47" t="s">
        <v>24</v>
      </c>
      <c r="J2073" s="47" t="s">
        <v>32</v>
      </c>
      <c r="K2073" s="50">
        <v>2021</v>
      </c>
      <c r="L2073" s="47" t="s">
        <v>33</v>
      </c>
      <c r="M2073" s="46"/>
      <c r="N2073" s="47" t="s">
        <v>4814</v>
      </c>
      <c r="O2073" s="143" t="s">
        <v>4405</v>
      </c>
      <c r="P2073" s="46" t="s">
        <v>4406</v>
      </c>
    </row>
    <row r="2074" spans="1:16" s="134" customFormat="1" ht="62">
      <c r="A2074" s="46" t="s">
        <v>24</v>
      </c>
      <c r="B2074" s="47" t="s">
        <v>25</v>
      </c>
      <c r="C2074" s="47" t="s">
        <v>4815</v>
      </c>
      <c r="D2074" s="47" t="str">
        <f t="shared" si="11"/>
        <v>Bid Documents – Supply and Delivery of 53 Units of Air Purifiers for the Presidential Management Staff</v>
      </c>
      <c r="E2074" s="47" t="s">
        <v>28</v>
      </c>
      <c r="F2074" s="47" t="s">
        <v>29</v>
      </c>
      <c r="G2074" s="140" t="str">
        <f t="shared" si="12"/>
        <v>https://www.pms.gov.ph/images/PeeDeeEf/BidDocsAirPurifiers03Nov2021.pdf</v>
      </c>
      <c r="H2074" s="47" t="s">
        <v>31</v>
      </c>
      <c r="I2074" s="47" t="s">
        <v>24</v>
      </c>
      <c r="J2074" s="47" t="s">
        <v>32</v>
      </c>
      <c r="K2074" s="50">
        <v>2021</v>
      </c>
      <c r="L2074" s="47" t="s">
        <v>33</v>
      </c>
      <c r="M2074" s="46"/>
      <c r="N2074" s="47" t="s">
        <v>4816</v>
      </c>
      <c r="O2074" s="143" t="s">
        <v>4405</v>
      </c>
      <c r="P2074" s="46" t="s">
        <v>4406</v>
      </c>
    </row>
    <row r="2075" spans="1:16" s="134" customFormat="1" ht="62">
      <c r="A2075" s="46" t="s">
        <v>24</v>
      </c>
      <c r="B2075" s="47" t="s">
        <v>25</v>
      </c>
      <c r="C2075" s="47" t="s">
        <v>4817</v>
      </c>
      <c r="D2075" s="47" t="str">
        <f t="shared" si="11"/>
        <v>Bid Documents – Procurement of Driving and Messengerial Services for the Office of the President – Presidential Management Staff (OP-PMS) for CY 2022</v>
      </c>
      <c r="E2075" s="47" t="s">
        <v>28</v>
      </c>
      <c r="F2075" s="47" t="s">
        <v>29</v>
      </c>
      <c r="G2075" s="140" t="str">
        <f t="shared" si="12"/>
        <v>https://www.pms.gov.ph/images/PeeDeeEf/BidDocsDrivingMessengerialServices03Nov2021.pdf</v>
      </c>
      <c r="H2075" s="47" t="s">
        <v>31</v>
      </c>
      <c r="I2075" s="47" t="s">
        <v>24</v>
      </c>
      <c r="J2075" s="47" t="s">
        <v>32</v>
      </c>
      <c r="K2075" s="50">
        <v>2021</v>
      </c>
      <c r="L2075" s="47" t="s">
        <v>33</v>
      </c>
      <c r="M2075" s="46"/>
      <c r="N2075" s="47" t="s">
        <v>4818</v>
      </c>
      <c r="O2075" s="143" t="s">
        <v>4405</v>
      </c>
      <c r="P2075" s="46" t="s">
        <v>4406</v>
      </c>
    </row>
    <row r="2076" spans="1:16" s="134" customFormat="1" ht="62">
      <c r="A2076" s="46" t="s">
        <v>24</v>
      </c>
      <c r="B2076" s="47" t="s">
        <v>25</v>
      </c>
      <c r="C2076" s="47" t="s">
        <v>4819</v>
      </c>
      <c r="D2076" s="47" t="str">
        <f t="shared" si="11"/>
        <v>Bid Documents – Supply and Delivery of 11 Sets of Solid Wood Tables and Chairs for the Office of the President – Presidential Management Staff (OP-PMS)</v>
      </c>
      <c r="E2076" s="47" t="s">
        <v>28</v>
      </c>
      <c r="F2076" s="47" t="s">
        <v>29</v>
      </c>
      <c r="G2076" s="140" t="str">
        <f t="shared" si="12"/>
        <v>https://www.pms.gov.ph/images/PeeDeeEf/BidDocsHardwoodTables03Nov2021.pdf</v>
      </c>
      <c r="H2076" s="47" t="s">
        <v>31</v>
      </c>
      <c r="I2076" s="47" t="s">
        <v>24</v>
      </c>
      <c r="J2076" s="47" t="s">
        <v>32</v>
      </c>
      <c r="K2076" s="50">
        <v>2021</v>
      </c>
      <c r="L2076" s="47" t="s">
        <v>33</v>
      </c>
      <c r="M2076" s="46"/>
      <c r="N2076" s="47" t="s">
        <v>4820</v>
      </c>
      <c r="O2076" s="143" t="s">
        <v>4405</v>
      </c>
      <c r="P2076" s="46" t="s">
        <v>4406</v>
      </c>
    </row>
    <row r="2077" spans="1:16" s="134" customFormat="1" ht="62">
      <c r="A2077" s="46" t="s">
        <v>24</v>
      </c>
      <c r="B2077" s="47" t="s">
        <v>25</v>
      </c>
      <c r="C2077" s="47" t="s">
        <v>4821</v>
      </c>
      <c r="D2077" s="47" t="str">
        <f t="shared" si="11"/>
        <v>MEDIACAST DIGITAL GROUP INCORPORATED (21 October 2021)</v>
      </c>
      <c r="E2077" s="47" t="s">
        <v>28</v>
      </c>
      <c r="F2077" s="47" t="s">
        <v>29</v>
      </c>
      <c r="G2077" s="140" t="str">
        <f t="shared" si="12"/>
        <v>https://www.pms.gov.ph/images/PeeDeeEf/ContractMediacast03Nov2021.pdf</v>
      </c>
      <c r="H2077" s="47" t="s">
        <v>31</v>
      </c>
      <c r="I2077" s="47" t="s">
        <v>24</v>
      </c>
      <c r="J2077" s="47" t="s">
        <v>32</v>
      </c>
      <c r="K2077" s="50">
        <v>2021</v>
      </c>
      <c r="L2077" s="47" t="s">
        <v>33</v>
      </c>
      <c r="M2077" s="46"/>
      <c r="N2077" s="47" t="s">
        <v>4822</v>
      </c>
      <c r="O2077" s="143" t="s">
        <v>4405</v>
      </c>
      <c r="P2077" s="46" t="s">
        <v>4406</v>
      </c>
    </row>
    <row r="2078" spans="1:16" s="134" customFormat="1" ht="62">
      <c r="A2078" s="46" t="s">
        <v>24</v>
      </c>
      <c r="B2078" s="47" t="s">
        <v>25</v>
      </c>
      <c r="C2078" s="47" t="s">
        <v>4823</v>
      </c>
      <c r="D2078" s="47" t="str">
        <f t="shared" si="11"/>
        <v>Notice of Award (15 October 2021) – Mr. Don Diego M. Ambat</v>
      </c>
      <c r="E2078" s="47" t="s">
        <v>28</v>
      </c>
      <c r="F2078" s="47" t="s">
        <v>29</v>
      </c>
      <c r="G2078" s="140" t="str">
        <f t="shared" si="12"/>
        <v>https://www.pms.gov.ph/images/PeeDeeEf/NOADonDiegoAmbat03Nov2021.pdf</v>
      </c>
      <c r="H2078" s="47" t="s">
        <v>31</v>
      </c>
      <c r="I2078" s="47" t="s">
        <v>24</v>
      </c>
      <c r="J2078" s="47" t="s">
        <v>32</v>
      </c>
      <c r="K2078" s="50">
        <v>2021</v>
      </c>
      <c r="L2078" s="47" t="s">
        <v>33</v>
      </c>
      <c r="M2078" s="46"/>
      <c r="N2078" s="47" t="s">
        <v>4824</v>
      </c>
      <c r="O2078" s="143" t="s">
        <v>4405</v>
      </c>
      <c r="P2078" s="46" t="s">
        <v>4406</v>
      </c>
    </row>
    <row r="2079" spans="1:16" s="134" customFormat="1" ht="62">
      <c r="A2079" s="46" t="s">
        <v>24</v>
      </c>
      <c r="B2079" s="47" t="s">
        <v>25</v>
      </c>
      <c r="C2079" s="47" t="s">
        <v>4825</v>
      </c>
      <c r="D2079" s="47" t="str">
        <f t="shared" si="11"/>
        <v>Notice to Proceed (03 November 2021) – Mr. Don Diego M. Ambat</v>
      </c>
      <c r="E2079" s="47" t="s">
        <v>28</v>
      </c>
      <c r="F2079" s="47" t="s">
        <v>29</v>
      </c>
      <c r="G2079" s="140" t="str">
        <f t="shared" si="12"/>
        <v>https://www.pms.gov.ph/images/PeeDeeEf/NTPDonDiegoAmbat03Nov2021.pdf</v>
      </c>
      <c r="H2079" s="47" t="s">
        <v>31</v>
      </c>
      <c r="I2079" s="47" t="s">
        <v>24</v>
      </c>
      <c r="J2079" s="47" t="s">
        <v>32</v>
      </c>
      <c r="K2079" s="50">
        <v>2021</v>
      </c>
      <c r="L2079" s="47" t="s">
        <v>33</v>
      </c>
      <c r="M2079" s="46"/>
      <c r="N2079" s="47" t="s">
        <v>4826</v>
      </c>
      <c r="O2079" s="143" t="s">
        <v>4405</v>
      </c>
      <c r="P2079" s="46" t="s">
        <v>4406</v>
      </c>
    </row>
    <row r="2080" spans="1:16" s="134" customFormat="1" ht="93">
      <c r="A2080" s="46" t="s">
        <v>24</v>
      </c>
      <c r="B2080" s="47" t="s">
        <v>25</v>
      </c>
      <c r="C2080" s="47" t="s">
        <v>4827</v>
      </c>
      <c r="D2080" s="47" t="str">
        <f t="shared" si="11"/>
        <v>Resolution No. 101 Series of 2021 re: Recommending the Award of Contract to the MEDIACAST DIGITAL GROUP INCORPORATED for the Procurement of Four (4) Units of LED Boards for the Office of the President – Presidential Management Staff (OP-PMS) Central Office (CO) and Integrated Operations and Service Continuity (IOSC) Sub-central Offices (SCOs)</v>
      </c>
      <c r="E2080" s="47" t="s">
        <v>28</v>
      </c>
      <c r="F2080" s="47" t="s">
        <v>29</v>
      </c>
      <c r="G2080" s="140" t="str">
        <f t="shared" si="12"/>
        <v>https://www.pms.gov.ph/images/PeeDeeEf/BACResoNo01s202102Nov2021.pdf</v>
      </c>
      <c r="H2080" s="47" t="s">
        <v>31</v>
      </c>
      <c r="I2080" s="47" t="s">
        <v>24</v>
      </c>
      <c r="J2080" s="47" t="s">
        <v>32</v>
      </c>
      <c r="K2080" s="50">
        <v>2021</v>
      </c>
      <c r="L2080" s="47" t="s">
        <v>33</v>
      </c>
      <c r="M2080" s="46"/>
      <c r="N2080" s="47" t="s">
        <v>4828</v>
      </c>
      <c r="O2080" s="143" t="s">
        <v>4405</v>
      </c>
      <c r="P2080" s="46" t="s">
        <v>4406</v>
      </c>
    </row>
    <row r="2081" spans="1:16" s="134" customFormat="1" ht="62">
      <c r="A2081" s="46" t="s">
        <v>24</v>
      </c>
      <c r="B2081" s="47" t="s">
        <v>25</v>
      </c>
      <c r="C2081" s="47" t="s">
        <v>4829</v>
      </c>
      <c r="D2081" s="47" t="str">
        <f t="shared" si="11"/>
        <v>Bid Documents – Design, Installation, and Commissioning of Motorized Roll-up Door and Window Shutters at the Office of the President – Presidential Management Staff (OP-PMS) Building</v>
      </c>
      <c r="E2081" s="47" t="s">
        <v>28</v>
      </c>
      <c r="F2081" s="47" t="s">
        <v>29</v>
      </c>
      <c r="G2081" s="140" t="str">
        <f t="shared" si="12"/>
        <v>https://www.pms.gov.ph/images/PeeDeeEf/BidDocsMotorizedShutter04Nov2021.pdf</v>
      </c>
      <c r="H2081" s="47" t="s">
        <v>31</v>
      </c>
      <c r="I2081" s="47" t="s">
        <v>24</v>
      </c>
      <c r="J2081" s="47" t="s">
        <v>32</v>
      </c>
      <c r="K2081" s="50">
        <v>2021</v>
      </c>
      <c r="L2081" s="47" t="s">
        <v>33</v>
      </c>
      <c r="M2081" s="46"/>
      <c r="N2081" s="47" t="s">
        <v>4830</v>
      </c>
      <c r="O2081" s="143" t="s">
        <v>4405</v>
      </c>
      <c r="P2081" s="46" t="s">
        <v>4406</v>
      </c>
    </row>
    <row r="2082" spans="1:16" s="134" customFormat="1" ht="62">
      <c r="A2082" s="46" t="s">
        <v>24</v>
      </c>
      <c r="B2082" s="47" t="s">
        <v>25</v>
      </c>
      <c r="C2082" s="47" t="s">
        <v>4831</v>
      </c>
      <c r="D2082" s="47" t="str">
        <f t="shared" si="11"/>
        <v>Bid Documents – Supply, Delivery and Installation of Window and Door Screens in the Office of the President – Presidential Management Staff (OP-PMS) Building</v>
      </c>
      <c r="E2082" s="47" t="s">
        <v>28</v>
      </c>
      <c r="F2082" s="47" t="s">
        <v>29</v>
      </c>
      <c r="G2082" s="140" t="str">
        <f t="shared" si="12"/>
        <v>https://www.pms.gov.ph/images/PeeDeeEf/BidDocsWindowDoorScreens04Nov2021.pdf</v>
      </c>
      <c r="H2082" s="47" t="s">
        <v>31</v>
      </c>
      <c r="I2082" s="47" t="s">
        <v>24</v>
      </c>
      <c r="J2082" s="47" t="s">
        <v>32</v>
      </c>
      <c r="K2082" s="50">
        <v>2021</v>
      </c>
      <c r="L2082" s="47" t="s">
        <v>33</v>
      </c>
      <c r="M2082" s="46"/>
      <c r="N2082" s="47" t="s">
        <v>4832</v>
      </c>
      <c r="O2082" s="143" t="s">
        <v>4405</v>
      </c>
      <c r="P2082" s="46" t="s">
        <v>4406</v>
      </c>
    </row>
    <row r="2083" spans="1:16" s="134" customFormat="1" ht="62">
      <c r="A2083" s="46" t="s">
        <v>24</v>
      </c>
      <c r="B2083" s="47" t="s">
        <v>25</v>
      </c>
      <c r="C2083" s="47" t="s">
        <v>4833</v>
      </c>
      <c r="D2083" s="47" t="str">
        <f t="shared" si="11"/>
        <v>Request for Quotation (20 October 2021). Procurement of Common-Use Office Supplies for the Integrated Operations and Service Continuity Sub-Central Office Iloilo City</v>
      </c>
      <c r="E2083" s="47" t="s">
        <v>28</v>
      </c>
      <c r="F2083" s="47" t="s">
        <v>29</v>
      </c>
      <c r="G2083" s="140" t="str">
        <f t="shared" si="12"/>
        <v>https://www.pms.gov.ph/images/PeeDeeEf/RFQCommonUseOfficeSuppliesIloilo04Nov2021.pdf</v>
      </c>
      <c r="H2083" s="47" t="s">
        <v>31</v>
      </c>
      <c r="I2083" s="47" t="s">
        <v>24</v>
      </c>
      <c r="J2083" s="47" t="s">
        <v>32</v>
      </c>
      <c r="K2083" s="50">
        <v>2021</v>
      </c>
      <c r="L2083" s="47" t="s">
        <v>33</v>
      </c>
      <c r="M2083" s="46"/>
      <c r="N2083" s="47" t="s">
        <v>4834</v>
      </c>
      <c r="O2083" s="143" t="s">
        <v>4405</v>
      </c>
      <c r="P2083" s="46" t="s">
        <v>4406</v>
      </c>
    </row>
    <row r="2084" spans="1:16" s="134" customFormat="1" ht="62">
      <c r="A2084" s="46" t="s">
        <v>24</v>
      </c>
      <c r="B2084" s="47" t="s">
        <v>25</v>
      </c>
      <c r="C2084" s="47" t="s">
        <v>4835</v>
      </c>
      <c r="D2084" s="47" t="str">
        <f t="shared" si="11"/>
        <v>Request for Quotation (20 October 2021). Procurement of Common-Use Office Supplies for the Integrated Operations and Service Continuity Sub-Central Office Legaspi City</v>
      </c>
      <c r="E2084" s="47" t="s">
        <v>28</v>
      </c>
      <c r="F2084" s="47" t="s">
        <v>29</v>
      </c>
      <c r="G2084" s="140" t="str">
        <f t="shared" si="12"/>
        <v>https://www.pms.gov.ph/images/PeeDeeEf/RFQCommonUseOfficeSuppliesLegaspi04Nov2021.pdf</v>
      </c>
      <c r="H2084" s="47" t="s">
        <v>31</v>
      </c>
      <c r="I2084" s="47" t="s">
        <v>24</v>
      </c>
      <c r="J2084" s="47" t="s">
        <v>32</v>
      </c>
      <c r="K2084" s="50">
        <v>2021</v>
      </c>
      <c r="L2084" s="47" t="s">
        <v>33</v>
      </c>
      <c r="M2084" s="46"/>
      <c r="N2084" s="47" t="s">
        <v>4836</v>
      </c>
      <c r="O2084" s="143" t="s">
        <v>4405</v>
      </c>
      <c r="P2084" s="46" t="s">
        <v>4406</v>
      </c>
    </row>
    <row r="2085" spans="1:16" s="134" customFormat="1" ht="62">
      <c r="A2085" s="46" t="s">
        <v>24</v>
      </c>
      <c r="B2085" s="47" t="s">
        <v>25</v>
      </c>
      <c r="C2085" s="47" t="s">
        <v>4837</v>
      </c>
      <c r="D2085" s="47" t="str">
        <f t="shared" si="11"/>
        <v>Request for Quotation (20 October 2021). Procurement of Common-Use Office Supplies for the Integrated Operations and Service Continuity Sub-Central Office Palawan</v>
      </c>
      <c r="E2085" s="47" t="s">
        <v>28</v>
      </c>
      <c r="F2085" s="47" t="s">
        <v>29</v>
      </c>
      <c r="G2085" s="140" t="str">
        <f t="shared" si="12"/>
        <v>https://www.pms.gov.ph/images/PeeDeeEf/RFQCommonUseOfficeSuppliesPalawan04Nov2021.pdf</v>
      </c>
      <c r="H2085" s="47" t="s">
        <v>31</v>
      </c>
      <c r="I2085" s="47" t="s">
        <v>24</v>
      </c>
      <c r="J2085" s="47" t="s">
        <v>32</v>
      </c>
      <c r="K2085" s="50">
        <v>2021</v>
      </c>
      <c r="L2085" s="47" t="s">
        <v>33</v>
      </c>
      <c r="M2085" s="46"/>
      <c r="N2085" s="47" t="s">
        <v>4838</v>
      </c>
      <c r="O2085" s="143" t="s">
        <v>4405</v>
      </c>
      <c r="P2085" s="46" t="s">
        <v>4406</v>
      </c>
    </row>
    <row r="2086" spans="1:16" s="134" customFormat="1" ht="62">
      <c r="A2086" s="46" t="s">
        <v>24</v>
      </c>
      <c r="B2086" s="47" t="s">
        <v>25</v>
      </c>
      <c r="C2086" s="47" t="s">
        <v>4839</v>
      </c>
      <c r="D2086" s="47" t="str">
        <f t="shared" si="11"/>
        <v>Request for Quotation (26 October 2021). Procurement of Common-Use Office Supplies for the Integrated Operations and Service Continuity Sub-Central Office Legaspi City</v>
      </c>
      <c r="E2086" s="47" t="s">
        <v>28</v>
      </c>
      <c r="F2086" s="47" t="s">
        <v>29</v>
      </c>
      <c r="G2086" s="140" t="str">
        <f t="shared" si="12"/>
        <v>https://www.pms.gov.ph/images/PeeDeeEf/RFQCommonUseOfficeSuppliesLegaspi04Nov2021.pdf</v>
      </c>
      <c r="H2086" s="47" t="s">
        <v>31</v>
      </c>
      <c r="I2086" s="47" t="s">
        <v>24</v>
      </c>
      <c r="J2086" s="47" t="s">
        <v>32</v>
      </c>
      <c r="K2086" s="50">
        <v>2021</v>
      </c>
      <c r="L2086" s="47" t="s">
        <v>33</v>
      </c>
      <c r="M2086" s="46"/>
      <c r="N2086" s="47" t="s">
        <v>4836</v>
      </c>
      <c r="O2086" s="143" t="s">
        <v>4405</v>
      </c>
      <c r="P2086" s="46" t="s">
        <v>4406</v>
      </c>
    </row>
    <row r="2087" spans="1:16" s="134" customFormat="1" ht="62">
      <c r="A2087" s="46" t="s">
        <v>24</v>
      </c>
      <c r="B2087" s="47" t="s">
        <v>25</v>
      </c>
      <c r="C2087" s="47" t="s">
        <v>4840</v>
      </c>
      <c r="D2087" s="47" t="str">
        <f t="shared" si="11"/>
        <v>Request for Quotation (26 October 2021). Procurement of Common-Use Office Supplies for the Integrated Operations and Service Continuity Sub-Central Office Palawan</v>
      </c>
      <c r="E2087" s="47" t="s">
        <v>28</v>
      </c>
      <c r="F2087" s="47" t="s">
        <v>29</v>
      </c>
      <c r="G2087" s="140" t="str">
        <f t="shared" si="12"/>
        <v>https://www.pms.gov.ph/images/PeeDeeEf/RFQCommonUseOfficeSuppliesPalawan04Nov2021.pdf</v>
      </c>
      <c r="H2087" s="47" t="s">
        <v>31</v>
      </c>
      <c r="I2087" s="47" t="s">
        <v>24</v>
      </c>
      <c r="J2087" s="47" t="s">
        <v>32</v>
      </c>
      <c r="K2087" s="50">
        <v>2021</v>
      </c>
      <c r="L2087" s="47" t="s">
        <v>33</v>
      </c>
      <c r="M2087" s="46"/>
      <c r="N2087" s="47" t="s">
        <v>4838</v>
      </c>
      <c r="O2087" s="143" t="s">
        <v>4405</v>
      </c>
      <c r="P2087" s="46" t="s">
        <v>4406</v>
      </c>
    </row>
    <row r="2088" spans="1:16" s="134" customFormat="1" ht="62">
      <c r="A2088" s="46" t="s">
        <v>24</v>
      </c>
      <c r="B2088" s="47" t="s">
        <v>25</v>
      </c>
      <c r="C2088" s="47" t="s">
        <v>4841</v>
      </c>
      <c r="D2088" s="47" t="str">
        <f t="shared" si="11"/>
        <v>Request for Quotation (27 October 2021). Replacement of Fixed Panel Windows into Sliding Windows in some Area at the PMS Building</v>
      </c>
      <c r="E2088" s="47" t="s">
        <v>28</v>
      </c>
      <c r="F2088" s="47" t="s">
        <v>29</v>
      </c>
      <c r="G2088" s="140" t="str">
        <f t="shared" si="12"/>
        <v>https://www.pms.gov.ph/images/PeeDeeEf/RFQReplacementFixedWindowPanel04Nov2021.pdf</v>
      </c>
      <c r="H2088" s="47" t="s">
        <v>31</v>
      </c>
      <c r="I2088" s="47" t="s">
        <v>24</v>
      </c>
      <c r="J2088" s="47" t="s">
        <v>32</v>
      </c>
      <c r="K2088" s="50">
        <v>2021</v>
      </c>
      <c r="L2088" s="47" t="s">
        <v>33</v>
      </c>
      <c r="M2088" s="46"/>
      <c r="N2088" s="47" t="s">
        <v>4842</v>
      </c>
      <c r="O2088" s="143" t="s">
        <v>4405</v>
      </c>
      <c r="P2088" s="46" t="s">
        <v>4406</v>
      </c>
    </row>
    <row r="2089" spans="1:16" s="134" customFormat="1" ht="62">
      <c r="A2089" s="46" t="s">
        <v>24</v>
      </c>
      <c r="B2089" s="47" t="s">
        <v>25</v>
      </c>
      <c r="C2089" s="47" t="s">
        <v>4843</v>
      </c>
      <c r="D2089" s="47" t="str">
        <f t="shared" si="11"/>
        <v>Request for Quotation (03 November 2021). Replacement of Fixed Panel Windows into Sliding Windows in some Area at the PMS Building</v>
      </c>
      <c r="E2089" s="47" t="s">
        <v>28</v>
      </c>
      <c r="F2089" s="47" t="s">
        <v>29</v>
      </c>
      <c r="G2089" s="140" t="str">
        <f t="shared" si="12"/>
        <v>https://www.pms.gov.ph/images/PeeDeeEf/RFQReplacementFixedWindowPanel04Nov2021.pdf</v>
      </c>
      <c r="H2089" s="47" t="s">
        <v>31</v>
      </c>
      <c r="I2089" s="47" t="s">
        <v>24</v>
      </c>
      <c r="J2089" s="47" t="s">
        <v>32</v>
      </c>
      <c r="K2089" s="50">
        <v>2021</v>
      </c>
      <c r="L2089" s="47" t="s">
        <v>33</v>
      </c>
      <c r="M2089" s="46"/>
      <c r="N2089" s="47" t="s">
        <v>4842</v>
      </c>
      <c r="O2089" s="143" t="s">
        <v>4405</v>
      </c>
      <c r="P2089" s="46" t="s">
        <v>4406</v>
      </c>
    </row>
    <row r="2090" spans="1:16" s="134" customFormat="1" ht="62">
      <c r="A2090" s="46" t="s">
        <v>24</v>
      </c>
      <c r="B2090" s="47" t="s">
        <v>25</v>
      </c>
      <c r="C2090" s="47" t="s">
        <v>4844</v>
      </c>
      <c r="D2090" s="47" t="str">
        <f t="shared" si="11"/>
        <v>BID BULLETIN NO. 41-2021 (October 26, 2021)</v>
      </c>
      <c r="E2090" s="47" t="s">
        <v>28</v>
      </c>
      <c r="F2090" s="47" t="s">
        <v>29</v>
      </c>
      <c r="G2090" s="140" t="str">
        <f t="shared" si="12"/>
        <v>https://www.pms.gov.ph/images/PeeDeeEf/BidBul412021CommonUseOfficeSupplies04Nov2021.pdf</v>
      </c>
      <c r="H2090" s="47" t="s">
        <v>31</v>
      </c>
      <c r="I2090" s="47" t="s">
        <v>24</v>
      </c>
      <c r="J2090" s="47" t="s">
        <v>32</v>
      </c>
      <c r="K2090" s="50">
        <v>2021</v>
      </c>
      <c r="L2090" s="47" t="s">
        <v>33</v>
      </c>
      <c r="M2090" s="46"/>
      <c r="N2090" s="47" t="s">
        <v>4845</v>
      </c>
      <c r="O2090" s="143" t="s">
        <v>4405</v>
      </c>
      <c r="P2090" s="46" t="s">
        <v>4406</v>
      </c>
    </row>
    <row r="2091" spans="1:16" s="134" customFormat="1" ht="62">
      <c r="A2091" s="46" t="s">
        <v>24</v>
      </c>
      <c r="B2091" s="47" t="s">
        <v>25</v>
      </c>
      <c r="C2091" s="47" t="s">
        <v>4846</v>
      </c>
      <c r="D2091" s="47" t="str">
        <f t="shared" si="11"/>
        <v>BID BULLETIN NO. 42-2021 (October 26, 2021)</v>
      </c>
      <c r="E2091" s="47" t="s">
        <v>28</v>
      </c>
      <c r="F2091" s="47" t="s">
        <v>29</v>
      </c>
      <c r="G2091" s="140" t="str">
        <f t="shared" si="12"/>
        <v>https://www.pms.gov.ph/images/PeeDeeEf/BidBul422021CommonUseOfficeSupplies04Nov2021.pdf</v>
      </c>
      <c r="H2091" s="47" t="s">
        <v>31</v>
      </c>
      <c r="I2091" s="47" t="s">
        <v>24</v>
      </c>
      <c r="J2091" s="47" t="s">
        <v>32</v>
      </c>
      <c r="K2091" s="50">
        <v>2021</v>
      </c>
      <c r="L2091" s="47" t="s">
        <v>33</v>
      </c>
      <c r="M2091" s="46"/>
      <c r="N2091" s="47" t="s">
        <v>4847</v>
      </c>
      <c r="O2091" s="143" t="s">
        <v>4405</v>
      </c>
      <c r="P2091" s="46" t="s">
        <v>4406</v>
      </c>
    </row>
    <row r="2092" spans="1:16" s="134" customFormat="1" ht="62">
      <c r="A2092" s="46" t="s">
        <v>24</v>
      </c>
      <c r="B2092" s="47" t="s">
        <v>25</v>
      </c>
      <c r="C2092" s="47" t="s">
        <v>4848</v>
      </c>
      <c r="D2092" s="47" t="str">
        <f t="shared" si="11"/>
        <v>BID BULLETIN NO. 44-2021 (October 26, 2021)</v>
      </c>
      <c r="E2092" s="47" t="s">
        <v>28</v>
      </c>
      <c r="F2092" s="47" t="s">
        <v>29</v>
      </c>
      <c r="G2092" s="140" t="str">
        <f t="shared" si="12"/>
        <v>https://www.pms.gov.ph/images/PeeDeeEf/BidBul442021CommonUseOfficeSupplies04Nov2021.pdf</v>
      </c>
      <c r="H2092" s="47" t="s">
        <v>31</v>
      </c>
      <c r="I2092" s="47" t="s">
        <v>24</v>
      </c>
      <c r="J2092" s="47" t="s">
        <v>32</v>
      </c>
      <c r="K2092" s="50">
        <v>2021</v>
      </c>
      <c r="L2092" s="47" t="s">
        <v>33</v>
      </c>
      <c r="M2092" s="46"/>
      <c r="N2092" s="47" t="s">
        <v>4849</v>
      </c>
      <c r="O2092" s="143" t="s">
        <v>4405</v>
      </c>
      <c r="P2092" s="46" t="s">
        <v>4406</v>
      </c>
    </row>
    <row r="2093" spans="1:16" s="134" customFormat="1" ht="62">
      <c r="A2093" s="46" t="s">
        <v>24</v>
      </c>
      <c r="B2093" s="47" t="s">
        <v>25</v>
      </c>
      <c r="C2093" s="47" t="s">
        <v>4850</v>
      </c>
      <c r="D2093" s="47" t="str">
        <f t="shared" si="11"/>
        <v>BID BULLETIN NO. 54-2021 (November 03, 2021)</v>
      </c>
      <c r="E2093" s="47" t="s">
        <v>28</v>
      </c>
      <c r="F2093" s="47" t="s">
        <v>29</v>
      </c>
      <c r="G2093" s="140" t="str">
        <f t="shared" si="12"/>
        <v>https://www.pms.gov.ph/images/PeeDeeEf/BidBul542021CommonUseOfficeSupplies04Nov2021.pdf</v>
      </c>
      <c r="H2093" s="47" t="s">
        <v>31</v>
      </c>
      <c r="I2093" s="47" t="s">
        <v>24</v>
      </c>
      <c r="J2093" s="47" t="s">
        <v>32</v>
      </c>
      <c r="K2093" s="50">
        <v>2021</v>
      </c>
      <c r="L2093" s="47" t="s">
        <v>33</v>
      </c>
      <c r="M2093" s="46"/>
      <c r="N2093" s="47" t="s">
        <v>4851</v>
      </c>
      <c r="O2093" s="143" t="s">
        <v>4405</v>
      </c>
      <c r="P2093" s="46" t="s">
        <v>4406</v>
      </c>
    </row>
    <row r="2094" spans="1:16" s="134" customFormat="1" ht="62">
      <c r="A2094" s="46" t="s">
        <v>24</v>
      </c>
      <c r="B2094" s="47" t="s">
        <v>25</v>
      </c>
      <c r="C2094" s="47" t="s">
        <v>4852</v>
      </c>
      <c r="D2094" s="47" t="str">
        <f t="shared" si="11"/>
        <v>Request for Quotation (November 05, 2021). Procurement of FILMOGEN ANTIVIRAL BARRIER (Nasal Spray)</v>
      </c>
      <c r="E2094" s="47" t="s">
        <v>28</v>
      </c>
      <c r="F2094" s="47" t="s">
        <v>29</v>
      </c>
      <c r="G2094" s="140" t="str">
        <f t="shared" si="12"/>
        <v>https://www.pms.gov.ph/images/PeeDeeEf/RFQNasalSpray08Nov2021.pdf</v>
      </c>
      <c r="H2094" s="47" t="s">
        <v>31</v>
      </c>
      <c r="I2094" s="47" t="s">
        <v>24</v>
      </c>
      <c r="J2094" s="47" t="s">
        <v>32</v>
      </c>
      <c r="K2094" s="50">
        <v>2021</v>
      </c>
      <c r="L2094" s="47" t="s">
        <v>33</v>
      </c>
      <c r="M2094" s="46"/>
      <c r="N2094" s="47" t="s">
        <v>4853</v>
      </c>
      <c r="O2094" s="143" t="s">
        <v>4405</v>
      </c>
      <c r="P2094" s="46" t="s">
        <v>4406</v>
      </c>
    </row>
    <row r="2095" spans="1:16" s="134" customFormat="1" ht="62">
      <c r="A2095" s="46" t="s">
        <v>24</v>
      </c>
      <c r="B2095" s="47" t="s">
        <v>25</v>
      </c>
      <c r="C2095" s="47" t="s">
        <v>4854</v>
      </c>
      <c r="D2095" s="47" t="str">
        <f t="shared" si="11"/>
        <v>Supplemental Annual Procurement Plan No. 5 for FY 2021</v>
      </c>
      <c r="E2095" s="47" t="s">
        <v>28</v>
      </c>
      <c r="F2095" s="47" t="s">
        <v>29</v>
      </c>
      <c r="G2095" s="140" t="str">
        <f t="shared" si="12"/>
        <v>https://www.pms.gov.ph/images/PeeDeeEf/APPNo5FY2021.pdf</v>
      </c>
      <c r="H2095" s="47" t="s">
        <v>31</v>
      </c>
      <c r="I2095" s="47" t="s">
        <v>24</v>
      </c>
      <c r="J2095" s="47" t="s">
        <v>32</v>
      </c>
      <c r="K2095" s="50">
        <v>2021</v>
      </c>
      <c r="L2095" s="47" t="s">
        <v>33</v>
      </c>
      <c r="M2095" s="46"/>
      <c r="N2095" s="47" t="s">
        <v>4855</v>
      </c>
      <c r="O2095" s="143" t="s">
        <v>4405</v>
      </c>
      <c r="P2095" s="46" t="s">
        <v>4406</v>
      </c>
    </row>
    <row r="2096" spans="1:16" s="134" customFormat="1" ht="62">
      <c r="A2096" s="46" t="s">
        <v>24</v>
      </c>
      <c r="B2096" s="47" t="s">
        <v>25</v>
      </c>
      <c r="C2096" s="47" t="s">
        <v>4856</v>
      </c>
      <c r="D2096" s="47" t="str">
        <f t="shared" si="11"/>
        <v>PMS FOI People's Manual</v>
      </c>
      <c r="E2096" s="47" t="s">
        <v>28</v>
      </c>
      <c r="F2096" s="47" t="s">
        <v>29</v>
      </c>
      <c r="G2096" s="140" t="str">
        <f t="shared" si="12"/>
        <v>https://www.pms.gov.ph/images/PeeDeeEf/PMSFOIPeoplesManual.pdf</v>
      </c>
      <c r="H2096" s="47" t="s">
        <v>31</v>
      </c>
      <c r="I2096" s="47" t="s">
        <v>24</v>
      </c>
      <c r="J2096" s="47" t="s">
        <v>32</v>
      </c>
      <c r="K2096" s="50">
        <v>2021</v>
      </c>
      <c r="L2096" s="47" t="s">
        <v>33</v>
      </c>
      <c r="M2096" s="46"/>
      <c r="N2096" s="47" t="s">
        <v>4857</v>
      </c>
      <c r="O2096" s="143" t="s">
        <v>4405</v>
      </c>
      <c r="P2096" s="46" t="s">
        <v>4406</v>
      </c>
    </row>
    <row r="2097" spans="1:16" s="134" customFormat="1" ht="62">
      <c r="A2097" s="46" t="s">
        <v>24</v>
      </c>
      <c r="B2097" s="47" t="s">
        <v>25</v>
      </c>
      <c r="C2097" s="47" t="s">
        <v>4858</v>
      </c>
      <c r="D2097" s="47" t="str">
        <f t="shared" si="11"/>
        <v>Bid Documents – Procurement of Janitorial and other Manpower Services for CY 2022</v>
      </c>
      <c r="E2097" s="47" t="s">
        <v>28</v>
      </c>
      <c r="F2097" s="47" t="s">
        <v>29</v>
      </c>
      <c r="G2097" s="140" t="str">
        <f t="shared" si="12"/>
        <v>https://www.pms.gov.ph/images/PeeDeeEf/BidDocsJanitorialManpowerServices08Nov2021.pdf</v>
      </c>
      <c r="H2097" s="47" t="s">
        <v>31</v>
      </c>
      <c r="I2097" s="47" t="s">
        <v>24</v>
      </c>
      <c r="J2097" s="47" t="s">
        <v>32</v>
      </c>
      <c r="K2097" s="50">
        <v>2021</v>
      </c>
      <c r="L2097" s="47" t="s">
        <v>33</v>
      </c>
      <c r="M2097" s="46"/>
      <c r="N2097" s="47" t="s">
        <v>4859</v>
      </c>
      <c r="O2097" s="143" t="s">
        <v>4405</v>
      </c>
      <c r="P2097" s="46" t="s">
        <v>4406</v>
      </c>
    </row>
    <row r="2098" spans="1:16" s="134" customFormat="1" ht="62">
      <c r="A2098" s="46" t="s">
        <v>24</v>
      </c>
      <c r="B2098" s="47" t="s">
        <v>25</v>
      </c>
      <c r="C2098" s="47" t="s">
        <v>4860</v>
      </c>
      <c r="D2098" s="47" t="str">
        <f t="shared" si="11"/>
        <v>Bid Documents – Supply, Delivery and Installation of Blast-Resistant Safety and Security Film, and Electro-Magnetic Interphase (EMI) Shield Film for the Windows of the Office of the President-Presidential Management Staff (OP-PMS) Building</v>
      </c>
      <c r="E2098" s="47" t="s">
        <v>28</v>
      </c>
      <c r="F2098" s="47" t="s">
        <v>29</v>
      </c>
      <c r="G2098" s="140" t="str">
        <f t="shared" si="12"/>
        <v>https://www.pms.gov.ph/images/PeeDeeEf/BidDocsBlastResistantEMISHieldFilm08Nov2021.pdf</v>
      </c>
      <c r="H2098" s="47" t="s">
        <v>31</v>
      </c>
      <c r="I2098" s="47" t="s">
        <v>24</v>
      </c>
      <c r="J2098" s="47" t="s">
        <v>32</v>
      </c>
      <c r="K2098" s="50">
        <v>2021</v>
      </c>
      <c r="L2098" s="47" t="s">
        <v>33</v>
      </c>
      <c r="M2098" s="46"/>
      <c r="N2098" s="47" t="s">
        <v>4861</v>
      </c>
      <c r="O2098" s="143" t="s">
        <v>4405</v>
      </c>
      <c r="P2098" s="46" t="s">
        <v>4406</v>
      </c>
    </row>
    <row r="2099" spans="1:16" s="134" customFormat="1" ht="62">
      <c r="A2099" s="46" t="s">
        <v>24</v>
      </c>
      <c r="B2099" s="47" t="s">
        <v>25</v>
      </c>
      <c r="C2099" s="47" t="s">
        <v>4862</v>
      </c>
      <c r="D2099" s="47" t="str">
        <f t="shared" si="11"/>
        <v>BID BULLETIN NO. 58-2021 (November 08, 2021)</v>
      </c>
      <c r="E2099" s="47" t="s">
        <v>28</v>
      </c>
      <c r="F2099" s="47" t="s">
        <v>29</v>
      </c>
      <c r="G2099" s="140" t="str">
        <f t="shared" si="12"/>
        <v>https://www.pms.gov.ph/images/PeeDeeEf/BidBul582021RecordsDigitization09Nov2021.pdf</v>
      </c>
      <c r="H2099" s="47" t="s">
        <v>31</v>
      </c>
      <c r="I2099" s="47" t="s">
        <v>24</v>
      </c>
      <c r="J2099" s="47" t="s">
        <v>32</v>
      </c>
      <c r="K2099" s="50">
        <v>2021</v>
      </c>
      <c r="L2099" s="47" t="s">
        <v>33</v>
      </c>
      <c r="M2099" s="46"/>
      <c r="N2099" s="47" t="s">
        <v>4863</v>
      </c>
      <c r="O2099" s="143" t="s">
        <v>4405</v>
      </c>
      <c r="P2099" s="46" t="s">
        <v>4406</v>
      </c>
    </row>
    <row r="2100" spans="1:16" s="134" customFormat="1" ht="77.5">
      <c r="A2100" s="46" t="s">
        <v>24</v>
      </c>
      <c r="B2100" s="47" t="s">
        <v>25</v>
      </c>
      <c r="C2100" s="47" t="s">
        <v>4864</v>
      </c>
      <c r="D2100" s="47" t="str">
        <f t="shared" si="11"/>
        <v>List of Qualified Applicants for the Focus Group Discussion (FGD), Behavioral Event Interview (BEI), and Psycho-Emotional  Assessment (PEA)</v>
      </c>
      <c r="E2100" s="47" t="s">
        <v>28</v>
      </c>
      <c r="F2100" s="47" t="s">
        <v>29</v>
      </c>
      <c r="G2100" s="140" t="str">
        <f t="shared" si="12"/>
        <v>https://www.pms.gov.ph/images/PeeDeeEf/QualifiedApplicantsforFGDPEAandBEIMPSCycle310Nov2021.pdf</v>
      </c>
      <c r="H2100" s="47" t="s">
        <v>31</v>
      </c>
      <c r="I2100" s="47" t="s">
        <v>24</v>
      </c>
      <c r="J2100" s="47" t="s">
        <v>32</v>
      </c>
      <c r="K2100" s="50">
        <v>2021</v>
      </c>
      <c r="L2100" s="47" t="s">
        <v>33</v>
      </c>
      <c r="M2100" s="46"/>
      <c r="N2100" s="47" t="s">
        <v>4865</v>
      </c>
      <c r="O2100" s="143" t="s">
        <v>4405</v>
      </c>
      <c r="P2100" s="46" t="s">
        <v>4406</v>
      </c>
    </row>
    <row r="2101" spans="1:16" s="134" customFormat="1" ht="62">
      <c r="A2101" s="46" t="s">
        <v>24</v>
      </c>
      <c r="B2101" s="47" t="s">
        <v>25</v>
      </c>
      <c r="C2101" s="47" t="s">
        <v>4866</v>
      </c>
      <c r="D2101" s="47" t="str">
        <f t="shared" si="11"/>
        <v>Bid Documents – Supply, Delivery, Installation, Configuration, and Maintenance of Brand-New Digital Audio System for the OP-PMS Integrated Operations and Service Continuity Sub-Central Offices</v>
      </c>
      <c r="E2101" s="47" t="s">
        <v>28</v>
      </c>
      <c r="F2101" s="47" t="s">
        <v>29</v>
      </c>
      <c r="G2101" s="140" t="str">
        <f t="shared" si="12"/>
        <v>https://www.pms.gov.ph/images/PeeDeeEf/BidDocsAudioSystem16Nov2021.pdf</v>
      </c>
      <c r="H2101" s="47" t="s">
        <v>31</v>
      </c>
      <c r="I2101" s="47" t="s">
        <v>24</v>
      </c>
      <c r="J2101" s="47" t="s">
        <v>32</v>
      </c>
      <c r="K2101" s="50">
        <v>2021</v>
      </c>
      <c r="L2101" s="47" t="s">
        <v>33</v>
      </c>
      <c r="M2101" s="46"/>
      <c r="N2101" s="47" t="s">
        <v>4867</v>
      </c>
      <c r="O2101" s="143" t="s">
        <v>4405</v>
      </c>
      <c r="P2101" s="46" t="s">
        <v>4406</v>
      </c>
    </row>
    <row r="2102" spans="1:16" s="134" customFormat="1" ht="62">
      <c r="A2102" s="46" t="s">
        <v>24</v>
      </c>
      <c r="B2102" s="47" t="s">
        <v>25</v>
      </c>
      <c r="C2102" s="47" t="s">
        <v>4868</v>
      </c>
      <c r="D2102" s="47" t="str">
        <f t="shared" si="11"/>
        <v>Bid Documents – Design, Installation, and Commissioning of Motorized Roll-Up Door and Window Shutters at the Office of the President-Presidential Management Staff (OP-PMS) Building</v>
      </c>
      <c r="E2102" s="47" t="s">
        <v>28</v>
      </c>
      <c r="F2102" s="47" t="s">
        <v>29</v>
      </c>
      <c r="G2102" s="140" t="str">
        <f t="shared" si="12"/>
        <v>https://www.pms.gov.ph/images/PeeDeeEf/BidDoorWindow16Nov2021.pdf</v>
      </c>
      <c r="H2102" s="47" t="s">
        <v>31</v>
      </c>
      <c r="I2102" s="47" t="s">
        <v>24</v>
      </c>
      <c r="J2102" s="47" t="s">
        <v>32</v>
      </c>
      <c r="K2102" s="50">
        <v>2021</v>
      </c>
      <c r="L2102" s="47" t="s">
        <v>33</v>
      </c>
      <c r="M2102" s="46"/>
      <c r="N2102" s="47" t="s">
        <v>4869</v>
      </c>
      <c r="O2102" s="143" t="s">
        <v>4405</v>
      </c>
      <c r="P2102" s="46" t="s">
        <v>4406</v>
      </c>
    </row>
    <row r="2103" spans="1:16" s="134" customFormat="1" ht="62">
      <c r="A2103" s="46" t="s">
        <v>24</v>
      </c>
      <c r="B2103" s="47" t="s">
        <v>25</v>
      </c>
      <c r="C2103" s="47" t="s">
        <v>4870</v>
      </c>
      <c r="D2103" s="47" t="str">
        <f t="shared" si="11"/>
        <v>FAR EAST GLOBAL LOGISTICS &amp; MARKETING CORP. (09 November 2021)</v>
      </c>
      <c r="E2103" s="47" t="s">
        <v>28</v>
      </c>
      <c r="F2103" s="47" t="s">
        <v>29</v>
      </c>
      <c r="G2103" s="140" t="str">
        <f t="shared" si="12"/>
        <v>https://www.pms.gov.ph/images/PeeDeeEf/ContractFarEastGlobal16Nov2021.pdf</v>
      </c>
      <c r="H2103" s="47" t="s">
        <v>31</v>
      </c>
      <c r="I2103" s="47" t="s">
        <v>24</v>
      </c>
      <c r="J2103" s="47" t="s">
        <v>32</v>
      </c>
      <c r="K2103" s="50">
        <v>2021</v>
      </c>
      <c r="L2103" s="47" t="s">
        <v>33</v>
      </c>
      <c r="M2103" s="46"/>
      <c r="N2103" s="47" t="s">
        <v>4871</v>
      </c>
      <c r="O2103" s="143" t="s">
        <v>4405</v>
      </c>
      <c r="P2103" s="46" t="s">
        <v>4406</v>
      </c>
    </row>
    <row r="2104" spans="1:16" s="134" customFormat="1" ht="77.5">
      <c r="A2104" s="46" t="s">
        <v>24</v>
      </c>
      <c r="B2104" s="47" t="s">
        <v>25</v>
      </c>
      <c r="C2104" s="47" t="s">
        <v>4872</v>
      </c>
      <c r="D2104" s="47" t="str">
        <f t="shared" si="11"/>
        <v>Notice of Award (04 November 2021) – Mr. Remedios T. Ruivivar</v>
      </c>
      <c r="E2104" s="47" t="s">
        <v>28</v>
      </c>
      <c r="F2104" s="47" t="s">
        <v>29</v>
      </c>
      <c r="G2104" s="140" t="str">
        <f t="shared" si="12"/>
        <v>https://www.pms.gov.ph/images/PeeDeeEf/NOAGermTerminatorWandsRemediosRuivivar16Nov2021.pdf</v>
      </c>
      <c r="H2104" s="47" t="s">
        <v>31</v>
      </c>
      <c r="I2104" s="47" t="s">
        <v>24</v>
      </c>
      <c r="J2104" s="47" t="s">
        <v>32</v>
      </c>
      <c r="K2104" s="50">
        <v>2021</v>
      </c>
      <c r="L2104" s="47" t="s">
        <v>33</v>
      </c>
      <c r="M2104" s="46"/>
      <c r="N2104" s="47" t="s">
        <v>4873</v>
      </c>
      <c r="O2104" s="143" t="s">
        <v>4405</v>
      </c>
      <c r="P2104" s="46" t="s">
        <v>4406</v>
      </c>
    </row>
    <row r="2105" spans="1:16" s="134" customFormat="1" ht="77.5">
      <c r="A2105" s="46" t="s">
        <v>24</v>
      </c>
      <c r="B2105" s="47" t="s">
        <v>25</v>
      </c>
      <c r="C2105" s="47" t="s">
        <v>4874</v>
      </c>
      <c r="D2105" s="47" t="str">
        <f t="shared" si="11"/>
        <v>Notice to Proceed (15 November 2021) – Mr. Remedios T. Ruivivar</v>
      </c>
      <c r="E2105" s="47" t="s">
        <v>28</v>
      </c>
      <c r="F2105" s="47" t="s">
        <v>29</v>
      </c>
      <c r="G2105" s="140" t="str">
        <f t="shared" ref="G2105:G2136" si="13">CONCATENATE(O2105,N2105,P2105)</f>
        <v>https://www.pms.gov.ph/images/PeeDeeEf/NTPGermTerminatorWandsRemediosRuivivar16Nov2021.pdf</v>
      </c>
      <c r="H2105" s="47" t="s">
        <v>31</v>
      </c>
      <c r="I2105" s="47" t="s">
        <v>24</v>
      </c>
      <c r="J2105" s="47" t="s">
        <v>32</v>
      </c>
      <c r="K2105" s="50">
        <v>2021</v>
      </c>
      <c r="L2105" s="47" t="s">
        <v>33</v>
      </c>
      <c r="M2105" s="46"/>
      <c r="N2105" s="47" t="s">
        <v>4875</v>
      </c>
      <c r="O2105" s="143" t="s">
        <v>4405</v>
      </c>
      <c r="P2105" s="46" t="s">
        <v>4406</v>
      </c>
    </row>
    <row r="2106" spans="1:16" s="134" customFormat="1" ht="77.5">
      <c r="A2106" s="46" t="s">
        <v>24</v>
      </c>
      <c r="B2106" s="47" t="s">
        <v>25</v>
      </c>
      <c r="C2106" s="47" t="s">
        <v>4876</v>
      </c>
      <c r="D2106" s="47" t="str">
        <f t="shared" si="11"/>
        <v>Resolution No. 112 Series of 2021 re: Recommending the Award of Contract to the FAR EAST GLOBAL LOGISTICS &amp; MARKETING CORP. for the Procurement of 370 Units of Germ Terminator Wands as Tokens to the Institutional Partners of the Office of the President-Presidential Management Staff (OP-PMS) for the Calendar Year (CY) 2021</v>
      </c>
      <c r="E2106" s="47" t="s">
        <v>28</v>
      </c>
      <c r="F2106" s="47" t="s">
        <v>29</v>
      </c>
      <c r="G2106" s="140" t="str">
        <f t="shared" si="13"/>
        <v>https://www.pms.gov.ph/images/PeeDeeEf/BACResolution112s2021TerminatorWands16Nov2021.pdf</v>
      </c>
      <c r="H2106" s="47" t="s">
        <v>31</v>
      </c>
      <c r="I2106" s="47" t="s">
        <v>24</v>
      </c>
      <c r="J2106" s="47" t="s">
        <v>32</v>
      </c>
      <c r="K2106" s="50">
        <v>2021</v>
      </c>
      <c r="L2106" s="47" t="s">
        <v>33</v>
      </c>
      <c r="M2106" s="46"/>
      <c r="N2106" s="47" t="s">
        <v>4877</v>
      </c>
      <c r="O2106" s="143" t="s">
        <v>4405</v>
      </c>
      <c r="P2106" s="46" t="s">
        <v>4406</v>
      </c>
    </row>
    <row r="2107" spans="1:16" s="134" customFormat="1" ht="62">
      <c r="A2107" s="46" t="s">
        <v>24</v>
      </c>
      <c r="B2107" s="47" t="s">
        <v>25</v>
      </c>
      <c r="C2107" s="47" t="s">
        <v>4878</v>
      </c>
      <c r="D2107" s="47" t="str">
        <f t="shared" si="11"/>
        <v>INTECH GROUP INNOVATIONS CORP. (09 November 2021)</v>
      </c>
      <c r="E2107" s="47" t="s">
        <v>28</v>
      </c>
      <c r="F2107" s="47" t="s">
        <v>29</v>
      </c>
      <c r="G2107" s="140" t="str">
        <f t="shared" si="13"/>
        <v>https://www.pms.gov.ph/images/PeeDeeEf/ContractIntech16Nov2021.pdf</v>
      </c>
      <c r="H2107" s="47" t="s">
        <v>31</v>
      </c>
      <c r="I2107" s="47" t="s">
        <v>24</v>
      </c>
      <c r="J2107" s="47" t="s">
        <v>32</v>
      </c>
      <c r="K2107" s="50">
        <v>2021</v>
      </c>
      <c r="L2107" s="47" t="s">
        <v>33</v>
      </c>
      <c r="M2107" s="46"/>
      <c r="N2107" s="47" t="s">
        <v>4879</v>
      </c>
      <c r="O2107" s="143" t="s">
        <v>4405</v>
      </c>
      <c r="P2107" s="46" t="s">
        <v>4406</v>
      </c>
    </row>
    <row r="2108" spans="1:16" s="134" customFormat="1" ht="62">
      <c r="A2108" s="46" t="s">
        <v>24</v>
      </c>
      <c r="B2108" s="47" t="s">
        <v>25</v>
      </c>
      <c r="C2108" s="47" t="s">
        <v>4880</v>
      </c>
      <c r="D2108" s="47" t="str">
        <f t="shared" si="11"/>
        <v>Notice of Award (05 November 2021) – Ms. Carolyn Chuaying</v>
      </c>
      <c r="E2108" s="47" t="s">
        <v>28</v>
      </c>
      <c r="F2108" s="47" t="s">
        <v>29</v>
      </c>
      <c r="G2108" s="140" t="str">
        <f t="shared" si="13"/>
        <v>https://www.pms.gov.ph/images/PeeDeeEf/NOACarolynChuaying16Nov2021.pdf</v>
      </c>
      <c r="H2108" s="47" t="s">
        <v>31</v>
      </c>
      <c r="I2108" s="47" t="s">
        <v>24</v>
      </c>
      <c r="J2108" s="47" t="s">
        <v>32</v>
      </c>
      <c r="K2108" s="50">
        <v>2021</v>
      </c>
      <c r="L2108" s="47" t="s">
        <v>33</v>
      </c>
      <c r="M2108" s="46"/>
      <c r="N2108" s="47" t="s">
        <v>4881</v>
      </c>
      <c r="O2108" s="143" t="s">
        <v>4405</v>
      </c>
      <c r="P2108" s="46" t="s">
        <v>4406</v>
      </c>
    </row>
    <row r="2109" spans="1:16" s="134" customFormat="1" ht="62">
      <c r="A2109" s="46" t="s">
        <v>24</v>
      </c>
      <c r="B2109" s="47" t="s">
        <v>25</v>
      </c>
      <c r="C2109" s="47" t="s">
        <v>4882</v>
      </c>
      <c r="D2109" s="47" t="str">
        <f t="shared" ref="D2109:D2172" si="14">C2109</f>
        <v>Notice to Proceed (15 November 2021) – Ms. Carolyn Chuaying</v>
      </c>
      <c r="E2109" s="47" t="s">
        <v>28</v>
      </c>
      <c r="F2109" s="47" t="s">
        <v>29</v>
      </c>
      <c r="G2109" s="140" t="str">
        <f t="shared" si="13"/>
        <v>https://www.pms.gov.ph/images/PeeDeeEf/NTPCarolynChuaying16Nov2021.pdf</v>
      </c>
      <c r="H2109" s="47" t="s">
        <v>31</v>
      </c>
      <c r="I2109" s="47" t="s">
        <v>24</v>
      </c>
      <c r="J2109" s="47" t="s">
        <v>32</v>
      </c>
      <c r="K2109" s="50">
        <v>2021</v>
      </c>
      <c r="L2109" s="47" t="s">
        <v>33</v>
      </c>
      <c r="M2109" s="46"/>
      <c r="N2109" s="47" t="s">
        <v>4883</v>
      </c>
      <c r="O2109" s="143" t="s">
        <v>4405</v>
      </c>
      <c r="P2109" s="46" t="s">
        <v>4406</v>
      </c>
    </row>
    <row r="2110" spans="1:16" s="134" customFormat="1" ht="77.5">
      <c r="A2110" s="46" t="s">
        <v>24</v>
      </c>
      <c r="B2110" s="47" t="s">
        <v>25</v>
      </c>
      <c r="C2110" s="47" t="s">
        <v>4884</v>
      </c>
      <c r="D2110" s="47" t="str">
        <f t="shared" si="14"/>
        <v>Resolution No. 112 Series of 2021 re: Recommending the Award of Contract to the INTECH GROUP INNOVATIONS CORP. for the Procurement of 160 Units of Desk Air Purifiers as Tokens to the Institutional Partners of the Office of the President-Presidential Management Staff (OP-PMS) for the Calendar Year (CY) 2021</v>
      </c>
      <c r="E2110" s="47" t="s">
        <v>28</v>
      </c>
      <c r="F2110" s="47" t="s">
        <v>29</v>
      </c>
      <c r="G2110" s="140" t="str">
        <f t="shared" si="13"/>
        <v>https://www.pms.gov.ph/images/PeeDeeEf/BACResoDeskAirPurifiers16Nov2021.pdf</v>
      </c>
      <c r="H2110" s="47" t="s">
        <v>31</v>
      </c>
      <c r="I2110" s="47" t="s">
        <v>24</v>
      </c>
      <c r="J2110" s="47" t="s">
        <v>32</v>
      </c>
      <c r="K2110" s="50">
        <v>2021</v>
      </c>
      <c r="L2110" s="47" t="s">
        <v>33</v>
      </c>
      <c r="M2110" s="46"/>
      <c r="N2110" s="47" t="s">
        <v>4885</v>
      </c>
      <c r="O2110" s="143" t="s">
        <v>4405</v>
      </c>
      <c r="P2110" s="46" t="s">
        <v>4406</v>
      </c>
    </row>
    <row r="2111" spans="1:16" s="134" customFormat="1" ht="77.5">
      <c r="A2111" s="46" t="s">
        <v>24</v>
      </c>
      <c r="B2111" s="47" t="s">
        <v>25</v>
      </c>
      <c r="C2111" s="47" t="s">
        <v>4886</v>
      </c>
      <c r="D2111" s="47" t="str">
        <f t="shared" si="14"/>
        <v>BID BULLETIN NO. 65-2021 (November 18, 2021)</v>
      </c>
      <c r="E2111" s="47" t="s">
        <v>28</v>
      </c>
      <c r="F2111" s="47" t="s">
        <v>29</v>
      </c>
      <c r="G2111" s="140" t="str">
        <f t="shared" si="13"/>
        <v>https://www.pms.gov.ph/images/PeeDeeEf/BidBul652021DrivingMessengerialServices18Nov2021.pdf</v>
      </c>
      <c r="H2111" s="47" t="s">
        <v>31</v>
      </c>
      <c r="I2111" s="47" t="s">
        <v>24</v>
      </c>
      <c r="J2111" s="47" t="s">
        <v>32</v>
      </c>
      <c r="K2111" s="50">
        <v>2021</v>
      </c>
      <c r="L2111" s="47" t="s">
        <v>33</v>
      </c>
      <c r="M2111" s="46"/>
      <c r="N2111" s="47" t="s">
        <v>4887</v>
      </c>
      <c r="O2111" s="143" t="s">
        <v>4405</v>
      </c>
      <c r="P2111" s="46" t="s">
        <v>4406</v>
      </c>
    </row>
    <row r="2112" spans="1:16" s="134" customFormat="1" ht="77.5">
      <c r="A2112" s="46" t="s">
        <v>24</v>
      </c>
      <c r="B2112" s="47" t="s">
        <v>25</v>
      </c>
      <c r="C2112" s="47" t="s">
        <v>4888</v>
      </c>
      <c r="D2112" s="47" t="str">
        <f t="shared" si="14"/>
        <v>BID BULLETIN NO. 66-2021 (November 18, 2021)</v>
      </c>
      <c r="E2112" s="47" t="s">
        <v>28</v>
      </c>
      <c r="F2112" s="47" t="s">
        <v>29</v>
      </c>
      <c r="G2112" s="140" t="str">
        <f t="shared" si="13"/>
        <v>https://www.pms.gov.ph/images/PeeDeeEf/BidBul662021DrivingMessengerialServices18Nov2021.pdf</v>
      </c>
      <c r="H2112" s="47" t="s">
        <v>31</v>
      </c>
      <c r="I2112" s="47" t="s">
        <v>24</v>
      </c>
      <c r="J2112" s="47" t="s">
        <v>32</v>
      </c>
      <c r="K2112" s="50">
        <v>2021</v>
      </c>
      <c r="L2112" s="47" t="s">
        <v>33</v>
      </c>
      <c r="M2112" s="46"/>
      <c r="N2112" s="47" t="s">
        <v>4889</v>
      </c>
      <c r="O2112" s="143" t="s">
        <v>4405</v>
      </c>
      <c r="P2112" s="46" t="s">
        <v>4406</v>
      </c>
    </row>
    <row r="2113" spans="1:16" s="134" customFormat="1" ht="77.5">
      <c r="A2113" s="46" t="s">
        <v>24</v>
      </c>
      <c r="B2113" s="47" t="s">
        <v>25</v>
      </c>
      <c r="C2113" s="47" t="s">
        <v>4890</v>
      </c>
      <c r="D2113" s="47" t="str">
        <f t="shared" si="14"/>
        <v>BID BULLETIN NO. 67-2021 (November 18, 2021)</v>
      </c>
      <c r="E2113" s="47" t="s">
        <v>28</v>
      </c>
      <c r="F2113" s="47" t="s">
        <v>29</v>
      </c>
      <c r="G2113" s="140" t="str">
        <f t="shared" si="13"/>
        <v>https://www.pms.gov.ph/images/PeeDeeEf/BidBul672021DrivingMessengerialServices18Nov2021.pdf</v>
      </c>
      <c r="H2113" s="47" t="s">
        <v>31</v>
      </c>
      <c r="I2113" s="47" t="s">
        <v>24</v>
      </c>
      <c r="J2113" s="47" t="s">
        <v>32</v>
      </c>
      <c r="K2113" s="50">
        <v>2021</v>
      </c>
      <c r="L2113" s="47" t="s">
        <v>33</v>
      </c>
      <c r="M2113" s="46"/>
      <c r="N2113" s="47" t="s">
        <v>4891</v>
      </c>
      <c r="O2113" s="143" t="s">
        <v>4405</v>
      </c>
      <c r="P2113" s="46" t="s">
        <v>4406</v>
      </c>
    </row>
    <row r="2114" spans="1:16" s="134" customFormat="1" ht="62">
      <c r="A2114" s="46" t="s">
        <v>24</v>
      </c>
      <c r="B2114" s="47" t="s">
        <v>25</v>
      </c>
      <c r="C2114" s="47" t="s">
        <v>4892</v>
      </c>
      <c r="D2114" s="47" t="str">
        <f t="shared" si="14"/>
        <v>REDCAT WORKERS SERVICE COOPERATIVE (12 November 2021)</v>
      </c>
      <c r="E2114" s="47" t="s">
        <v>28</v>
      </c>
      <c r="F2114" s="47" t="s">
        <v>29</v>
      </c>
      <c r="G2114" s="140" t="str">
        <f t="shared" si="13"/>
        <v>https://www.pms.gov.ph/images/PeeDeeEf/ContractREDCAT18Nov2021.pdf</v>
      </c>
      <c r="H2114" s="47" t="s">
        <v>31</v>
      </c>
      <c r="I2114" s="47" t="s">
        <v>24</v>
      </c>
      <c r="J2114" s="47" t="s">
        <v>32</v>
      </c>
      <c r="K2114" s="50">
        <v>2021</v>
      </c>
      <c r="L2114" s="47" t="s">
        <v>33</v>
      </c>
      <c r="M2114" s="46"/>
      <c r="N2114" s="47" t="s">
        <v>4893</v>
      </c>
      <c r="O2114" s="143" t="s">
        <v>4405</v>
      </c>
      <c r="P2114" s="46" t="s">
        <v>4406</v>
      </c>
    </row>
    <row r="2115" spans="1:16" s="134" customFormat="1" ht="62">
      <c r="A2115" s="46" t="s">
        <v>24</v>
      </c>
      <c r="B2115" s="47" t="s">
        <v>25</v>
      </c>
      <c r="C2115" s="47" t="s">
        <v>4894</v>
      </c>
      <c r="D2115" s="47" t="str">
        <f t="shared" si="14"/>
        <v>Notice of Award (03 November 2021) – Ms. Margaret Abao Flores</v>
      </c>
      <c r="E2115" s="47" t="s">
        <v>28</v>
      </c>
      <c r="F2115" s="47" t="s">
        <v>29</v>
      </c>
      <c r="G2115" s="140" t="str">
        <f t="shared" si="13"/>
        <v>https://www.pms.gov.ph/images/PeeDeeEf/NOAMargaretAbaoFlores18Nov2021.pdf</v>
      </c>
      <c r="H2115" s="47" t="s">
        <v>31</v>
      </c>
      <c r="I2115" s="47" t="s">
        <v>24</v>
      </c>
      <c r="J2115" s="47" t="s">
        <v>32</v>
      </c>
      <c r="K2115" s="50">
        <v>2021</v>
      </c>
      <c r="L2115" s="47" t="s">
        <v>33</v>
      </c>
      <c r="M2115" s="46"/>
      <c r="N2115" s="47" t="s">
        <v>4895</v>
      </c>
      <c r="O2115" s="143" t="s">
        <v>4405</v>
      </c>
      <c r="P2115" s="46" t="s">
        <v>4406</v>
      </c>
    </row>
    <row r="2116" spans="1:16" s="134" customFormat="1" ht="62">
      <c r="A2116" s="46" t="s">
        <v>24</v>
      </c>
      <c r="B2116" s="47" t="s">
        <v>25</v>
      </c>
      <c r="C2116" s="47" t="s">
        <v>4896</v>
      </c>
      <c r="D2116" s="47" t="str">
        <f t="shared" si="14"/>
        <v>Notice to Proceed (18 November 2021) – Ms. Margaret Abao Flores</v>
      </c>
      <c r="E2116" s="47" t="s">
        <v>28</v>
      </c>
      <c r="F2116" s="47" t="s">
        <v>29</v>
      </c>
      <c r="G2116" s="140" t="str">
        <f t="shared" si="13"/>
        <v>https://www.pms.gov.ph/images/PeeDeeEf/NTPMargaretAbaoFlores18Nov2021.pdf</v>
      </c>
      <c r="H2116" s="47" t="s">
        <v>31</v>
      </c>
      <c r="I2116" s="47" t="s">
        <v>24</v>
      </c>
      <c r="J2116" s="47" t="s">
        <v>32</v>
      </c>
      <c r="K2116" s="50">
        <v>2021</v>
      </c>
      <c r="L2116" s="47" t="s">
        <v>33</v>
      </c>
      <c r="M2116" s="46"/>
      <c r="N2116" s="47" t="s">
        <v>4897</v>
      </c>
      <c r="O2116" s="143" t="s">
        <v>4405</v>
      </c>
      <c r="P2116" s="46" t="s">
        <v>4406</v>
      </c>
    </row>
    <row r="2117" spans="1:16" s="134" customFormat="1" ht="77.5">
      <c r="A2117" s="46" t="s">
        <v>24</v>
      </c>
      <c r="B2117" s="47" t="s">
        <v>25</v>
      </c>
      <c r="C2117" s="47" t="s">
        <v>4898</v>
      </c>
      <c r="D2117" s="47" t="str">
        <f t="shared" si="14"/>
        <v>Resolution No. 105 Series of 2021 re: Recommending the Award of Contract to the REDCAT WORKERS SERVICE COOPERATIVE for the Engagement of a Service Provider for the Digitization of Records/Documents of the Office of the President – Presidential Management Staff (OP-PMS)</v>
      </c>
      <c r="E2117" s="47" t="s">
        <v>28</v>
      </c>
      <c r="F2117" s="47" t="s">
        <v>29</v>
      </c>
      <c r="G2117" s="140" t="str">
        <f t="shared" si="13"/>
        <v>https://www.pms.gov.ph/images/PeeDeeEf/BACReso105s202118Nov2021.pdf</v>
      </c>
      <c r="H2117" s="47" t="s">
        <v>31</v>
      </c>
      <c r="I2117" s="47" t="s">
        <v>24</v>
      </c>
      <c r="J2117" s="47" t="s">
        <v>32</v>
      </c>
      <c r="K2117" s="50">
        <v>2021</v>
      </c>
      <c r="L2117" s="47" t="s">
        <v>33</v>
      </c>
      <c r="M2117" s="46"/>
      <c r="N2117" s="47" t="s">
        <v>4899</v>
      </c>
      <c r="O2117" s="143" t="s">
        <v>4405</v>
      </c>
      <c r="P2117" s="46" t="s">
        <v>4406</v>
      </c>
    </row>
    <row r="2118" spans="1:16" s="134" customFormat="1" ht="62">
      <c r="A2118" s="46" t="s">
        <v>24</v>
      </c>
      <c r="B2118" s="47" t="s">
        <v>25</v>
      </c>
      <c r="C2118" s="47" t="s">
        <v>4900</v>
      </c>
      <c r="D2118" s="47" t="str">
        <f t="shared" si="14"/>
        <v>Supplemental Annual Procurement Plan No. 6 for FY 2021</v>
      </c>
      <c r="E2118" s="47" t="s">
        <v>28</v>
      </c>
      <c r="F2118" s="47" t="s">
        <v>29</v>
      </c>
      <c r="G2118" s="140" t="str">
        <f t="shared" si="13"/>
        <v>https://www.pms.gov.ph/images/PeeDeeEf/SupplementalAPPNo6FY202122Nov2021.pdf</v>
      </c>
      <c r="H2118" s="47" t="s">
        <v>31</v>
      </c>
      <c r="I2118" s="47" t="s">
        <v>24</v>
      </c>
      <c r="J2118" s="47" t="s">
        <v>32</v>
      </c>
      <c r="K2118" s="50">
        <v>2021</v>
      </c>
      <c r="L2118" s="47" t="s">
        <v>33</v>
      </c>
      <c r="M2118" s="46"/>
      <c r="N2118" s="47" t="s">
        <v>4901</v>
      </c>
      <c r="O2118" s="143" t="s">
        <v>4405</v>
      </c>
      <c r="P2118" s="46" t="s">
        <v>4406</v>
      </c>
    </row>
    <row r="2119" spans="1:16" s="134" customFormat="1" ht="62">
      <c r="A2119" s="46" t="s">
        <v>24</v>
      </c>
      <c r="B2119" s="47" t="s">
        <v>25</v>
      </c>
      <c r="C2119" s="47" t="s">
        <v>4856</v>
      </c>
      <c r="D2119" s="47" t="str">
        <f t="shared" si="14"/>
        <v>PMS FOI People's Manual</v>
      </c>
      <c r="E2119" s="47" t="s">
        <v>28</v>
      </c>
      <c r="F2119" s="47" t="s">
        <v>29</v>
      </c>
      <c r="G2119" s="140" t="str">
        <f t="shared" si="13"/>
        <v>https://www.pms.gov.ph/images/PeeDeeEf/PMSFOIPeoplesManual.pdf</v>
      </c>
      <c r="H2119" s="47" t="s">
        <v>31</v>
      </c>
      <c r="I2119" s="47" t="s">
        <v>24</v>
      </c>
      <c r="J2119" s="47" t="s">
        <v>32</v>
      </c>
      <c r="K2119" s="50">
        <v>2021</v>
      </c>
      <c r="L2119" s="47" t="s">
        <v>33</v>
      </c>
      <c r="M2119" s="46"/>
      <c r="N2119" s="47" t="s">
        <v>4857</v>
      </c>
      <c r="O2119" s="143" t="s">
        <v>4405</v>
      </c>
      <c r="P2119" s="46" t="s">
        <v>4406</v>
      </c>
    </row>
    <row r="2120" spans="1:16" s="134" customFormat="1" ht="62">
      <c r="A2120" s="46" t="s">
        <v>24</v>
      </c>
      <c r="B2120" s="47" t="s">
        <v>25</v>
      </c>
      <c r="C2120" s="47" t="s">
        <v>4902</v>
      </c>
      <c r="D2120" s="47" t="str">
        <f t="shared" si="14"/>
        <v>List of Applicants for Deliberation in the 2021 Merit Promotion and Selection Process Cycle 3</v>
      </c>
      <c r="E2120" s="47" t="s">
        <v>28</v>
      </c>
      <c r="F2120" s="47" t="s">
        <v>29</v>
      </c>
      <c r="G2120" s="140" t="str">
        <f t="shared" si="13"/>
        <v>https://www.pms.gov.ph/images/PeeDeeEf/DeliberationMPSCycle3_23Nov2021.pdf</v>
      </c>
      <c r="H2120" s="47" t="s">
        <v>31</v>
      </c>
      <c r="I2120" s="47" t="s">
        <v>24</v>
      </c>
      <c r="J2120" s="47" t="s">
        <v>32</v>
      </c>
      <c r="K2120" s="50">
        <v>2021</v>
      </c>
      <c r="L2120" s="47" t="s">
        <v>33</v>
      </c>
      <c r="M2120" s="46"/>
      <c r="N2120" s="47" t="s">
        <v>4903</v>
      </c>
      <c r="O2120" s="143" t="s">
        <v>4405</v>
      </c>
      <c r="P2120" s="46" t="s">
        <v>4406</v>
      </c>
    </row>
    <row r="2121" spans="1:16" s="134" customFormat="1" ht="62">
      <c r="A2121" s="46" t="s">
        <v>24</v>
      </c>
      <c r="B2121" s="47" t="s">
        <v>25</v>
      </c>
      <c r="C2121" s="47" t="s">
        <v>4904</v>
      </c>
      <c r="D2121" s="47" t="str">
        <f t="shared" si="14"/>
        <v>BID BULLETIN NO. 38-2021 (November, 2021)</v>
      </c>
      <c r="E2121" s="47" t="s">
        <v>28</v>
      </c>
      <c r="F2121" s="47" t="s">
        <v>29</v>
      </c>
      <c r="G2121" s="140" t="str">
        <f t="shared" si="13"/>
        <v>https://www.pms.gov.ph/images/PeeDeeEf/BidBul38202124Nov21.pdf</v>
      </c>
      <c r="H2121" s="47" t="s">
        <v>31</v>
      </c>
      <c r="I2121" s="47" t="s">
        <v>24</v>
      </c>
      <c r="J2121" s="47" t="s">
        <v>32</v>
      </c>
      <c r="K2121" s="50">
        <v>2021</v>
      </c>
      <c r="L2121" s="47" t="s">
        <v>33</v>
      </c>
      <c r="M2121" s="46"/>
      <c r="N2121" s="47" t="s">
        <v>4905</v>
      </c>
      <c r="O2121" s="143" t="s">
        <v>4405</v>
      </c>
      <c r="P2121" s="46" t="s">
        <v>4406</v>
      </c>
    </row>
    <row r="2122" spans="1:16" s="134" customFormat="1" ht="62">
      <c r="A2122" s="46" t="s">
        <v>24</v>
      </c>
      <c r="B2122" s="47" t="s">
        <v>25</v>
      </c>
      <c r="C2122" s="47" t="s">
        <v>4906</v>
      </c>
      <c r="D2122" s="47" t="str">
        <f t="shared" si="14"/>
        <v>BID BULLETIN NO. 64-2021 (November 16, 2021)</v>
      </c>
      <c r="E2122" s="47" t="s">
        <v>28</v>
      </c>
      <c r="F2122" s="47" t="s">
        <v>29</v>
      </c>
      <c r="G2122" s="140" t="str">
        <f t="shared" si="13"/>
        <v>https://www.pms.gov.ph/images/PeeDeeEf/BidBul64202124Nov2021.pdf</v>
      </c>
      <c r="H2122" s="47" t="s">
        <v>31</v>
      </c>
      <c r="I2122" s="47" t="s">
        <v>24</v>
      </c>
      <c r="J2122" s="47" t="s">
        <v>32</v>
      </c>
      <c r="K2122" s="50">
        <v>2021</v>
      </c>
      <c r="L2122" s="47" t="s">
        <v>33</v>
      </c>
      <c r="M2122" s="46"/>
      <c r="N2122" s="47" t="s">
        <v>4907</v>
      </c>
      <c r="O2122" s="143" t="s">
        <v>4405</v>
      </c>
      <c r="P2122" s="46" t="s">
        <v>4406</v>
      </c>
    </row>
    <row r="2123" spans="1:16" s="134" customFormat="1" ht="62">
      <c r="A2123" s="46" t="s">
        <v>24</v>
      </c>
      <c r="B2123" s="47" t="s">
        <v>25</v>
      </c>
      <c r="C2123" s="47" t="s">
        <v>4908</v>
      </c>
      <c r="D2123" s="47" t="str">
        <f t="shared" si="14"/>
        <v>MASANGKAY COMPUTER CENTER (12 November 2021)</v>
      </c>
      <c r="E2123" s="47" t="s">
        <v>28</v>
      </c>
      <c r="F2123" s="47" t="s">
        <v>29</v>
      </c>
      <c r="G2123" s="140" t="str">
        <f t="shared" si="13"/>
        <v>https://www.pms.gov.ph/images/PeeDeeEf/ContractMasangkay24Nov2021.pdf</v>
      </c>
      <c r="H2123" s="47" t="s">
        <v>31</v>
      </c>
      <c r="I2123" s="47" t="s">
        <v>24</v>
      </c>
      <c r="J2123" s="47" t="s">
        <v>32</v>
      </c>
      <c r="K2123" s="50">
        <v>2021</v>
      </c>
      <c r="L2123" s="47" t="s">
        <v>33</v>
      </c>
      <c r="M2123" s="46"/>
      <c r="N2123" s="47" t="s">
        <v>4909</v>
      </c>
      <c r="O2123" s="143" t="s">
        <v>4405</v>
      </c>
      <c r="P2123" s="46" t="s">
        <v>4406</v>
      </c>
    </row>
    <row r="2124" spans="1:16" s="134" customFormat="1" ht="62">
      <c r="A2124" s="46" t="s">
        <v>24</v>
      </c>
      <c r="B2124" s="47" t="s">
        <v>25</v>
      </c>
      <c r="C2124" s="47" t="s">
        <v>4910</v>
      </c>
      <c r="D2124" s="47" t="str">
        <f t="shared" si="14"/>
        <v>Notice of Award (05 November 2021) – Mr. Peter W. Ko</v>
      </c>
      <c r="E2124" s="47" t="s">
        <v>28</v>
      </c>
      <c r="F2124" s="47" t="s">
        <v>29</v>
      </c>
      <c r="G2124" s="140" t="str">
        <f t="shared" si="13"/>
        <v>https://www.pms.gov.ph/images/PeeDeeEf/NOAPeterKo24Nov2021.pdf</v>
      </c>
      <c r="H2124" s="47" t="s">
        <v>31</v>
      </c>
      <c r="I2124" s="47" t="s">
        <v>24</v>
      </c>
      <c r="J2124" s="47" t="s">
        <v>32</v>
      </c>
      <c r="K2124" s="50">
        <v>2021</v>
      </c>
      <c r="L2124" s="47" t="s">
        <v>33</v>
      </c>
      <c r="M2124" s="46"/>
      <c r="N2124" s="47" t="s">
        <v>4911</v>
      </c>
      <c r="O2124" s="143" t="s">
        <v>4405</v>
      </c>
      <c r="P2124" s="46" t="s">
        <v>4406</v>
      </c>
    </row>
    <row r="2125" spans="1:16" s="134" customFormat="1" ht="62">
      <c r="A2125" s="46" t="s">
        <v>24</v>
      </c>
      <c r="B2125" s="47" t="s">
        <v>25</v>
      </c>
      <c r="C2125" s="47" t="s">
        <v>4912</v>
      </c>
      <c r="D2125" s="47" t="str">
        <f t="shared" si="14"/>
        <v>Notice to Proceed (24 November 2021) – Mr. Peter W. Ko</v>
      </c>
      <c r="E2125" s="47" t="s">
        <v>28</v>
      </c>
      <c r="F2125" s="47" t="s">
        <v>29</v>
      </c>
      <c r="G2125" s="140" t="str">
        <f t="shared" si="13"/>
        <v>https://www.pms.gov.ph/images/PeeDeeEf/NTPPeterKo24Nov2021.pdf</v>
      </c>
      <c r="H2125" s="47" t="s">
        <v>31</v>
      </c>
      <c r="I2125" s="47" t="s">
        <v>24</v>
      </c>
      <c r="J2125" s="47" t="s">
        <v>32</v>
      </c>
      <c r="K2125" s="50">
        <v>2021</v>
      </c>
      <c r="L2125" s="47" t="s">
        <v>33</v>
      </c>
      <c r="M2125" s="46"/>
      <c r="N2125" s="47" t="s">
        <v>4913</v>
      </c>
      <c r="O2125" s="143" t="s">
        <v>4405</v>
      </c>
      <c r="P2125" s="46" t="s">
        <v>4406</v>
      </c>
    </row>
    <row r="2126" spans="1:16" s="134" customFormat="1" ht="77.5">
      <c r="A2126" s="46" t="s">
        <v>24</v>
      </c>
      <c r="B2126" s="47" t="s">
        <v>25</v>
      </c>
      <c r="C2126" s="47" t="s">
        <v>4914</v>
      </c>
      <c r="D2126" s="47" t="str">
        <f t="shared" si="14"/>
        <v>Resolution No. 114 Series of 2021 re: Recommending the Award of Contract to MASANGKAY COMPUTER CENTER for the Procurement of 20 Units of Desktop Computers for the Efficient Performance of Organizational Tasks of the Office of the President – Presidential Management Staff (OP-PMS) Administrative Personnel</v>
      </c>
      <c r="E2126" s="47" t="s">
        <v>28</v>
      </c>
      <c r="F2126" s="47" t="s">
        <v>29</v>
      </c>
      <c r="G2126" s="140" t="str">
        <f t="shared" si="13"/>
        <v>https://www.pms.gov.ph/images/PeeDeeEf/BACReso114s202124Nov2021.pdf</v>
      </c>
      <c r="H2126" s="47" t="s">
        <v>31</v>
      </c>
      <c r="I2126" s="47" t="s">
        <v>24</v>
      </c>
      <c r="J2126" s="47" t="s">
        <v>32</v>
      </c>
      <c r="K2126" s="50">
        <v>2021</v>
      </c>
      <c r="L2126" s="47" t="s">
        <v>33</v>
      </c>
      <c r="M2126" s="46"/>
      <c r="N2126" s="47" t="s">
        <v>4915</v>
      </c>
      <c r="O2126" s="143" t="s">
        <v>4405</v>
      </c>
      <c r="P2126" s="46" t="s">
        <v>4406</v>
      </c>
    </row>
    <row r="2127" spans="1:16" s="134" customFormat="1" ht="62">
      <c r="A2127" s="46" t="s">
        <v>24</v>
      </c>
      <c r="B2127" s="47" t="s">
        <v>25</v>
      </c>
      <c r="C2127" s="47" t="s">
        <v>4916</v>
      </c>
      <c r="D2127" s="47" t="str">
        <f t="shared" si="14"/>
        <v>Bid Documents – Lease of Photocopying Machines for CY 2022</v>
      </c>
      <c r="E2127" s="47" t="s">
        <v>28</v>
      </c>
      <c r="F2127" s="47" t="s">
        <v>29</v>
      </c>
      <c r="G2127" s="140" t="str">
        <f t="shared" si="13"/>
        <v>https://www.pms.gov.ph/images/PeeDeeEf/BidDocsPhotocopyingMachines29Nov2021.pdf</v>
      </c>
      <c r="H2127" s="47" t="s">
        <v>31</v>
      </c>
      <c r="I2127" s="47" t="s">
        <v>24</v>
      </c>
      <c r="J2127" s="47" t="s">
        <v>32</v>
      </c>
      <c r="K2127" s="50">
        <v>2021</v>
      </c>
      <c r="L2127" s="47" t="s">
        <v>33</v>
      </c>
      <c r="M2127" s="46"/>
      <c r="N2127" s="47" t="s">
        <v>4917</v>
      </c>
      <c r="O2127" s="143" t="s">
        <v>4405</v>
      </c>
      <c r="P2127" s="46" t="s">
        <v>4406</v>
      </c>
    </row>
    <row r="2128" spans="1:16" s="134" customFormat="1" ht="62">
      <c r="A2128" s="46" t="s">
        <v>24</v>
      </c>
      <c r="B2128" s="47" t="s">
        <v>25</v>
      </c>
      <c r="C2128" s="47" t="s">
        <v>4918</v>
      </c>
      <c r="D2128" s="47" t="str">
        <f t="shared" si="14"/>
        <v>Bid Documents – Procurement of Fuel, Oil, Lubricants, and other Fuel Products and Related Services through Fleet Card Program for 2022</v>
      </c>
      <c r="E2128" s="47" t="s">
        <v>28</v>
      </c>
      <c r="F2128" s="47" t="s">
        <v>29</v>
      </c>
      <c r="G2128" s="140" t="str">
        <f t="shared" si="13"/>
        <v>https://www.pms.gov.ph/images/PeeDeeEf/BidDocsFuel29Nov2021.pdf</v>
      </c>
      <c r="H2128" s="47" t="s">
        <v>31</v>
      </c>
      <c r="I2128" s="47" t="s">
        <v>24</v>
      </c>
      <c r="J2128" s="47" t="s">
        <v>32</v>
      </c>
      <c r="K2128" s="50">
        <v>2021</v>
      </c>
      <c r="L2128" s="47" t="s">
        <v>33</v>
      </c>
      <c r="M2128" s="46"/>
      <c r="N2128" s="47" t="s">
        <v>4919</v>
      </c>
      <c r="O2128" s="143" t="s">
        <v>4405</v>
      </c>
      <c r="P2128" s="46" t="s">
        <v>4406</v>
      </c>
    </row>
    <row r="2129" spans="1:16" s="134" customFormat="1" ht="62">
      <c r="A2129" s="46" t="s">
        <v>24</v>
      </c>
      <c r="B2129" s="47" t="s">
        <v>25</v>
      </c>
      <c r="C2129" s="47" t="s">
        <v>4920</v>
      </c>
      <c r="D2129" s="47" t="str">
        <f t="shared" si="14"/>
        <v>Citizen’s Charter</v>
      </c>
      <c r="E2129" s="47" t="s">
        <v>28</v>
      </c>
      <c r="F2129" s="47" t="s">
        <v>29</v>
      </c>
      <c r="G2129" s="140" t="str">
        <f t="shared" si="13"/>
        <v>https://www.pms.gov.ph/images/PeeDeeEf/PMSCitizenCharter2020.pdf</v>
      </c>
      <c r="H2129" s="47" t="s">
        <v>31</v>
      </c>
      <c r="I2129" s="47" t="s">
        <v>24</v>
      </c>
      <c r="J2129" s="47" t="s">
        <v>32</v>
      </c>
      <c r="K2129" s="50">
        <v>2021</v>
      </c>
      <c r="L2129" s="47" t="s">
        <v>33</v>
      </c>
      <c r="M2129" s="46"/>
      <c r="N2129" s="47" t="s">
        <v>4921</v>
      </c>
      <c r="O2129" s="143" t="s">
        <v>4405</v>
      </c>
      <c r="P2129" s="46" t="s">
        <v>4406</v>
      </c>
    </row>
    <row r="2130" spans="1:16" s="134" customFormat="1" ht="62">
      <c r="A2130" s="46" t="s">
        <v>24</v>
      </c>
      <c r="B2130" s="47" t="s">
        <v>25</v>
      </c>
      <c r="C2130" s="47" t="s">
        <v>4922</v>
      </c>
      <c r="D2130" s="47" t="str">
        <f t="shared" si="14"/>
        <v>Request for Quotation (December 2, 2021). Procurement of Common-Use Office Supplies for the Integrated Operations and Service Continuity Sub-Central Office Palawan</v>
      </c>
      <c r="E2130" s="47" t="s">
        <v>28</v>
      </c>
      <c r="F2130" s="47" t="s">
        <v>29</v>
      </c>
      <c r="G2130" s="140" t="str">
        <f t="shared" si="13"/>
        <v>https://www.pms.gov.ph/images/PeeDeeEf/RFQOfficeSupplies02Dec2021.pdf</v>
      </c>
      <c r="H2130" s="47" t="s">
        <v>31</v>
      </c>
      <c r="I2130" s="47" t="s">
        <v>24</v>
      </c>
      <c r="J2130" s="47" t="s">
        <v>32</v>
      </c>
      <c r="K2130" s="50">
        <v>2021</v>
      </c>
      <c r="L2130" s="47" t="s">
        <v>33</v>
      </c>
      <c r="M2130" s="46"/>
      <c r="N2130" s="47" t="s">
        <v>4923</v>
      </c>
      <c r="O2130" s="143" t="s">
        <v>4405</v>
      </c>
      <c r="P2130" s="46" t="s">
        <v>4406</v>
      </c>
    </row>
    <row r="2131" spans="1:16" s="134" customFormat="1" ht="62">
      <c r="A2131" s="46" t="s">
        <v>24</v>
      </c>
      <c r="B2131" s="47" t="s">
        <v>25</v>
      </c>
      <c r="C2131" s="47" t="s">
        <v>4924</v>
      </c>
      <c r="D2131" s="47" t="str">
        <f t="shared" si="14"/>
        <v>BID BULLETIN NO. 70-2021 (December 6, 2021)</v>
      </c>
      <c r="E2131" s="47" t="s">
        <v>28</v>
      </c>
      <c r="F2131" s="47" t="s">
        <v>29</v>
      </c>
      <c r="G2131" s="140" t="str">
        <f t="shared" si="13"/>
        <v>https://www.pms.gov.ph/images/PeeDeeEf/BidBul702021PhotocopyingMachines06Dec2021.pdf</v>
      </c>
      <c r="H2131" s="47" t="s">
        <v>31</v>
      </c>
      <c r="I2131" s="47" t="s">
        <v>24</v>
      </c>
      <c r="J2131" s="47" t="s">
        <v>32</v>
      </c>
      <c r="K2131" s="50">
        <v>2021</v>
      </c>
      <c r="L2131" s="47" t="s">
        <v>33</v>
      </c>
      <c r="M2131" s="46"/>
      <c r="N2131" s="47" t="s">
        <v>4925</v>
      </c>
      <c r="O2131" s="143" t="s">
        <v>4405</v>
      </c>
      <c r="P2131" s="46" t="s">
        <v>4406</v>
      </c>
    </row>
    <row r="2132" spans="1:16" s="134" customFormat="1" ht="62">
      <c r="A2132" s="46" t="s">
        <v>24</v>
      </c>
      <c r="B2132" s="47" t="s">
        <v>25</v>
      </c>
      <c r="C2132" s="47" t="s">
        <v>4926</v>
      </c>
      <c r="D2132" s="47" t="str">
        <f t="shared" si="14"/>
        <v>Request for Quotation (December 10, 2021). Procurement of Common-Use Office Supplies for the Integrated Operations and Service Continuity Sub-Central Office Palawan</v>
      </c>
      <c r="E2132" s="47" t="s">
        <v>28</v>
      </c>
      <c r="F2132" s="47" t="s">
        <v>29</v>
      </c>
      <c r="G2132" s="140" t="str">
        <f t="shared" si="13"/>
        <v>https://www.pms.gov.ph/images/PeeDeeEf/RFQOfficeSuppliesIOSCSCOPalawan10Dec2021.pdf</v>
      </c>
      <c r="H2132" s="47" t="s">
        <v>31</v>
      </c>
      <c r="I2132" s="47" t="s">
        <v>24</v>
      </c>
      <c r="J2132" s="47" t="s">
        <v>32</v>
      </c>
      <c r="K2132" s="50">
        <v>2021</v>
      </c>
      <c r="L2132" s="47" t="s">
        <v>33</v>
      </c>
      <c r="M2132" s="46"/>
      <c r="N2132" s="47" t="s">
        <v>4927</v>
      </c>
      <c r="O2132" s="143" t="s">
        <v>4405</v>
      </c>
      <c r="P2132" s="46" t="s">
        <v>4406</v>
      </c>
    </row>
    <row r="2133" spans="1:16" s="134" customFormat="1" ht="77.5">
      <c r="A2133" s="46" t="s">
        <v>24</v>
      </c>
      <c r="B2133" s="47" t="s">
        <v>25</v>
      </c>
      <c r="C2133" s="47" t="s">
        <v>4928</v>
      </c>
      <c r="D2133" s="47" t="str">
        <f t="shared" si="14"/>
        <v>Report on Ageing of Cash Advances as of 15 November 2021</v>
      </c>
      <c r="E2133" s="47" t="s">
        <v>28</v>
      </c>
      <c r="F2133" s="47" t="s">
        <v>29</v>
      </c>
      <c r="G2133" s="140" t="str">
        <f t="shared" si="13"/>
        <v>https://www.pms.gov.ph/images/PeeDeeEf/ReportAgeingCashAdvancesAsOf15Nov202115Dec2021.pdf</v>
      </c>
      <c r="H2133" s="47" t="s">
        <v>31</v>
      </c>
      <c r="I2133" s="47" t="s">
        <v>24</v>
      </c>
      <c r="J2133" s="47" t="s">
        <v>32</v>
      </c>
      <c r="K2133" s="50">
        <v>2021</v>
      </c>
      <c r="L2133" s="47" t="s">
        <v>33</v>
      </c>
      <c r="M2133" s="46"/>
      <c r="N2133" s="47" t="s">
        <v>4929</v>
      </c>
      <c r="O2133" s="143" t="s">
        <v>4405</v>
      </c>
      <c r="P2133" s="46" t="s">
        <v>4406</v>
      </c>
    </row>
    <row r="2134" spans="1:16" s="134" customFormat="1" ht="62">
      <c r="A2134" s="46" t="s">
        <v>24</v>
      </c>
      <c r="B2134" s="47" t="s">
        <v>25</v>
      </c>
      <c r="C2134" s="47" t="s">
        <v>4930</v>
      </c>
      <c r="D2134" s="47" t="str">
        <f t="shared" si="14"/>
        <v>BID BULLETIN NO. 71-2021 (December 14, 2021)</v>
      </c>
      <c r="E2134" s="47" t="s">
        <v>28</v>
      </c>
      <c r="F2134" s="47" t="s">
        <v>29</v>
      </c>
      <c r="G2134" s="140" t="str">
        <f t="shared" si="13"/>
        <v>https://www.pms.gov.ph/images/PeeDeeEf/BidBulletin71202115Dec2021.pdf</v>
      </c>
      <c r="H2134" s="47" t="s">
        <v>31</v>
      </c>
      <c r="I2134" s="47" t="s">
        <v>24</v>
      </c>
      <c r="J2134" s="47" t="s">
        <v>32</v>
      </c>
      <c r="K2134" s="50">
        <v>2021</v>
      </c>
      <c r="L2134" s="47" t="s">
        <v>33</v>
      </c>
      <c r="M2134" s="46"/>
      <c r="N2134" s="47" t="s">
        <v>4931</v>
      </c>
      <c r="O2134" s="143" t="s">
        <v>4405</v>
      </c>
      <c r="P2134" s="46" t="s">
        <v>4406</v>
      </c>
    </row>
    <row r="2135" spans="1:16" s="134" customFormat="1" ht="62">
      <c r="A2135" s="46" t="s">
        <v>24</v>
      </c>
      <c r="B2135" s="47" t="s">
        <v>25</v>
      </c>
      <c r="C2135" s="47" t="s">
        <v>4932</v>
      </c>
      <c r="D2135" s="47" t="str">
        <f t="shared" si="14"/>
        <v>Request for Quotation (December 15, 2021). Procurement of Common-Use Office Supplies for the Integrated Operations and Service Continuity Sub-Central Office Palawan</v>
      </c>
      <c r="E2135" s="47" t="s">
        <v>28</v>
      </c>
      <c r="F2135" s="47" t="s">
        <v>29</v>
      </c>
      <c r="G2135" s="140" t="str">
        <f t="shared" si="13"/>
        <v>https://www.pms.gov.ph/images/PeeDeeEf/RFQCommonUseOfficeSupplies15Dec2021.pdf</v>
      </c>
      <c r="H2135" s="47" t="s">
        <v>31</v>
      </c>
      <c r="I2135" s="47" t="s">
        <v>24</v>
      </c>
      <c r="J2135" s="47" t="s">
        <v>32</v>
      </c>
      <c r="K2135" s="50">
        <v>2021</v>
      </c>
      <c r="L2135" s="47" t="s">
        <v>33</v>
      </c>
      <c r="M2135" s="46"/>
      <c r="N2135" s="47" t="s">
        <v>4933</v>
      </c>
      <c r="O2135" s="143" t="s">
        <v>4405</v>
      </c>
      <c r="P2135" s="46" t="s">
        <v>4406</v>
      </c>
    </row>
    <row r="2136" spans="1:16" s="134" customFormat="1" ht="62">
      <c r="A2136" s="46" t="s">
        <v>24</v>
      </c>
      <c r="B2136" s="47" t="s">
        <v>25</v>
      </c>
      <c r="C2136" s="47" t="s">
        <v>4934</v>
      </c>
      <c r="D2136" s="47" t="str">
        <f t="shared" si="14"/>
        <v>Request for Quotation (December 16, 2021). Procurement of 2,600 Pieces of N99 Face Masks</v>
      </c>
      <c r="E2136" s="47" t="s">
        <v>28</v>
      </c>
      <c r="F2136" s="47" t="s">
        <v>29</v>
      </c>
      <c r="G2136" s="140" t="str">
        <f t="shared" si="13"/>
        <v>https://www.pms.gov.ph/images/PeeDeeEf/RFQN99Facemask16Dec2021.pdf</v>
      </c>
      <c r="H2136" s="47" t="s">
        <v>31</v>
      </c>
      <c r="I2136" s="47" t="s">
        <v>24</v>
      </c>
      <c r="J2136" s="47" t="s">
        <v>32</v>
      </c>
      <c r="K2136" s="50">
        <v>2021</v>
      </c>
      <c r="L2136" s="47" t="s">
        <v>33</v>
      </c>
      <c r="M2136" s="46"/>
      <c r="N2136" s="47" t="s">
        <v>4935</v>
      </c>
      <c r="O2136" s="143" t="s">
        <v>4405</v>
      </c>
      <c r="P2136" s="46" t="s">
        <v>4406</v>
      </c>
    </row>
    <row r="2137" spans="1:16" s="134" customFormat="1" ht="62">
      <c r="A2137" s="46" t="s">
        <v>24</v>
      </c>
      <c r="B2137" s="47" t="s">
        <v>25</v>
      </c>
      <c r="C2137" s="47" t="s">
        <v>4936</v>
      </c>
      <c r="D2137" s="47" t="str">
        <f t="shared" si="14"/>
        <v xml:space="preserve">Request for Quotation (December 16, 2021). Procurement of 2,000 Pieces of COVID-19 Antigen Assay Kit (Colloidal Gold Method) </v>
      </c>
      <c r="E2137" s="47" t="s">
        <v>28</v>
      </c>
      <c r="F2137" s="47" t="s">
        <v>29</v>
      </c>
      <c r="G2137" s="140" t="str">
        <f t="shared" ref="G2137:G2147" si="15">CONCATENATE(O2137,N2137,P2137)</f>
        <v>https://www.pms.gov.ph/images/PeeDeeEf/RFQAntigenAssayKit16Dec2021.pdf</v>
      </c>
      <c r="H2137" s="47" t="s">
        <v>31</v>
      </c>
      <c r="I2137" s="47" t="s">
        <v>24</v>
      </c>
      <c r="J2137" s="47" t="s">
        <v>32</v>
      </c>
      <c r="K2137" s="50">
        <v>2021</v>
      </c>
      <c r="L2137" s="47" t="s">
        <v>33</v>
      </c>
      <c r="M2137" s="46"/>
      <c r="N2137" s="47" t="s">
        <v>4937</v>
      </c>
      <c r="O2137" s="143" t="s">
        <v>4405</v>
      </c>
      <c r="P2137" s="46" t="s">
        <v>4406</v>
      </c>
    </row>
    <row r="2138" spans="1:16" s="134" customFormat="1" ht="62">
      <c r="A2138" s="46" t="s">
        <v>24</v>
      </c>
      <c r="B2138" s="47" t="s">
        <v>25</v>
      </c>
      <c r="C2138" s="47" t="s">
        <v>4938</v>
      </c>
      <c r="D2138" s="47" t="str">
        <f t="shared" si="14"/>
        <v>BID BULLETIN NO. 73-2021 (December 20, 2021)</v>
      </c>
      <c r="E2138" s="47" t="s">
        <v>28</v>
      </c>
      <c r="F2138" s="47" t="s">
        <v>29</v>
      </c>
      <c r="G2138" s="140" t="str">
        <f t="shared" si="15"/>
        <v>https://www.pms.gov.ph/images/PeeDeeEf/BidBul732021Fuel20Dec2021.pdf</v>
      </c>
      <c r="H2138" s="47" t="s">
        <v>31</v>
      </c>
      <c r="I2138" s="47" t="s">
        <v>24</v>
      </c>
      <c r="J2138" s="47" t="s">
        <v>32</v>
      </c>
      <c r="K2138" s="50">
        <v>2021</v>
      </c>
      <c r="L2138" s="47" t="s">
        <v>33</v>
      </c>
      <c r="M2138" s="46"/>
      <c r="N2138" s="47" t="s">
        <v>4939</v>
      </c>
      <c r="O2138" s="143" t="s">
        <v>4405</v>
      </c>
      <c r="P2138" s="46" t="s">
        <v>4406</v>
      </c>
    </row>
    <row r="2139" spans="1:16" s="134" customFormat="1" ht="62">
      <c r="A2139" s="46" t="s">
        <v>24</v>
      </c>
      <c r="B2139" s="47" t="s">
        <v>25</v>
      </c>
      <c r="C2139" s="47" t="s">
        <v>4940</v>
      </c>
      <c r="D2139" s="47" t="str">
        <f t="shared" si="14"/>
        <v>BID BULLETIN NO. 74-2021 (December 20, 2021)</v>
      </c>
      <c r="E2139" s="47" t="s">
        <v>28</v>
      </c>
      <c r="F2139" s="47" t="s">
        <v>29</v>
      </c>
      <c r="G2139" s="140" t="str">
        <f t="shared" si="15"/>
        <v>https://www.pms.gov.ph/images/PeeDeeEf/BidBul742021eBike20Dec2021.pdf</v>
      </c>
      <c r="H2139" s="47" t="s">
        <v>31</v>
      </c>
      <c r="I2139" s="47" t="s">
        <v>24</v>
      </c>
      <c r="J2139" s="47" t="s">
        <v>32</v>
      </c>
      <c r="K2139" s="50">
        <v>2021</v>
      </c>
      <c r="L2139" s="47" t="s">
        <v>33</v>
      </c>
      <c r="M2139" s="46"/>
      <c r="N2139" s="47" t="s">
        <v>4941</v>
      </c>
      <c r="O2139" s="143" t="s">
        <v>4405</v>
      </c>
      <c r="P2139" s="46" t="s">
        <v>4406</v>
      </c>
    </row>
    <row r="2140" spans="1:16" s="134" customFormat="1" ht="93">
      <c r="A2140" s="46" t="s">
        <v>24</v>
      </c>
      <c r="B2140" s="47" t="s">
        <v>25</v>
      </c>
      <c r="C2140" s="47" t="s">
        <v>4942</v>
      </c>
      <c r="D2140" s="47" t="str">
        <f t="shared" si="14"/>
        <v>Bid Documents – Procurement of Long-Range High Frequency Communication Equipment for PMS Disaster Resiliency Readiness</v>
      </c>
      <c r="E2140" s="47" t="s">
        <v>28</v>
      </c>
      <c r="F2140" s="47" t="s">
        <v>29</v>
      </c>
      <c r="G2140" s="140" t="str">
        <f t="shared" si="15"/>
        <v>https://www.pms.gov.ph/images/PeeDeeEf/BidDocsLongRangeHighFrequencyRadioCommEquipment22Dev2021.pdf</v>
      </c>
      <c r="H2140" s="47" t="s">
        <v>31</v>
      </c>
      <c r="I2140" s="47" t="s">
        <v>24</v>
      </c>
      <c r="J2140" s="47" t="s">
        <v>32</v>
      </c>
      <c r="K2140" s="50">
        <v>2021</v>
      </c>
      <c r="L2140" s="47" t="s">
        <v>33</v>
      </c>
      <c r="M2140" s="46"/>
      <c r="N2140" s="47" t="s">
        <v>4943</v>
      </c>
      <c r="O2140" s="143" t="s">
        <v>4405</v>
      </c>
      <c r="P2140" s="46" t="s">
        <v>4406</v>
      </c>
    </row>
    <row r="2141" spans="1:16" s="134" customFormat="1" ht="62">
      <c r="A2141" s="46" t="s">
        <v>24</v>
      </c>
      <c r="B2141" s="47" t="s">
        <v>25</v>
      </c>
      <c r="C2141" s="47" t="s">
        <v>4944</v>
      </c>
      <c r="D2141" s="47" t="str">
        <f t="shared" si="14"/>
        <v>Request for Quotation (December 22, 2021). Procurement of 2,600 Pieces of N99 Face Masks</v>
      </c>
      <c r="E2141" s="47" t="s">
        <v>28</v>
      </c>
      <c r="F2141" s="47" t="s">
        <v>29</v>
      </c>
      <c r="G2141" s="140" t="str">
        <f t="shared" si="15"/>
        <v>https://www.pms.gov.ph/images/PeeDeeEf/RFQN99Facemask23Dec2021.pdf</v>
      </c>
      <c r="H2141" s="47" t="s">
        <v>31</v>
      </c>
      <c r="I2141" s="47" t="s">
        <v>24</v>
      </c>
      <c r="J2141" s="47" t="s">
        <v>32</v>
      </c>
      <c r="K2141" s="50">
        <v>2021</v>
      </c>
      <c r="L2141" s="47" t="s">
        <v>33</v>
      </c>
      <c r="M2141" s="46"/>
      <c r="N2141" s="47" t="s">
        <v>4945</v>
      </c>
      <c r="O2141" s="143" t="s">
        <v>4405</v>
      </c>
      <c r="P2141" s="46" t="s">
        <v>4406</v>
      </c>
    </row>
    <row r="2142" spans="1:16" s="134" customFormat="1" ht="62">
      <c r="A2142" s="46" t="s">
        <v>24</v>
      </c>
      <c r="B2142" s="47" t="s">
        <v>25</v>
      </c>
      <c r="C2142" s="47" t="s">
        <v>4946</v>
      </c>
      <c r="D2142" s="47" t="str">
        <f t="shared" si="14"/>
        <v>2022 3rd Level Merit Promotion and Selection Process</v>
      </c>
      <c r="E2142" s="47" t="s">
        <v>28</v>
      </c>
      <c r="F2142" s="47" t="s">
        <v>29</v>
      </c>
      <c r="G2142" s="140" t="str">
        <f t="shared" si="15"/>
        <v>https://www.pms.gov.ph/images/PeeDeeEf/Hiring3rdLevelPositions24Dec2021.pdf</v>
      </c>
      <c r="H2142" s="47" t="s">
        <v>31</v>
      </c>
      <c r="I2142" s="47" t="s">
        <v>24</v>
      </c>
      <c r="J2142" s="47" t="s">
        <v>32</v>
      </c>
      <c r="K2142" s="50">
        <v>2021</v>
      </c>
      <c r="L2142" s="47" t="s">
        <v>33</v>
      </c>
      <c r="M2142" s="46"/>
      <c r="N2142" s="47" t="s">
        <v>4947</v>
      </c>
      <c r="O2142" s="143" t="s">
        <v>4405</v>
      </c>
      <c r="P2142" s="46" t="s">
        <v>4406</v>
      </c>
    </row>
    <row r="2143" spans="1:16" s="134" customFormat="1" ht="62">
      <c r="A2143" s="46" t="s">
        <v>24</v>
      </c>
      <c r="B2143" s="47" t="s">
        <v>25</v>
      </c>
      <c r="C2143" s="47" t="s">
        <v>4948</v>
      </c>
      <c r="D2143" s="47" t="str">
        <f t="shared" si="14"/>
        <v>FAR No. 4 (October 2021)</v>
      </c>
      <c r="E2143" s="47" t="s">
        <v>28</v>
      </c>
      <c r="F2143" s="47" t="s">
        <v>29</v>
      </c>
      <c r="G2143" s="140" t="str">
        <f t="shared" si="15"/>
        <v>https://www.pms.gov.ph/images/PeeDeeEf/FARNo4October27Dec2021.pdf</v>
      </c>
      <c r="H2143" s="47" t="s">
        <v>31</v>
      </c>
      <c r="I2143" s="47" t="s">
        <v>24</v>
      </c>
      <c r="J2143" s="47" t="s">
        <v>32</v>
      </c>
      <c r="K2143" s="50">
        <v>2021</v>
      </c>
      <c r="L2143" s="47" t="s">
        <v>33</v>
      </c>
      <c r="M2143" s="46"/>
      <c r="N2143" s="47" t="s">
        <v>4949</v>
      </c>
      <c r="O2143" s="143" t="s">
        <v>4405</v>
      </c>
      <c r="P2143" s="46" t="s">
        <v>4406</v>
      </c>
    </row>
    <row r="2144" spans="1:16" s="134" customFormat="1" ht="62">
      <c r="A2144" s="46" t="s">
        <v>24</v>
      </c>
      <c r="B2144" s="47" t="s">
        <v>25</v>
      </c>
      <c r="C2144" s="47" t="s">
        <v>4950</v>
      </c>
      <c r="D2144" s="47" t="str">
        <f t="shared" si="14"/>
        <v>FAR No. 4 (November 2021)</v>
      </c>
      <c r="E2144" s="47" t="s">
        <v>28</v>
      </c>
      <c r="F2144" s="47" t="s">
        <v>29</v>
      </c>
      <c r="G2144" s="140" t="str">
        <f t="shared" si="15"/>
        <v>https://www.pms.gov.ph/images/PeeDeeEf/FARNo4November27Dec2021.pdf</v>
      </c>
      <c r="H2144" s="47" t="s">
        <v>31</v>
      </c>
      <c r="I2144" s="47" t="s">
        <v>24</v>
      </c>
      <c r="J2144" s="47" t="s">
        <v>32</v>
      </c>
      <c r="K2144" s="50">
        <v>2021</v>
      </c>
      <c r="L2144" s="47" t="s">
        <v>33</v>
      </c>
      <c r="M2144" s="46"/>
      <c r="N2144" s="47" t="s">
        <v>4951</v>
      </c>
      <c r="O2144" s="143" t="s">
        <v>4405</v>
      </c>
      <c r="P2144" s="46" t="s">
        <v>4406</v>
      </c>
    </row>
    <row r="2145" spans="1:16" s="134" customFormat="1" ht="62">
      <c r="A2145" s="46" t="s">
        <v>24</v>
      </c>
      <c r="B2145" s="47" t="s">
        <v>25</v>
      </c>
      <c r="C2145" s="47" t="s">
        <v>4952</v>
      </c>
      <c r="D2145" s="47" t="str">
        <f t="shared" si="14"/>
        <v>Ranked Qualified Candidates for the 2021 Merit Promotion and Selection Process Cycle 2</v>
      </c>
      <c r="E2145" s="47" t="s">
        <v>28</v>
      </c>
      <c r="F2145" s="47" t="s">
        <v>29</v>
      </c>
      <c r="G2145" s="140" t="str">
        <f t="shared" si="15"/>
        <v>https://www.pms.gov.ph/images/PeeDeeEf/HRMPSBResolutionNo4s202127Dec2021.pdf</v>
      </c>
      <c r="H2145" s="47" t="s">
        <v>31</v>
      </c>
      <c r="I2145" s="47" t="s">
        <v>24</v>
      </c>
      <c r="J2145" s="47" t="s">
        <v>32</v>
      </c>
      <c r="K2145" s="50">
        <v>2021</v>
      </c>
      <c r="L2145" s="47" t="s">
        <v>33</v>
      </c>
      <c r="M2145" s="46"/>
      <c r="N2145" s="47" t="s">
        <v>4953</v>
      </c>
      <c r="O2145" s="143" t="s">
        <v>4405</v>
      </c>
      <c r="P2145" s="46" t="s">
        <v>4406</v>
      </c>
    </row>
    <row r="2146" spans="1:16" s="134" customFormat="1" ht="62">
      <c r="A2146" s="46" t="s">
        <v>24</v>
      </c>
      <c r="B2146" s="47" t="s">
        <v>25</v>
      </c>
      <c r="C2146" s="47" t="s">
        <v>4954</v>
      </c>
      <c r="D2146" s="47" t="str">
        <f t="shared" si="14"/>
        <v>Candidates for the 2021 Merit Promotion and Selection (MPS) Process Cycle 2 for Appointment to Contractual Positions</v>
      </c>
      <c r="E2146" s="47" t="s">
        <v>28</v>
      </c>
      <c r="F2146" s="47" t="s">
        <v>29</v>
      </c>
      <c r="G2146" s="140" t="str">
        <f t="shared" si="15"/>
        <v>https://www.pms.gov.ph/images/PeeDeeEf/HRMPSBResolutionNo5s202127Dec2021.pdf</v>
      </c>
      <c r="H2146" s="47" t="s">
        <v>31</v>
      </c>
      <c r="I2146" s="47" t="s">
        <v>24</v>
      </c>
      <c r="J2146" s="47" t="s">
        <v>32</v>
      </c>
      <c r="K2146" s="50">
        <v>2021</v>
      </c>
      <c r="L2146" s="47" t="s">
        <v>33</v>
      </c>
      <c r="M2146" s="46"/>
      <c r="N2146" s="47" t="s">
        <v>4955</v>
      </c>
      <c r="O2146" s="143" t="s">
        <v>4405</v>
      </c>
      <c r="P2146" s="46" t="s">
        <v>4406</v>
      </c>
    </row>
    <row r="2147" spans="1:16" s="134" customFormat="1" ht="62">
      <c r="A2147" s="46" t="s">
        <v>24</v>
      </c>
      <c r="B2147" s="47" t="s">
        <v>25</v>
      </c>
      <c r="C2147" s="47" t="s">
        <v>4956</v>
      </c>
      <c r="D2147" s="47" t="str">
        <f t="shared" si="14"/>
        <v>Ranked Qualified Candidates for the 2021  Merit Promotion and Selection Process Cycle 3</v>
      </c>
      <c r="E2147" s="47" t="s">
        <v>28</v>
      </c>
      <c r="F2147" s="47" t="s">
        <v>29</v>
      </c>
      <c r="G2147" s="140" t="str">
        <f t="shared" si="15"/>
        <v>https://www.pms.gov.ph/images/PeeDeeEf/HRMPSBResolutionNo6s202127Dec2021.pdf</v>
      </c>
      <c r="H2147" s="47" t="s">
        <v>31</v>
      </c>
      <c r="I2147" s="47" t="s">
        <v>24</v>
      </c>
      <c r="J2147" s="47" t="s">
        <v>32</v>
      </c>
      <c r="K2147" s="50">
        <v>2021</v>
      </c>
      <c r="L2147" s="47" t="s">
        <v>33</v>
      </c>
      <c r="M2147" s="46"/>
      <c r="N2147" s="47" t="s">
        <v>4957</v>
      </c>
      <c r="O2147" s="143" t="s">
        <v>4405</v>
      </c>
      <c r="P2147" s="46" t="s">
        <v>4406</v>
      </c>
    </row>
    <row r="2148" spans="1:16" s="134" customFormat="1" ht="93">
      <c r="A2148" s="46" t="s">
        <v>24</v>
      </c>
      <c r="B2148" s="47" t="s">
        <v>25</v>
      </c>
      <c r="C2148" s="47" t="s">
        <v>4958</v>
      </c>
      <c r="D2148" s="47" t="str">
        <f t="shared" si="14"/>
        <v>BID BULLETIN NO. 01-2022 (January 7, 2022)</v>
      </c>
      <c r="E2148" s="47" t="s">
        <v>28</v>
      </c>
      <c r="F2148" s="47" t="s">
        <v>29</v>
      </c>
      <c r="G2148" s="61" t="str">
        <f t="shared" ref="G2148:G2211" si="16">HYPERLINK(CONCATENATE(O2148,N2148,P2148))</f>
        <v>https://www.pms.gov.ph/images/PeeDeeEf/BidBul012022LongRangeHFCommunicationEquipment07Jan2022.pdf</v>
      </c>
      <c r="H2148" s="47" t="s">
        <v>31</v>
      </c>
      <c r="I2148" s="47" t="s">
        <v>24</v>
      </c>
      <c r="J2148" s="47" t="s">
        <v>32</v>
      </c>
      <c r="K2148" s="50">
        <v>2022</v>
      </c>
      <c r="L2148" s="47" t="s">
        <v>33</v>
      </c>
      <c r="M2148" s="46"/>
      <c r="N2148" s="47" t="s">
        <v>4959</v>
      </c>
      <c r="O2148" s="143" t="s">
        <v>4405</v>
      </c>
      <c r="P2148" s="46" t="s">
        <v>4406</v>
      </c>
    </row>
    <row r="2149" spans="1:16" s="134" customFormat="1" ht="77.5">
      <c r="A2149" s="46" t="s">
        <v>24</v>
      </c>
      <c r="B2149" s="47" t="s">
        <v>25</v>
      </c>
      <c r="C2149" s="47" t="s">
        <v>4960</v>
      </c>
      <c r="D2149" s="47" t="str">
        <f t="shared" si="14"/>
        <v>Procurement Monitoring Report 2nd Sem. 2021</v>
      </c>
      <c r="E2149" s="47" t="s">
        <v>28</v>
      </c>
      <c r="F2149" s="47" t="s">
        <v>29</v>
      </c>
      <c r="G2149" s="61" t="str">
        <f t="shared" si="16"/>
        <v>https://www.pms.gov.ph/images/PeeDeeEf/PMSProcurementMonitoringReport2ndSemFY202112Jan2022.pdf</v>
      </c>
      <c r="H2149" s="47" t="s">
        <v>31</v>
      </c>
      <c r="I2149" s="47" t="s">
        <v>24</v>
      </c>
      <c r="J2149" s="47" t="s">
        <v>32</v>
      </c>
      <c r="K2149" s="50">
        <v>2022</v>
      </c>
      <c r="L2149" s="47" t="s">
        <v>33</v>
      </c>
      <c r="M2149" s="46"/>
      <c r="N2149" s="46" t="s">
        <v>4961</v>
      </c>
      <c r="O2149" s="143" t="s">
        <v>4405</v>
      </c>
      <c r="P2149" s="46" t="s">
        <v>4406</v>
      </c>
    </row>
    <row r="2150" spans="1:16" s="134" customFormat="1" ht="62">
      <c r="A2150" s="46" t="s">
        <v>24</v>
      </c>
      <c r="B2150" s="47" t="s">
        <v>25</v>
      </c>
      <c r="C2150" s="47" t="s">
        <v>4962</v>
      </c>
      <c r="D2150" s="47" t="str">
        <f t="shared" si="14"/>
        <v>Request for Quotation (January 12, 2022). Subscription of Warranty and Maintenance Services for Lenovo Products and Solutions for FY 2022</v>
      </c>
      <c r="E2150" s="47" t="s">
        <v>28</v>
      </c>
      <c r="F2150" s="47" t="s">
        <v>29</v>
      </c>
      <c r="G2150" s="61" t="str">
        <f t="shared" si="16"/>
        <v>https://www.pms.gov.ph/images/PeeDeeEf/RFQLenovoProd12Jan22.pdf</v>
      </c>
      <c r="H2150" s="47" t="s">
        <v>31</v>
      </c>
      <c r="I2150" s="47" t="s">
        <v>24</v>
      </c>
      <c r="J2150" s="47" t="s">
        <v>32</v>
      </c>
      <c r="K2150" s="50">
        <v>2022</v>
      </c>
      <c r="L2150" s="47" t="s">
        <v>33</v>
      </c>
      <c r="M2150" s="46"/>
      <c r="N2150" s="46" t="s">
        <v>4963</v>
      </c>
      <c r="O2150" s="143" t="s">
        <v>4405</v>
      </c>
      <c r="P2150" s="46" t="s">
        <v>4406</v>
      </c>
    </row>
    <row r="2151" spans="1:16" s="134" customFormat="1" ht="62">
      <c r="A2151" s="46" t="s">
        <v>24</v>
      </c>
      <c r="B2151" s="47" t="s">
        <v>25</v>
      </c>
      <c r="C2151" s="47" t="s">
        <v>4964</v>
      </c>
      <c r="D2151" s="47" t="str">
        <f t="shared" si="14"/>
        <v>Request for Quotation (January 12, 2022). Procurement of Warranty and Maintenance Services for the Existing Firewall, Firewall Managing and Reporting Appliances for the OP-PMS</v>
      </c>
      <c r="E2151" s="47" t="s">
        <v>28</v>
      </c>
      <c r="F2151" s="47" t="s">
        <v>29</v>
      </c>
      <c r="G2151" s="61" t="str">
        <f t="shared" si="16"/>
        <v>https://www.pms.gov.ph/images/PeeDeeEf/RFQFirewall12Jan22_2.pdf</v>
      </c>
      <c r="H2151" s="47" t="s">
        <v>31</v>
      </c>
      <c r="I2151" s="47" t="s">
        <v>24</v>
      </c>
      <c r="J2151" s="47" t="s">
        <v>32</v>
      </c>
      <c r="K2151" s="50">
        <v>2022</v>
      </c>
      <c r="L2151" s="47" t="s">
        <v>33</v>
      </c>
      <c r="M2151" s="46"/>
      <c r="N2151" s="46" t="s">
        <v>4965</v>
      </c>
      <c r="O2151" s="143" t="s">
        <v>4405</v>
      </c>
      <c r="P2151" s="46" t="s">
        <v>4406</v>
      </c>
    </row>
    <row r="2152" spans="1:16" s="134" customFormat="1" ht="62">
      <c r="A2152" s="46" t="s">
        <v>24</v>
      </c>
      <c r="B2152" s="47" t="s">
        <v>25</v>
      </c>
      <c r="C2152" s="47" t="s">
        <v>4966</v>
      </c>
      <c r="D2152" s="47" t="str">
        <f t="shared" si="14"/>
        <v>Request for Quotation (January 12, 2022). Procurement of Service for the Comprehensive Maintenance of Vertical Garden and Pocket Garden at the Office of the President-Presidential Management Staff (OP-PMS) Building for the Calendar Year 2022</v>
      </c>
      <c r="E2152" s="47" t="s">
        <v>28</v>
      </c>
      <c r="F2152" s="47" t="s">
        <v>29</v>
      </c>
      <c r="G2152" s="61" t="str">
        <f t="shared" si="16"/>
        <v>https://www.pms.gov.ph/images/PeeDeeEf/RFQMaintenanceVerticalPocketGarden12Jan2022.pdf</v>
      </c>
      <c r="H2152" s="47" t="s">
        <v>31</v>
      </c>
      <c r="I2152" s="47" t="s">
        <v>24</v>
      </c>
      <c r="J2152" s="47" t="s">
        <v>32</v>
      </c>
      <c r="K2152" s="50">
        <v>2022</v>
      </c>
      <c r="L2152" s="47" t="s">
        <v>33</v>
      </c>
      <c r="M2152" s="46"/>
      <c r="N2152" s="46" t="s">
        <v>4967</v>
      </c>
      <c r="O2152" s="143" t="s">
        <v>4405</v>
      </c>
      <c r="P2152" s="46" t="s">
        <v>4406</v>
      </c>
    </row>
    <row r="2153" spans="1:16" s="134" customFormat="1" ht="62">
      <c r="A2153" s="46" t="s">
        <v>24</v>
      </c>
      <c r="B2153" s="47" t="s">
        <v>25</v>
      </c>
      <c r="C2153" s="47" t="s">
        <v>4968</v>
      </c>
      <c r="D2153" s="47" t="str">
        <f t="shared" si="14"/>
        <v>Request for Quotation (January 12, 2022). Procurement of Subscription of Warranty and Maintenance Services for the Existing Firewall Appliance of the 15 PMS Regional Field Units</v>
      </c>
      <c r="E2153" s="47" t="s">
        <v>28</v>
      </c>
      <c r="F2153" s="47" t="s">
        <v>29</v>
      </c>
      <c r="G2153" s="61" t="str">
        <f t="shared" si="16"/>
        <v>https://www.pms.gov.ph/images/PeeDeeEf/RFQFirewallRFUs12Jan22.pdf</v>
      </c>
      <c r="H2153" s="47" t="s">
        <v>31</v>
      </c>
      <c r="I2153" s="47" t="s">
        <v>24</v>
      </c>
      <c r="J2153" s="47" t="s">
        <v>32</v>
      </c>
      <c r="K2153" s="50">
        <v>2022</v>
      </c>
      <c r="L2153" s="47" t="s">
        <v>33</v>
      </c>
      <c r="M2153" s="46"/>
      <c r="N2153" s="46" t="s">
        <v>4969</v>
      </c>
      <c r="O2153" s="143" t="s">
        <v>4405</v>
      </c>
      <c r="P2153" s="46" t="s">
        <v>4406</v>
      </c>
    </row>
    <row r="2154" spans="1:16" s="134" customFormat="1" ht="62">
      <c r="A2154" s="46" t="s">
        <v>24</v>
      </c>
      <c r="B2154" s="47" t="s">
        <v>25</v>
      </c>
      <c r="C2154" s="47" t="s">
        <v>4970</v>
      </c>
      <c r="D2154" s="47" t="str">
        <f t="shared" si="14"/>
        <v>Request for Quotation (January 12, 2022). Procurement of Three (3) Units of Photocopying Machine for the Integrated Operations and Service Continuity (IOSC) Sub-Central Office in Iloilo, Legazpi and Palawan</v>
      </c>
      <c r="E2154" s="47" t="s">
        <v>28</v>
      </c>
      <c r="F2154" s="47" t="s">
        <v>29</v>
      </c>
      <c r="G2154" s="61" t="str">
        <f t="shared" si="16"/>
        <v>https://www.pms.gov.ph/images/PeeDeeEf/RFQPhotocopyingMachines12Jan22.pdf</v>
      </c>
      <c r="H2154" s="47" t="s">
        <v>31</v>
      </c>
      <c r="I2154" s="47" t="s">
        <v>24</v>
      </c>
      <c r="J2154" s="47" t="s">
        <v>32</v>
      </c>
      <c r="K2154" s="50">
        <v>2022</v>
      </c>
      <c r="L2154" s="47" t="s">
        <v>33</v>
      </c>
      <c r="M2154" s="46"/>
      <c r="N2154" s="46" t="s">
        <v>4971</v>
      </c>
      <c r="O2154" s="143" t="s">
        <v>4405</v>
      </c>
      <c r="P2154" s="46" t="s">
        <v>4406</v>
      </c>
    </row>
    <row r="2155" spans="1:16" s="134" customFormat="1" ht="77.5">
      <c r="A2155" s="46" t="s">
        <v>24</v>
      </c>
      <c r="B2155" s="47" t="s">
        <v>25</v>
      </c>
      <c r="C2155" s="47" t="s">
        <v>4972</v>
      </c>
      <c r="D2155" s="47" t="str">
        <f t="shared" si="14"/>
        <v>Request for Quotation (January 13, 2022). Procurement of Service for the Preventive Maintenance of the Electrical Equipment Facilities of the OP-PMS</v>
      </c>
      <c r="E2155" s="47" t="s">
        <v>28</v>
      </c>
      <c r="F2155" s="47" t="s">
        <v>29</v>
      </c>
      <c r="G2155" s="61" t="str">
        <f t="shared" si="16"/>
        <v>https://www.pms.gov.ph/images/PeeDeeEf/RFQElectricalEquipmentFacilitiesMaintenance13Jan2022.pdf</v>
      </c>
      <c r="H2155" s="47" t="s">
        <v>31</v>
      </c>
      <c r="I2155" s="47" t="s">
        <v>24</v>
      </c>
      <c r="J2155" s="47" t="s">
        <v>32</v>
      </c>
      <c r="K2155" s="50">
        <v>2022</v>
      </c>
      <c r="L2155" s="47" t="s">
        <v>33</v>
      </c>
      <c r="M2155" s="46"/>
      <c r="N2155" s="46" t="s">
        <v>4973</v>
      </c>
      <c r="O2155" s="143" t="s">
        <v>4405</v>
      </c>
      <c r="P2155" s="46" t="s">
        <v>4406</v>
      </c>
    </row>
    <row r="2156" spans="1:16" s="134" customFormat="1" ht="62">
      <c r="A2156" s="46" t="s">
        <v>24</v>
      </c>
      <c r="B2156" s="47" t="s">
        <v>25</v>
      </c>
      <c r="C2156" s="47" t="s">
        <v>4974</v>
      </c>
      <c r="D2156" s="47" t="str">
        <f t="shared" si="14"/>
        <v>Request for Quotation (January 13, 2022). Procurement of Service for the Preventive Maintenance of the 2000 KVA Diesel Cummins Generator Set</v>
      </c>
      <c r="E2156" s="47" t="s">
        <v>28</v>
      </c>
      <c r="F2156" s="47" t="s">
        <v>29</v>
      </c>
      <c r="G2156" s="61" t="str">
        <f t="shared" si="16"/>
        <v>https://www.pms.gov.ph/images/PeeDeeEf/RFQMaintenanceGeneratorSet13Jan2022.pdf</v>
      </c>
      <c r="H2156" s="47" t="s">
        <v>31</v>
      </c>
      <c r="I2156" s="47" t="s">
        <v>24</v>
      </c>
      <c r="J2156" s="47" t="s">
        <v>32</v>
      </c>
      <c r="K2156" s="50">
        <v>2022</v>
      </c>
      <c r="L2156" s="47" t="s">
        <v>33</v>
      </c>
      <c r="M2156" s="46"/>
      <c r="N2156" s="46" t="s">
        <v>4975</v>
      </c>
      <c r="O2156" s="143" t="s">
        <v>4405</v>
      </c>
      <c r="P2156" s="46" t="s">
        <v>4406</v>
      </c>
    </row>
    <row r="2157" spans="1:16" s="134" customFormat="1" ht="62">
      <c r="A2157" s="46" t="s">
        <v>24</v>
      </c>
      <c r="B2157" s="47" t="s">
        <v>25</v>
      </c>
      <c r="C2157" s="47" t="s">
        <v>4976</v>
      </c>
      <c r="D2157" s="47" t="str">
        <f t="shared" si="14"/>
        <v>Request for Quotation (January 13, 2022). Procurement of Service for the Cleaning of the Exterior Façade and Walls of the OP-PMS Building</v>
      </c>
      <c r="E2157" s="47" t="s">
        <v>28</v>
      </c>
      <c r="F2157" s="47" t="s">
        <v>29</v>
      </c>
      <c r="G2157" s="61" t="str">
        <f t="shared" si="16"/>
        <v>https://www.pms.gov.ph/images/PeeDeeEf/RFQExteriorFacadeWalls13Jan2022.pdf</v>
      </c>
      <c r="H2157" s="47" t="s">
        <v>31</v>
      </c>
      <c r="I2157" s="47" t="s">
        <v>24</v>
      </c>
      <c r="J2157" s="47" t="s">
        <v>32</v>
      </c>
      <c r="K2157" s="50">
        <v>2022</v>
      </c>
      <c r="L2157" s="47" t="s">
        <v>33</v>
      </c>
      <c r="M2157" s="46"/>
      <c r="N2157" s="46" t="s">
        <v>4977</v>
      </c>
      <c r="O2157" s="143" t="s">
        <v>4405</v>
      </c>
      <c r="P2157" s="46" t="s">
        <v>4406</v>
      </c>
    </row>
    <row r="2158" spans="1:16" s="134" customFormat="1" ht="62">
      <c r="A2158" s="46" t="s">
        <v>24</v>
      </c>
      <c r="B2158" s="47" t="s">
        <v>25</v>
      </c>
      <c r="C2158" s="47" t="s">
        <v>4978</v>
      </c>
      <c r="D2158" s="47" t="str">
        <f t="shared" si="14"/>
        <v>Call for Applications for the 2022 Merit Promotion and Selection (MPS) Process (Cycle 1) for the 52 Vacancies</v>
      </c>
      <c r="E2158" s="47" t="s">
        <v>28</v>
      </c>
      <c r="F2158" s="47" t="s">
        <v>29</v>
      </c>
      <c r="G2158" s="61" t="str">
        <f t="shared" si="16"/>
        <v>https://www.pms.gov.ph/images/PeeDeeEf/MemoCallApplication2022MPSCycle114Jan2022.pdf</v>
      </c>
      <c r="H2158" s="47" t="s">
        <v>31</v>
      </c>
      <c r="I2158" s="47" t="s">
        <v>24</v>
      </c>
      <c r="J2158" s="47" t="s">
        <v>32</v>
      </c>
      <c r="K2158" s="50">
        <v>2022</v>
      </c>
      <c r="L2158" s="47" t="s">
        <v>33</v>
      </c>
      <c r="M2158" s="46"/>
      <c r="N2158" s="46" t="s">
        <v>4979</v>
      </c>
      <c r="O2158" s="143" t="s">
        <v>4405</v>
      </c>
      <c r="P2158" s="46" t="s">
        <v>4406</v>
      </c>
    </row>
    <row r="2159" spans="1:16" s="134" customFormat="1" ht="62">
      <c r="A2159" s="46" t="s">
        <v>24</v>
      </c>
      <c r="B2159" s="47" t="s">
        <v>25</v>
      </c>
      <c r="C2159" s="47" t="s">
        <v>4980</v>
      </c>
      <c r="D2159" s="47" t="str">
        <f t="shared" si="14"/>
        <v>FOI Reports</v>
      </c>
      <c r="E2159" s="47" t="s">
        <v>28</v>
      </c>
      <c r="F2159" s="47" t="s">
        <v>29</v>
      </c>
      <c r="G2159" s="61" t="str">
        <f t="shared" si="16"/>
        <v>https://www.pms.gov.ph/images/PeeDeeEf/FOIReports2017_2021.xlsx</v>
      </c>
      <c r="H2159" s="47" t="s">
        <v>31</v>
      </c>
      <c r="I2159" s="47" t="s">
        <v>24</v>
      </c>
      <c r="J2159" s="47" t="s">
        <v>32</v>
      </c>
      <c r="K2159" s="50">
        <v>2022</v>
      </c>
      <c r="L2159" s="47" t="s">
        <v>33</v>
      </c>
      <c r="M2159" s="46"/>
      <c r="N2159" s="46" t="s">
        <v>4981</v>
      </c>
      <c r="O2159" s="143" t="s">
        <v>4405</v>
      </c>
      <c r="P2159" s="46" t="s">
        <v>4765</v>
      </c>
    </row>
    <row r="2160" spans="1:16" s="134" customFormat="1" ht="62">
      <c r="A2160" s="46" t="s">
        <v>24</v>
      </c>
      <c r="B2160" s="47" t="s">
        <v>25</v>
      </c>
      <c r="C2160" s="47" t="s">
        <v>4982</v>
      </c>
      <c r="D2160" s="47" t="str">
        <f t="shared" si="14"/>
        <v>Organizational Outcome Targets CY 2022</v>
      </c>
      <c r="E2160" s="47" t="s">
        <v>28</v>
      </c>
      <c r="F2160" s="47" t="s">
        <v>29</v>
      </c>
      <c r="G2160" s="61" t="str">
        <f t="shared" si="16"/>
        <v>https://www.pms.gov.ph/images/PeeDeeEf/StrategicObjectives_MFO2022Jan2022.pdf</v>
      </c>
      <c r="H2160" s="47" t="s">
        <v>31</v>
      </c>
      <c r="I2160" s="47" t="s">
        <v>24</v>
      </c>
      <c r="J2160" s="47" t="s">
        <v>32</v>
      </c>
      <c r="K2160" s="50">
        <v>2022</v>
      </c>
      <c r="L2160" s="47" t="s">
        <v>33</v>
      </c>
      <c r="M2160" s="46"/>
      <c r="N2160" s="46" t="s">
        <v>4983</v>
      </c>
      <c r="O2160" s="143" t="s">
        <v>4405</v>
      </c>
      <c r="P2160" s="46" t="s">
        <v>4406</v>
      </c>
    </row>
    <row r="2161" spans="1:16" s="134" customFormat="1" ht="62">
      <c r="A2161" s="46" t="s">
        <v>24</v>
      </c>
      <c r="B2161" s="47" t="s">
        <v>25</v>
      </c>
      <c r="C2161" s="47" t="s">
        <v>4984</v>
      </c>
      <c r="D2161" s="47" t="str">
        <f t="shared" si="14"/>
        <v>General Appropriations Act FY 2022</v>
      </c>
      <c r="E2161" s="47" t="s">
        <v>28</v>
      </c>
      <c r="F2161" s="47" t="s">
        <v>29</v>
      </c>
      <c r="G2161" s="61" t="str">
        <f t="shared" si="16"/>
        <v>https://www.pms.gov.ph/images/PeeDeeEf/PMS_2022_Approved_GAAJan2022.pdf</v>
      </c>
      <c r="H2161" s="47" t="s">
        <v>31</v>
      </c>
      <c r="I2161" s="47" t="s">
        <v>24</v>
      </c>
      <c r="J2161" s="47" t="s">
        <v>32</v>
      </c>
      <c r="K2161" s="50">
        <v>2022</v>
      </c>
      <c r="L2161" s="47" t="s">
        <v>33</v>
      </c>
      <c r="M2161" s="46"/>
      <c r="N2161" s="46" t="s">
        <v>4985</v>
      </c>
      <c r="O2161" s="143" t="s">
        <v>4405</v>
      </c>
      <c r="P2161" s="46" t="s">
        <v>4406</v>
      </c>
    </row>
    <row r="2162" spans="1:16" s="134" customFormat="1" ht="62">
      <c r="A2162" s="46" t="s">
        <v>24</v>
      </c>
      <c r="B2162" s="47" t="s">
        <v>25</v>
      </c>
      <c r="C2162" s="47" t="s">
        <v>4986</v>
      </c>
      <c r="D2162" s="47" t="str">
        <f t="shared" si="14"/>
        <v>Resolution No.97 Series of 2020 re: Recommending the Award of Contract to the QUARTZ BUSINESS PRODUCTS CORPORATION for the Procurement of Heavy-Duty Color Laser Printers</v>
      </c>
      <c r="E2162" s="47" t="s">
        <v>28</v>
      </c>
      <c r="F2162" s="47" t="s">
        <v>29</v>
      </c>
      <c r="G2162" s="61" t="str">
        <f t="shared" si="16"/>
        <v>https://www.pms.gov.ph/images/PeeDeeEf/BACReso97s2020LASERPRINTERS24Jan2022.pdf</v>
      </c>
      <c r="H2162" s="47" t="s">
        <v>31</v>
      </c>
      <c r="I2162" s="47" t="s">
        <v>24</v>
      </c>
      <c r="J2162" s="47" t="s">
        <v>32</v>
      </c>
      <c r="K2162" s="50">
        <v>2022</v>
      </c>
      <c r="L2162" s="47" t="s">
        <v>33</v>
      </c>
      <c r="M2162" s="46"/>
      <c r="N2162" s="46" t="s">
        <v>4987</v>
      </c>
      <c r="O2162" s="143" t="s">
        <v>4405</v>
      </c>
      <c r="P2162" s="46" t="s">
        <v>4406</v>
      </c>
    </row>
    <row r="2163" spans="1:16" s="134" customFormat="1" ht="62">
      <c r="A2163" s="46" t="s">
        <v>24</v>
      </c>
      <c r="B2163" s="47" t="s">
        <v>25</v>
      </c>
      <c r="C2163" s="47" t="s">
        <v>4988</v>
      </c>
      <c r="D2163" s="47" t="str">
        <f t="shared" si="14"/>
        <v>QUARTZ BUSINESS PRODUCTS CORPORATION (04 March 2021)</v>
      </c>
      <c r="E2163" s="47" t="s">
        <v>28</v>
      </c>
      <c r="F2163" s="47" t="s">
        <v>29</v>
      </c>
      <c r="G2163" s="61" t="str">
        <f t="shared" si="16"/>
        <v>https://www.pms.gov.ph/images/PeeDeeEf/ContractQuartzBusinessProdCorp24Jan2022.pdf</v>
      </c>
      <c r="H2163" s="47" t="s">
        <v>31</v>
      </c>
      <c r="I2163" s="47" t="s">
        <v>24</v>
      </c>
      <c r="J2163" s="47" t="s">
        <v>32</v>
      </c>
      <c r="K2163" s="50">
        <v>2022</v>
      </c>
      <c r="L2163" s="47" t="s">
        <v>33</v>
      </c>
      <c r="M2163" s="46"/>
      <c r="N2163" s="46" t="s">
        <v>4989</v>
      </c>
      <c r="O2163" s="143" t="s">
        <v>4405</v>
      </c>
      <c r="P2163" s="46" t="s">
        <v>4406</v>
      </c>
    </row>
    <row r="2164" spans="1:16" s="134" customFormat="1" ht="62">
      <c r="A2164" s="46" t="s">
        <v>24</v>
      </c>
      <c r="B2164" s="47" t="s">
        <v>25</v>
      </c>
      <c r="C2164" s="47" t="s">
        <v>4990</v>
      </c>
      <c r="D2164" s="47" t="str">
        <f t="shared" si="14"/>
        <v>Notice of Award (01 February 2021) – Mr. Rannel A. Verdeflor</v>
      </c>
      <c r="E2164" s="47" t="s">
        <v>28</v>
      </c>
      <c r="F2164" s="47" t="s">
        <v>29</v>
      </c>
      <c r="G2164" s="61" t="str">
        <f t="shared" si="16"/>
        <v>https://www.pms.gov.ph/images/PeeDeeEf/NOARannelVerdeflor24Jan2022.pdf</v>
      </c>
      <c r="H2164" s="47" t="s">
        <v>31</v>
      </c>
      <c r="I2164" s="47" t="s">
        <v>24</v>
      </c>
      <c r="J2164" s="47" t="s">
        <v>32</v>
      </c>
      <c r="K2164" s="50">
        <v>2022</v>
      </c>
      <c r="L2164" s="47" t="s">
        <v>33</v>
      </c>
      <c r="M2164" s="46"/>
      <c r="N2164" s="46" t="s">
        <v>4991</v>
      </c>
      <c r="O2164" s="143" t="s">
        <v>4405</v>
      </c>
      <c r="P2164" s="46" t="s">
        <v>4406</v>
      </c>
    </row>
    <row r="2165" spans="1:16" s="134" customFormat="1" ht="62">
      <c r="A2165" s="46" t="s">
        <v>24</v>
      </c>
      <c r="B2165" s="47" t="s">
        <v>25</v>
      </c>
      <c r="C2165" s="47" t="s">
        <v>4992</v>
      </c>
      <c r="D2165" s="47" t="str">
        <f t="shared" si="14"/>
        <v>Notice to Proceed (26 March 2021) – Mr. Rannel A. Verdeflor</v>
      </c>
      <c r="E2165" s="47" t="s">
        <v>28</v>
      </c>
      <c r="F2165" s="47" t="s">
        <v>29</v>
      </c>
      <c r="G2165" s="61" t="str">
        <f t="shared" si="16"/>
        <v>https://www.pms.gov.ph/images/PeeDeeEf/NTPRannelVerdeflor24Jan2022.pdf</v>
      </c>
      <c r="H2165" s="47" t="s">
        <v>31</v>
      </c>
      <c r="I2165" s="47" t="s">
        <v>24</v>
      </c>
      <c r="J2165" s="47" t="s">
        <v>32</v>
      </c>
      <c r="K2165" s="50">
        <v>2022</v>
      </c>
      <c r="L2165" s="47" t="s">
        <v>33</v>
      </c>
      <c r="M2165" s="46"/>
      <c r="N2165" s="46" t="s">
        <v>4993</v>
      </c>
      <c r="O2165" s="143" t="s">
        <v>4405</v>
      </c>
      <c r="P2165" s="46" t="s">
        <v>4406</v>
      </c>
    </row>
    <row r="2166" spans="1:16" s="134" customFormat="1" ht="62">
      <c r="A2166" s="46" t="s">
        <v>24</v>
      </c>
      <c r="B2166" s="47" t="s">
        <v>25</v>
      </c>
      <c r="C2166" s="47" t="s">
        <v>4994</v>
      </c>
      <c r="D2166" s="47" t="str">
        <f t="shared" si="14"/>
        <v>Request for Quotation (January 24, 2022). Procurement of Service for the Maintenance of the 2000 KVA Diesel Cummins Generator Set</v>
      </c>
      <c r="E2166" s="47" t="s">
        <v>28</v>
      </c>
      <c r="F2166" s="47" t="s">
        <v>29</v>
      </c>
      <c r="G2166" s="61" t="str">
        <f t="shared" si="16"/>
        <v>https://www.pms.gov.ph/images/PeeDeeEf/RFQGeneratorSet25Jan2022.pdf</v>
      </c>
      <c r="H2166" s="47" t="s">
        <v>31</v>
      </c>
      <c r="I2166" s="47" t="s">
        <v>24</v>
      </c>
      <c r="J2166" s="47" t="s">
        <v>32</v>
      </c>
      <c r="K2166" s="50">
        <v>2022</v>
      </c>
      <c r="L2166" s="47" t="s">
        <v>33</v>
      </c>
      <c r="M2166" s="46"/>
      <c r="N2166" s="46" t="s">
        <v>4995</v>
      </c>
      <c r="O2166" s="143" t="s">
        <v>4405</v>
      </c>
      <c r="P2166" s="46" t="s">
        <v>4406</v>
      </c>
    </row>
    <row r="2167" spans="1:16" s="134" customFormat="1" ht="62">
      <c r="A2167" s="46" t="s">
        <v>24</v>
      </c>
      <c r="B2167" s="47" t="s">
        <v>25</v>
      </c>
      <c r="C2167" s="47" t="s">
        <v>4996</v>
      </c>
      <c r="D2167" s="47" t="str">
        <f t="shared" si="14"/>
        <v>Request for Quotation (January 24, 2022). Procurement of Service for the Preventive Maintenance of the Electrical Equipment Facilities of the OP-PMS</v>
      </c>
      <c r="E2167" s="47" t="s">
        <v>28</v>
      </c>
      <c r="F2167" s="47" t="s">
        <v>29</v>
      </c>
      <c r="G2167" s="61" t="str">
        <f t="shared" si="16"/>
        <v>https://www.pms.gov.ph/images/PeeDeeEf/RFQElectricalEquipment25Jan2022.pdf</v>
      </c>
      <c r="H2167" s="47" t="s">
        <v>31</v>
      </c>
      <c r="I2167" s="47" t="s">
        <v>24</v>
      </c>
      <c r="J2167" s="47" t="s">
        <v>32</v>
      </c>
      <c r="K2167" s="50">
        <v>2022</v>
      </c>
      <c r="L2167" s="47" t="s">
        <v>33</v>
      </c>
      <c r="M2167" s="46"/>
      <c r="N2167" s="46" t="s">
        <v>4997</v>
      </c>
      <c r="O2167" s="143" t="s">
        <v>4405</v>
      </c>
      <c r="P2167" s="46" t="s">
        <v>4406</v>
      </c>
    </row>
    <row r="2168" spans="1:16" s="134" customFormat="1" ht="77.5">
      <c r="A2168" s="46" t="s">
        <v>24</v>
      </c>
      <c r="B2168" s="47" t="s">
        <v>25</v>
      </c>
      <c r="C2168" s="47" t="s">
        <v>4998</v>
      </c>
      <c r="D2168" s="47" t="str">
        <f t="shared" si="14"/>
        <v>Physical Report of Operations 4th Quarter, FY 2021</v>
      </c>
      <c r="E2168" s="47" t="s">
        <v>28</v>
      </c>
      <c r="F2168" s="47" t="s">
        <v>29</v>
      </c>
      <c r="G2168" s="61" t="str">
        <f t="shared" si="16"/>
        <v>https://www.pms.gov.ph/images/PeeDeeEf/PMSPHYSICALREPORTOPERATIONS4Q25Jan2022.pdf</v>
      </c>
      <c r="H2168" s="47" t="s">
        <v>31</v>
      </c>
      <c r="I2168" s="47" t="s">
        <v>24</v>
      </c>
      <c r="J2168" s="47" t="s">
        <v>32</v>
      </c>
      <c r="K2168" s="50">
        <v>2022</v>
      </c>
      <c r="L2168" s="47" t="s">
        <v>33</v>
      </c>
      <c r="M2168" s="46"/>
      <c r="N2168" s="46" t="s">
        <v>4999</v>
      </c>
      <c r="O2168" s="143" t="s">
        <v>4405</v>
      </c>
      <c r="P2168" s="46" t="s">
        <v>4406</v>
      </c>
    </row>
    <row r="2169" spans="1:16" s="134" customFormat="1" ht="62">
      <c r="A2169" s="46" t="s">
        <v>24</v>
      </c>
      <c r="B2169" s="47" t="s">
        <v>25</v>
      </c>
      <c r="C2169" s="47" t="s">
        <v>5000</v>
      </c>
      <c r="D2169" s="47" t="str">
        <f t="shared" si="14"/>
        <v>General Appropriations Act FY 2021</v>
      </c>
      <c r="E2169" s="47" t="s">
        <v>28</v>
      </c>
      <c r="F2169" s="47" t="s">
        <v>29</v>
      </c>
      <c r="G2169" s="61" t="str">
        <f t="shared" si="16"/>
        <v>https://www.pms.gov.ph/images/PeeDeeEf/FY2021GAA.pdf</v>
      </c>
      <c r="H2169" s="47" t="s">
        <v>31</v>
      </c>
      <c r="I2169" s="47" t="s">
        <v>24</v>
      </c>
      <c r="J2169" s="47" t="s">
        <v>32</v>
      </c>
      <c r="K2169" s="50">
        <v>2022</v>
      </c>
      <c r="L2169" s="47" t="s">
        <v>33</v>
      </c>
      <c r="M2169" s="46"/>
      <c r="N2169" s="46" t="s">
        <v>5001</v>
      </c>
      <c r="O2169" s="143" t="s">
        <v>4405</v>
      </c>
      <c r="P2169" s="46" t="s">
        <v>4406</v>
      </c>
    </row>
    <row r="2170" spans="1:16" s="134" customFormat="1" ht="62">
      <c r="A2170" s="46" t="s">
        <v>24</v>
      </c>
      <c r="B2170" s="47" t="s">
        <v>25</v>
      </c>
      <c r="C2170" s="47" t="s">
        <v>5002</v>
      </c>
      <c r="D2170" s="47" t="str">
        <f t="shared" si="14"/>
        <v>Resolution No.110 Series of 2020 re: Recommending the Award of Contract to the ABLAZE MARKETING for the Procurement of Eight (8) Units of Desktop Document Scanners for the Office of the President-Presidential Management Staff (OP-PMS)</v>
      </c>
      <c r="E2170" s="47" t="s">
        <v>28</v>
      </c>
      <c r="F2170" s="47" t="s">
        <v>29</v>
      </c>
      <c r="G2170" s="61" t="str">
        <f t="shared" si="16"/>
        <v>https://www.pms.gov.ph/images/PeeDeeEf/BACReso110s202129Jan2022.pdf</v>
      </c>
      <c r="H2170" s="47" t="s">
        <v>31</v>
      </c>
      <c r="I2170" s="47" t="s">
        <v>24</v>
      </c>
      <c r="J2170" s="47" t="s">
        <v>32</v>
      </c>
      <c r="K2170" s="50">
        <v>2022</v>
      </c>
      <c r="L2170" s="47" t="s">
        <v>33</v>
      </c>
      <c r="M2170" s="46"/>
      <c r="N2170" s="46" t="s">
        <v>5003</v>
      </c>
      <c r="O2170" s="143" t="s">
        <v>4405</v>
      </c>
      <c r="P2170" s="46" t="s">
        <v>4406</v>
      </c>
    </row>
    <row r="2171" spans="1:16" s="134" customFormat="1" ht="62">
      <c r="A2171" s="46" t="s">
        <v>24</v>
      </c>
      <c r="B2171" s="47" t="s">
        <v>25</v>
      </c>
      <c r="C2171" s="47" t="s">
        <v>5004</v>
      </c>
      <c r="D2171" s="47" t="str">
        <f t="shared" si="14"/>
        <v>ABLAZE MARKETING (12 November 2021)</v>
      </c>
      <c r="E2171" s="47" t="s">
        <v>28</v>
      </c>
      <c r="F2171" s="47" t="s">
        <v>29</v>
      </c>
      <c r="G2171" s="61" t="str">
        <f t="shared" si="16"/>
        <v>https://www.pms.gov.ph/images/PeeDeeEf/ContractAblaze29Jan2022.pdf</v>
      </c>
      <c r="H2171" s="47" t="s">
        <v>31</v>
      </c>
      <c r="I2171" s="47" t="s">
        <v>24</v>
      </c>
      <c r="J2171" s="47" t="s">
        <v>32</v>
      </c>
      <c r="K2171" s="50">
        <v>2022</v>
      </c>
      <c r="L2171" s="47" t="s">
        <v>33</v>
      </c>
      <c r="M2171" s="46"/>
      <c r="N2171" s="46" t="s">
        <v>5005</v>
      </c>
      <c r="O2171" s="143" t="s">
        <v>4405</v>
      </c>
      <c r="P2171" s="46" t="s">
        <v>4406</v>
      </c>
    </row>
    <row r="2172" spans="1:16" s="134" customFormat="1" ht="62">
      <c r="A2172" s="46" t="s">
        <v>24</v>
      </c>
      <c r="B2172" s="47" t="s">
        <v>25</v>
      </c>
      <c r="C2172" s="47" t="s">
        <v>5006</v>
      </c>
      <c r="D2172" s="47" t="str">
        <f t="shared" si="14"/>
        <v>Notice of Award (09 November 2021) – Mr. Jesper A. Buenazeda Cruz</v>
      </c>
      <c r="E2172" s="47" t="s">
        <v>28</v>
      </c>
      <c r="F2172" s="47" t="s">
        <v>29</v>
      </c>
      <c r="G2172" s="61" t="str">
        <f t="shared" si="16"/>
        <v>https://www.pms.gov.ph/images/PeeDeeEf/NOABuenazedaCruz29Jan2022.pdf</v>
      </c>
      <c r="H2172" s="47" t="s">
        <v>31</v>
      </c>
      <c r="I2172" s="47" t="s">
        <v>24</v>
      </c>
      <c r="J2172" s="47" t="s">
        <v>32</v>
      </c>
      <c r="K2172" s="50">
        <v>2022</v>
      </c>
      <c r="L2172" s="47" t="s">
        <v>33</v>
      </c>
      <c r="M2172" s="46"/>
      <c r="N2172" s="46" t="s">
        <v>5007</v>
      </c>
      <c r="O2172" s="143" t="s">
        <v>4405</v>
      </c>
      <c r="P2172" s="46" t="s">
        <v>4406</v>
      </c>
    </row>
    <row r="2173" spans="1:16" s="134" customFormat="1" ht="62">
      <c r="A2173" s="46" t="s">
        <v>24</v>
      </c>
      <c r="B2173" s="47" t="s">
        <v>25</v>
      </c>
      <c r="C2173" s="47" t="s">
        <v>5008</v>
      </c>
      <c r="D2173" s="47" t="str">
        <f t="shared" ref="D2173:D2236" si="17">C2173</f>
        <v>Notice to Proceed (17 November 2021) – Mr. Jesper A. Buenazeda Cruz</v>
      </c>
      <c r="E2173" s="47" t="s">
        <v>28</v>
      </c>
      <c r="F2173" s="47" t="s">
        <v>29</v>
      </c>
      <c r="G2173" s="61" t="str">
        <f t="shared" si="16"/>
        <v>https://www.pms.gov.ph/images/PeeDeeEf/NTPBuenazedaCruz29Jan2022.pdf</v>
      </c>
      <c r="H2173" s="47" t="s">
        <v>31</v>
      </c>
      <c r="I2173" s="47" t="s">
        <v>24</v>
      </c>
      <c r="J2173" s="47" t="s">
        <v>32</v>
      </c>
      <c r="K2173" s="50">
        <v>2022</v>
      </c>
      <c r="L2173" s="47" t="s">
        <v>33</v>
      </c>
      <c r="M2173" s="46"/>
      <c r="N2173" s="46" t="s">
        <v>5009</v>
      </c>
      <c r="O2173" s="143" t="s">
        <v>4405</v>
      </c>
      <c r="P2173" s="46" t="s">
        <v>4406</v>
      </c>
    </row>
    <row r="2174" spans="1:16" s="134" customFormat="1" ht="62">
      <c r="A2174" s="46" t="s">
        <v>24</v>
      </c>
      <c r="B2174" s="47" t="s">
        <v>25</v>
      </c>
      <c r="C2174" s="47" t="s">
        <v>5010</v>
      </c>
      <c r="D2174" s="47" t="str">
        <f t="shared" si="17"/>
        <v>Resolution No.22 Series of 2020 re: Recommending the Award of Contract to NEW A.G. STYLIST FURNITURE for the Procurement of 50 Units of Open-Type Steel Shelves</v>
      </c>
      <c r="E2174" s="47" t="s">
        <v>28</v>
      </c>
      <c r="F2174" s="47" t="s">
        <v>29</v>
      </c>
      <c r="G2174" s="61" t="str">
        <f t="shared" si="16"/>
        <v>https://www.pms.gov.ph/images/PeeDeeEf/BACReso22s202129Jan2022.pdf</v>
      </c>
      <c r="H2174" s="47" t="s">
        <v>31</v>
      </c>
      <c r="I2174" s="47" t="s">
        <v>24</v>
      </c>
      <c r="J2174" s="47" t="s">
        <v>32</v>
      </c>
      <c r="K2174" s="50">
        <v>2022</v>
      </c>
      <c r="L2174" s="47" t="s">
        <v>33</v>
      </c>
      <c r="M2174" s="46"/>
      <c r="N2174" s="46" t="s">
        <v>5011</v>
      </c>
      <c r="O2174" s="143" t="s">
        <v>4405</v>
      </c>
      <c r="P2174" s="46" t="s">
        <v>4406</v>
      </c>
    </row>
    <row r="2175" spans="1:16" s="134" customFormat="1" ht="62">
      <c r="A2175" s="46" t="s">
        <v>24</v>
      </c>
      <c r="B2175" s="47" t="s">
        <v>25</v>
      </c>
      <c r="C2175" s="47" t="s">
        <v>5012</v>
      </c>
      <c r="D2175" s="47" t="str">
        <f t="shared" si="17"/>
        <v>NEW A.G. STYLIST FURNITURE (26 May 2021)</v>
      </c>
      <c r="E2175" s="47" t="s">
        <v>28</v>
      </c>
      <c r="F2175" s="47" t="s">
        <v>29</v>
      </c>
      <c r="G2175" s="61" t="str">
        <f t="shared" si="16"/>
        <v>https://www.pms.gov.ph/images/PeeDeeEf/ContractNewAG29Jan2022.pdf</v>
      </c>
      <c r="H2175" s="47" t="s">
        <v>31</v>
      </c>
      <c r="I2175" s="47" t="s">
        <v>24</v>
      </c>
      <c r="J2175" s="47" t="s">
        <v>32</v>
      </c>
      <c r="K2175" s="50">
        <v>2022</v>
      </c>
      <c r="L2175" s="47" t="s">
        <v>33</v>
      </c>
      <c r="M2175" s="46"/>
      <c r="N2175" s="46" t="s">
        <v>5013</v>
      </c>
      <c r="O2175" s="143" t="s">
        <v>4405</v>
      </c>
      <c r="P2175" s="46" t="s">
        <v>4406</v>
      </c>
    </row>
    <row r="2176" spans="1:16" s="134" customFormat="1" ht="62">
      <c r="A2176" s="46" t="s">
        <v>24</v>
      </c>
      <c r="B2176" s="47" t="s">
        <v>25</v>
      </c>
      <c r="C2176" s="47" t="s">
        <v>5014</v>
      </c>
      <c r="D2176" s="47" t="str">
        <f t="shared" si="17"/>
        <v>Notice of Award (20 May 2021) – Mr. Jose Pasion Go</v>
      </c>
      <c r="E2176" s="47" t="s">
        <v>28</v>
      </c>
      <c r="F2176" s="47" t="s">
        <v>29</v>
      </c>
      <c r="G2176" s="61" t="str">
        <f t="shared" si="16"/>
        <v>https://www.pms.gov.ph/images/PeeDeeEf/NOAGo29Jan2022.pdf</v>
      </c>
      <c r="H2176" s="47" t="s">
        <v>31</v>
      </c>
      <c r="I2176" s="47" t="s">
        <v>24</v>
      </c>
      <c r="J2176" s="47" t="s">
        <v>32</v>
      </c>
      <c r="K2176" s="50">
        <v>2022</v>
      </c>
      <c r="L2176" s="47" t="s">
        <v>33</v>
      </c>
      <c r="M2176" s="46"/>
      <c r="N2176" s="46" t="s">
        <v>5015</v>
      </c>
      <c r="O2176" s="143" t="s">
        <v>4405</v>
      </c>
      <c r="P2176" s="46" t="s">
        <v>4406</v>
      </c>
    </row>
    <row r="2177" spans="1:16" s="134" customFormat="1" ht="62">
      <c r="A2177" s="46" t="s">
        <v>24</v>
      </c>
      <c r="B2177" s="47" t="s">
        <v>25</v>
      </c>
      <c r="C2177" s="47" t="s">
        <v>5016</v>
      </c>
      <c r="D2177" s="47" t="str">
        <f t="shared" si="17"/>
        <v>Notice to Proceed (03 June 2021) – Mr. Jose Pasion Go</v>
      </c>
      <c r="E2177" s="47" t="s">
        <v>28</v>
      </c>
      <c r="F2177" s="47" t="s">
        <v>29</v>
      </c>
      <c r="G2177" s="61" t="str">
        <f t="shared" si="16"/>
        <v>https://www.pms.gov.ph/images/PeeDeeEf/NTPGo29Jan2022.pdf</v>
      </c>
      <c r="H2177" s="47" t="s">
        <v>31</v>
      </c>
      <c r="I2177" s="47" t="s">
        <v>24</v>
      </c>
      <c r="J2177" s="47" t="s">
        <v>32</v>
      </c>
      <c r="K2177" s="50">
        <v>2022</v>
      </c>
      <c r="L2177" s="47" t="s">
        <v>33</v>
      </c>
      <c r="M2177" s="46"/>
      <c r="N2177" s="46" t="s">
        <v>5017</v>
      </c>
      <c r="O2177" s="143" t="s">
        <v>4405</v>
      </c>
      <c r="P2177" s="46" t="s">
        <v>4406</v>
      </c>
    </row>
    <row r="2178" spans="1:16" s="134" customFormat="1" ht="62">
      <c r="A2178" s="46" t="s">
        <v>24</v>
      </c>
      <c r="B2178" s="47" t="s">
        <v>25</v>
      </c>
      <c r="C2178" s="47" t="s">
        <v>5018</v>
      </c>
      <c r="D2178" s="47" t="str">
        <f t="shared" si="17"/>
        <v>Resolution No.106 Series of 2020 re: Recommending the Award of Contract to the AMERICAN TECHNOLOGIES, INC. for the Procurement of 24 Units of Document Cameras/Overhead Document Scanners</v>
      </c>
      <c r="E2178" s="47" t="s">
        <v>28</v>
      </c>
      <c r="F2178" s="47" t="s">
        <v>29</v>
      </c>
      <c r="G2178" s="61" t="str">
        <f t="shared" si="16"/>
        <v>https://www.pms.gov.ph/images/PeeDeeEf/BACReso106s202129Jan2022.pdf</v>
      </c>
      <c r="H2178" s="47" t="s">
        <v>31</v>
      </c>
      <c r="I2178" s="47" t="s">
        <v>24</v>
      </c>
      <c r="J2178" s="47" t="s">
        <v>32</v>
      </c>
      <c r="K2178" s="50">
        <v>2022</v>
      </c>
      <c r="L2178" s="47" t="s">
        <v>33</v>
      </c>
      <c r="M2178" s="46"/>
      <c r="N2178" s="46" t="s">
        <v>5019</v>
      </c>
      <c r="O2178" s="143" t="s">
        <v>4405</v>
      </c>
      <c r="P2178" s="46" t="s">
        <v>4406</v>
      </c>
    </row>
    <row r="2179" spans="1:16" s="134" customFormat="1" ht="77.5">
      <c r="A2179" s="46" t="s">
        <v>24</v>
      </c>
      <c r="B2179" s="47" t="s">
        <v>25</v>
      </c>
      <c r="C2179" s="47" t="s">
        <v>5020</v>
      </c>
      <c r="D2179" s="47" t="str">
        <f t="shared" si="17"/>
        <v>AMERICAN TECHNOLOGIES, INC. (12 November 2021)</v>
      </c>
      <c r="E2179" s="47" t="s">
        <v>28</v>
      </c>
      <c r="F2179" s="47" t="s">
        <v>29</v>
      </c>
      <c r="G2179" s="61" t="str">
        <f t="shared" si="16"/>
        <v>https://www.pms.gov.ph/images/PeeDeeEf/ContractDocumentCamerasAmericanTech29Jan2022.pdf</v>
      </c>
      <c r="H2179" s="47" t="s">
        <v>31</v>
      </c>
      <c r="I2179" s="47" t="s">
        <v>24</v>
      </c>
      <c r="J2179" s="47" t="s">
        <v>32</v>
      </c>
      <c r="K2179" s="50">
        <v>2022</v>
      </c>
      <c r="L2179" s="47" t="s">
        <v>33</v>
      </c>
      <c r="M2179" s="46"/>
      <c r="N2179" s="46" t="s">
        <v>5021</v>
      </c>
      <c r="O2179" s="143" t="s">
        <v>4405</v>
      </c>
      <c r="P2179" s="46" t="s">
        <v>4406</v>
      </c>
    </row>
    <row r="2180" spans="1:16" s="134" customFormat="1" ht="62">
      <c r="A2180" s="46" t="s">
        <v>24</v>
      </c>
      <c r="B2180" s="47" t="s">
        <v>25</v>
      </c>
      <c r="C2180" s="47" t="s">
        <v>5022</v>
      </c>
      <c r="D2180" s="47" t="str">
        <f t="shared" si="17"/>
        <v>Notice of Award (22 October 2021) – Mr. Jonathan M. Agda</v>
      </c>
      <c r="E2180" s="47" t="s">
        <v>28</v>
      </c>
      <c r="F2180" s="47" t="s">
        <v>29</v>
      </c>
      <c r="G2180" s="61" t="str">
        <f t="shared" si="16"/>
        <v>https://www.pms.gov.ph/images/PeeDeeEf/NOAAgda29Jan2022.pdf</v>
      </c>
      <c r="H2180" s="47" t="s">
        <v>31</v>
      </c>
      <c r="I2180" s="47" t="s">
        <v>24</v>
      </c>
      <c r="J2180" s="47" t="s">
        <v>32</v>
      </c>
      <c r="K2180" s="50">
        <v>2022</v>
      </c>
      <c r="L2180" s="47" t="s">
        <v>33</v>
      </c>
      <c r="M2180" s="46"/>
      <c r="N2180" s="46" t="s">
        <v>5023</v>
      </c>
      <c r="O2180" s="143" t="s">
        <v>4405</v>
      </c>
      <c r="P2180" s="46" t="s">
        <v>4406</v>
      </c>
    </row>
    <row r="2181" spans="1:16" s="134" customFormat="1" ht="62">
      <c r="A2181" s="46" t="s">
        <v>24</v>
      </c>
      <c r="B2181" s="47" t="s">
        <v>25</v>
      </c>
      <c r="C2181" s="47" t="s">
        <v>5024</v>
      </c>
      <c r="D2181" s="47" t="str">
        <f t="shared" si="17"/>
        <v>Notice to Proceed (18 November 2021) – Mr. Jonathan M. Agda</v>
      </c>
      <c r="E2181" s="47" t="s">
        <v>28</v>
      </c>
      <c r="F2181" s="47" t="s">
        <v>29</v>
      </c>
      <c r="G2181" s="61" t="str">
        <f t="shared" si="16"/>
        <v>https://www.pms.gov.ph/images/PeeDeeEf/NTPAgda29Jan2022.pdf</v>
      </c>
      <c r="H2181" s="47" t="s">
        <v>31</v>
      </c>
      <c r="I2181" s="47" t="s">
        <v>24</v>
      </c>
      <c r="J2181" s="47" t="s">
        <v>32</v>
      </c>
      <c r="K2181" s="50">
        <v>2022</v>
      </c>
      <c r="L2181" s="47" t="s">
        <v>33</v>
      </c>
      <c r="M2181" s="46"/>
      <c r="N2181" s="46" t="s">
        <v>5025</v>
      </c>
      <c r="O2181" s="143" t="s">
        <v>4405</v>
      </c>
      <c r="P2181" s="46" t="s">
        <v>4406</v>
      </c>
    </row>
    <row r="2182" spans="1:16" s="134" customFormat="1" ht="93">
      <c r="A2182" s="46" t="s">
        <v>24</v>
      </c>
      <c r="B2182" s="47" t="s">
        <v>25</v>
      </c>
      <c r="C2182" s="47" t="s">
        <v>5026</v>
      </c>
      <c r="D2182" s="47" t="str">
        <f t="shared" si="17"/>
        <v>Resolution No.77 Series of 2020 re: Recommending the Award of Contract to the AMERICAN TECHNOLOGIES, INC. for the Procurement of Systems and Database Application Servers for the Office of the President – Presidential Management Staff (OP-PMS) Integrated Operations and Service Continuity Sub-Central Offices (IOSC SCOS) in the Cities of Legazpi, Iloilo and Puerto Princesa</v>
      </c>
      <c r="E2182" s="47" t="s">
        <v>28</v>
      </c>
      <c r="F2182" s="47" t="s">
        <v>29</v>
      </c>
      <c r="G2182" s="61" t="str">
        <f t="shared" si="16"/>
        <v>https://www.pms.gov.ph/images/PeeDeeEf/BACReso17s202129Jan2022.pdf</v>
      </c>
      <c r="H2182" s="47" t="s">
        <v>31</v>
      </c>
      <c r="I2182" s="47" t="s">
        <v>24</v>
      </c>
      <c r="J2182" s="47" t="s">
        <v>32</v>
      </c>
      <c r="K2182" s="50">
        <v>2022</v>
      </c>
      <c r="L2182" s="47" t="s">
        <v>33</v>
      </c>
      <c r="M2182" s="46"/>
      <c r="N2182" s="46" t="s">
        <v>5027</v>
      </c>
      <c r="O2182" s="143" t="s">
        <v>4405</v>
      </c>
      <c r="P2182" s="46" t="s">
        <v>4406</v>
      </c>
    </row>
    <row r="2183" spans="1:16" s="134" customFormat="1" ht="62">
      <c r="A2183" s="46" t="s">
        <v>24</v>
      </c>
      <c r="B2183" s="47" t="s">
        <v>25</v>
      </c>
      <c r="C2183" s="47" t="s">
        <v>5028</v>
      </c>
      <c r="D2183" s="47" t="str">
        <f t="shared" si="17"/>
        <v>AMERICAN TECHNOLOGIES, INC. (01 October 2021)</v>
      </c>
      <c r="E2183" s="47" t="s">
        <v>28</v>
      </c>
      <c r="F2183" s="47" t="s">
        <v>29</v>
      </c>
      <c r="G2183" s="61" t="str">
        <f t="shared" si="16"/>
        <v>https://www.pms.gov.ph/images/PeeDeeEf/ContractAmericanTech29Jan2022.pdf</v>
      </c>
      <c r="H2183" s="47" t="s">
        <v>31</v>
      </c>
      <c r="I2183" s="47" t="s">
        <v>24</v>
      </c>
      <c r="J2183" s="47" t="s">
        <v>32</v>
      </c>
      <c r="K2183" s="50">
        <v>2022</v>
      </c>
      <c r="L2183" s="47" t="s">
        <v>33</v>
      </c>
      <c r="M2183" s="46"/>
      <c r="N2183" s="46" t="s">
        <v>5029</v>
      </c>
      <c r="O2183" s="143" t="s">
        <v>4405</v>
      </c>
      <c r="P2183" s="46" t="s">
        <v>4406</v>
      </c>
    </row>
    <row r="2184" spans="1:16" s="134" customFormat="1" ht="62">
      <c r="A2184" s="46" t="s">
        <v>24</v>
      </c>
      <c r="B2184" s="47" t="s">
        <v>25</v>
      </c>
      <c r="C2184" s="47" t="s">
        <v>5030</v>
      </c>
      <c r="D2184" s="47" t="str">
        <f t="shared" si="17"/>
        <v>Notice of Award (13 September 2021) – Ms. Alicia Junizzel Reyes Sy</v>
      </c>
      <c r="E2184" s="47" t="s">
        <v>28</v>
      </c>
      <c r="F2184" s="47" t="s">
        <v>29</v>
      </c>
      <c r="G2184" s="61" t="str">
        <f t="shared" si="16"/>
        <v>https://www.pms.gov.ph/images/PeeDeeEf/NOAAliciaReyes29Jan2022.pdf</v>
      </c>
      <c r="H2184" s="47" t="s">
        <v>31</v>
      </c>
      <c r="I2184" s="47" t="s">
        <v>24</v>
      </c>
      <c r="J2184" s="47" t="s">
        <v>32</v>
      </c>
      <c r="K2184" s="50">
        <v>2022</v>
      </c>
      <c r="L2184" s="47" t="s">
        <v>33</v>
      </c>
      <c r="M2184" s="46"/>
      <c r="N2184" s="46" t="s">
        <v>5031</v>
      </c>
      <c r="O2184" s="143" t="s">
        <v>4405</v>
      </c>
      <c r="P2184" s="46" t="s">
        <v>4406</v>
      </c>
    </row>
    <row r="2185" spans="1:16" s="134" customFormat="1" ht="62">
      <c r="A2185" s="46" t="s">
        <v>24</v>
      </c>
      <c r="B2185" s="47" t="s">
        <v>25</v>
      </c>
      <c r="C2185" s="47" t="s">
        <v>5032</v>
      </c>
      <c r="D2185" s="47" t="str">
        <f t="shared" si="17"/>
        <v>Notice to Proceed (18 October 2021) – Ms. Alicia Junizzel Reyes Sy</v>
      </c>
      <c r="E2185" s="47" t="s">
        <v>28</v>
      </c>
      <c r="F2185" s="47" t="s">
        <v>29</v>
      </c>
      <c r="G2185" s="61" t="str">
        <f t="shared" si="16"/>
        <v>https://www.pms.gov.ph/images/PeeDeeEf/NTPAliciaReyes29Jan2022.pdf</v>
      </c>
      <c r="H2185" s="47" t="s">
        <v>31</v>
      </c>
      <c r="I2185" s="47" t="s">
        <v>24</v>
      </c>
      <c r="J2185" s="47" t="s">
        <v>32</v>
      </c>
      <c r="K2185" s="50">
        <v>2022</v>
      </c>
      <c r="L2185" s="47" t="s">
        <v>33</v>
      </c>
      <c r="M2185" s="46"/>
      <c r="N2185" s="46" t="s">
        <v>5033</v>
      </c>
      <c r="O2185" s="143" t="s">
        <v>4405</v>
      </c>
      <c r="P2185" s="46" t="s">
        <v>4406</v>
      </c>
    </row>
    <row r="2186" spans="1:16" s="134" customFormat="1" ht="62">
      <c r="A2186" s="46" t="s">
        <v>24</v>
      </c>
      <c r="B2186" s="47" t="s">
        <v>25</v>
      </c>
      <c r="C2186" s="47" t="s">
        <v>5034</v>
      </c>
      <c r="D2186" s="47" t="str">
        <f t="shared" si="17"/>
        <v>Invitation to Bid (2021). Procurement of Systems and Database Application Servers for the Office of the President – Presidential Management Staff (OP-PMS) Integrated Operations and Service Continuity Sub-Central Offices (IOSC SCOS) in the Cities of Legazpi, Iloilo and Puerto Princesa</v>
      </c>
      <c r="E2186" s="47" t="s">
        <v>28</v>
      </c>
      <c r="F2186" s="47" t="s">
        <v>29</v>
      </c>
      <c r="G2186" s="61" t="str">
        <f t="shared" si="16"/>
        <v>https://www.pms.gov.ph/images/PeeDeeEf/ITBAppDBServers29Jan2022.pdf</v>
      </c>
      <c r="H2186" s="47" t="s">
        <v>31</v>
      </c>
      <c r="I2186" s="47" t="s">
        <v>24</v>
      </c>
      <c r="J2186" s="47" t="s">
        <v>32</v>
      </c>
      <c r="K2186" s="50">
        <v>2022</v>
      </c>
      <c r="L2186" s="47" t="s">
        <v>33</v>
      </c>
      <c r="M2186" s="46"/>
      <c r="N2186" s="46" t="s">
        <v>5035</v>
      </c>
      <c r="O2186" s="143" t="s">
        <v>4405</v>
      </c>
      <c r="P2186" s="46" t="s">
        <v>4406</v>
      </c>
    </row>
    <row r="2187" spans="1:16" s="134" customFormat="1" ht="62">
      <c r="A2187" s="46" t="s">
        <v>24</v>
      </c>
      <c r="B2187" s="47" t="s">
        <v>25</v>
      </c>
      <c r="C2187" s="47" t="s">
        <v>5036</v>
      </c>
      <c r="D2187" s="47" t="str">
        <f t="shared" si="17"/>
        <v>Resolution No.99 Series of 2020 re: Recommending the Award of Contract to the AMERICAN TECHNOLOGIES, INC. for the Procurement of Three (3) Units of Short Throw Projector for the OP-PMS Integrated Operations and Service Continuity Sub-Central Offices (IOSC SCOs)</v>
      </c>
      <c r="E2187" s="47" t="s">
        <v>28</v>
      </c>
      <c r="F2187" s="47" t="s">
        <v>29</v>
      </c>
      <c r="G2187" s="61" t="str">
        <f t="shared" si="16"/>
        <v>https://www.pms.gov.ph/images/PeeDeeEf/BACReso99s202129Jan2022.pdf</v>
      </c>
      <c r="H2187" s="47" t="s">
        <v>31</v>
      </c>
      <c r="I2187" s="47" t="s">
        <v>24</v>
      </c>
      <c r="J2187" s="47" t="s">
        <v>32</v>
      </c>
      <c r="K2187" s="50">
        <v>2022</v>
      </c>
      <c r="L2187" s="47" t="s">
        <v>33</v>
      </c>
      <c r="M2187" s="46"/>
      <c r="N2187" s="46" t="s">
        <v>5037</v>
      </c>
      <c r="O2187" s="143" t="s">
        <v>4405</v>
      </c>
      <c r="P2187" s="46" t="s">
        <v>4406</v>
      </c>
    </row>
    <row r="2188" spans="1:16" s="134" customFormat="1" ht="77.5">
      <c r="A2188" s="46" t="s">
        <v>24</v>
      </c>
      <c r="B2188" s="47" t="s">
        <v>25</v>
      </c>
      <c r="C2188" s="47" t="s">
        <v>5038</v>
      </c>
      <c r="D2188" s="47" t="str">
        <f t="shared" si="17"/>
        <v>AMERICAN TECHNOLOGIES, INC. (02 December 2021)</v>
      </c>
      <c r="E2188" s="47" t="s">
        <v>28</v>
      </c>
      <c r="F2188" s="47" t="s">
        <v>29</v>
      </c>
      <c r="G2188" s="61" t="str">
        <f t="shared" si="16"/>
        <v>https://www.pms.gov.ph/images/PeeDeeEf/ContractAmericanTechShortThrowProjectors29Jan2022.pdf</v>
      </c>
      <c r="H2188" s="47" t="s">
        <v>31</v>
      </c>
      <c r="I2188" s="47" t="s">
        <v>24</v>
      </c>
      <c r="J2188" s="47" t="s">
        <v>32</v>
      </c>
      <c r="K2188" s="50">
        <v>2022</v>
      </c>
      <c r="L2188" s="47" t="s">
        <v>33</v>
      </c>
      <c r="M2188" s="46"/>
      <c r="N2188" s="46" t="s">
        <v>5039</v>
      </c>
      <c r="O2188" s="143" t="s">
        <v>4405</v>
      </c>
      <c r="P2188" s="46" t="s">
        <v>4406</v>
      </c>
    </row>
    <row r="2189" spans="1:16" s="134" customFormat="1" ht="62">
      <c r="A2189" s="46" t="s">
        <v>24</v>
      </c>
      <c r="B2189" s="47" t="s">
        <v>25</v>
      </c>
      <c r="C2189" s="47" t="s">
        <v>5040</v>
      </c>
      <c r="D2189" s="47" t="str">
        <f t="shared" si="17"/>
        <v>Notice of Award (22 October 2021) – Ms. Kristine E. Galos</v>
      </c>
      <c r="E2189" s="47" t="s">
        <v>28</v>
      </c>
      <c r="F2189" s="47" t="s">
        <v>29</v>
      </c>
      <c r="G2189" s="61" t="str">
        <f t="shared" si="16"/>
        <v>https://www.pms.gov.ph/images/PeeDeeEf/NOAKristineGalos29Jan2022.pdf</v>
      </c>
      <c r="H2189" s="47" t="s">
        <v>31</v>
      </c>
      <c r="I2189" s="47" t="s">
        <v>24</v>
      </c>
      <c r="J2189" s="47" t="s">
        <v>32</v>
      </c>
      <c r="K2189" s="50">
        <v>2022</v>
      </c>
      <c r="L2189" s="47" t="s">
        <v>33</v>
      </c>
      <c r="M2189" s="46"/>
      <c r="N2189" s="46" t="s">
        <v>5041</v>
      </c>
      <c r="O2189" s="143" t="s">
        <v>4405</v>
      </c>
      <c r="P2189" s="46" t="s">
        <v>4406</v>
      </c>
    </row>
    <row r="2190" spans="1:16" s="134" customFormat="1" ht="62">
      <c r="A2190" s="46" t="s">
        <v>24</v>
      </c>
      <c r="B2190" s="47" t="s">
        <v>25</v>
      </c>
      <c r="C2190" s="47" t="s">
        <v>5042</v>
      </c>
      <c r="D2190" s="47" t="str">
        <f t="shared" si="17"/>
        <v>Notice to Proceed (13 December 2021) – Ms. Kristine E. Galos</v>
      </c>
      <c r="E2190" s="47" t="s">
        <v>28</v>
      </c>
      <c r="F2190" s="47" t="s">
        <v>29</v>
      </c>
      <c r="G2190" s="61" t="str">
        <f t="shared" si="16"/>
        <v>https://www.pms.gov.ph/images/PeeDeeEf/NTPKristineGalos29Jan2022.pdf</v>
      </c>
      <c r="H2190" s="47" t="s">
        <v>31</v>
      </c>
      <c r="I2190" s="47" t="s">
        <v>24</v>
      </c>
      <c r="J2190" s="47" t="s">
        <v>32</v>
      </c>
      <c r="K2190" s="50">
        <v>2022</v>
      </c>
      <c r="L2190" s="47" t="s">
        <v>33</v>
      </c>
      <c r="M2190" s="46"/>
      <c r="N2190" s="46" t="s">
        <v>5043</v>
      </c>
      <c r="O2190" s="143" t="s">
        <v>4405</v>
      </c>
      <c r="P2190" s="46" t="s">
        <v>4406</v>
      </c>
    </row>
    <row r="2191" spans="1:16" s="134" customFormat="1" ht="62">
      <c r="A2191" s="46" t="s">
        <v>24</v>
      </c>
      <c r="B2191" s="47" t="s">
        <v>25</v>
      </c>
      <c r="C2191" s="47" t="s">
        <v>5044</v>
      </c>
      <c r="D2191" s="47" t="str">
        <f t="shared" si="17"/>
        <v>Request for Quotation (September 21, 2021). Procurement of Three (3) Units of Short Throw Projector for the OP-PMS Integrated Operations and Service Continuity Sub-Central Offices</v>
      </c>
      <c r="E2191" s="47" t="s">
        <v>28</v>
      </c>
      <c r="F2191" s="47" t="s">
        <v>29</v>
      </c>
      <c r="G2191" s="61" t="str">
        <f t="shared" si="16"/>
        <v>https://www.pms.gov.ph/images/PeeDeeEf/RFQShortThrowPrjectors29Jan2022.pdf</v>
      </c>
      <c r="H2191" s="47" t="s">
        <v>31</v>
      </c>
      <c r="I2191" s="47" t="s">
        <v>24</v>
      </c>
      <c r="J2191" s="47" t="s">
        <v>32</v>
      </c>
      <c r="K2191" s="50">
        <v>2022</v>
      </c>
      <c r="L2191" s="47" t="s">
        <v>33</v>
      </c>
      <c r="M2191" s="46"/>
      <c r="N2191" s="46" t="s">
        <v>5045</v>
      </c>
      <c r="O2191" s="143" t="s">
        <v>4405</v>
      </c>
      <c r="P2191" s="46" t="s">
        <v>4406</v>
      </c>
    </row>
    <row r="2192" spans="1:16" s="134" customFormat="1" ht="62">
      <c r="A2192" s="46" t="s">
        <v>24</v>
      </c>
      <c r="B2192" s="47" t="s">
        <v>25</v>
      </c>
      <c r="C2192" s="47" t="s">
        <v>5046</v>
      </c>
      <c r="D2192" s="47" t="str">
        <f t="shared" si="17"/>
        <v>Resolution No.14 Series of 2020 re: Recommending the Award of Contract to the ASTRAN MARKETING &amp; GEN. CONRTACTOR, INC. for the Supply and Delivery of Construction Materials for the Rectification of Storage Rooms and other Identified Areas of the PMS Building</v>
      </c>
      <c r="E2192" s="47" t="s">
        <v>28</v>
      </c>
      <c r="F2192" s="47" t="s">
        <v>29</v>
      </c>
      <c r="G2192" s="61" t="str">
        <f t="shared" si="16"/>
        <v>https://www.pms.gov.ph/images/PeeDeeEf/BACReso142021ConstructionMaterials29Jan2022.pdf</v>
      </c>
      <c r="H2192" s="47" t="s">
        <v>31</v>
      </c>
      <c r="I2192" s="47" t="s">
        <v>24</v>
      </c>
      <c r="J2192" s="47" t="s">
        <v>32</v>
      </c>
      <c r="K2192" s="50">
        <v>2022</v>
      </c>
      <c r="L2192" s="47" t="s">
        <v>33</v>
      </c>
      <c r="M2192" s="46"/>
      <c r="N2192" s="46" t="s">
        <v>5047</v>
      </c>
      <c r="O2192" s="143" t="s">
        <v>4405</v>
      </c>
      <c r="P2192" s="46" t="s">
        <v>4406</v>
      </c>
    </row>
    <row r="2193" spans="1:16" s="134" customFormat="1" ht="62">
      <c r="A2193" s="46" t="s">
        <v>24</v>
      </c>
      <c r="B2193" s="47" t="s">
        <v>25</v>
      </c>
      <c r="C2193" s="47" t="s">
        <v>5048</v>
      </c>
      <c r="D2193" s="47" t="str">
        <f t="shared" si="17"/>
        <v>ASTRAN MARKETING &amp; GEN. CONRTACTOR, INC. (20 May 2021)</v>
      </c>
      <c r="E2193" s="47" t="s">
        <v>28</v>
      </c>
      <c r="F2193" s="47" t="s">
        <v>29</v>
      </c>
      <c r="G2193" s="61" t="str">
        <f t="shared" si="16"/>
        <v>https://www.pms.gov.ph/images/PeeDeeEf/ContractASTRAN29Jan2022.pdf</v>
      </c>
      <c r="H2193" s="47" t="s">
        <v>31</v>
      </c>
      <c r="I2193" s="47" t="s">
        <v>24</v>
      </c>
      <c r="J2193" s="47" t="s">
        <v>32</v>
      </c>
      <c r="K2193" s="50">
        <v>2022</v>
      </c>
      <c r="L2193" s="47" t="s">
        <v>33</v>
      </c>
      <c r="M2193" s="46"/>
      <c r="N2193" s="46" t="s">
        <v>5049</v>
      </c>
      <c r="O2193" s="143" t="s">
        <v>4405</v>
      </c>
      <c r="P2193" s="46" t="s">
        <v>4406</v>
      </c>
    </row>
    <row r="2194" spans="1:16" s="134" customFormat="1" ht="77.5">
      <c r="A2194" s="46" t="s">
        <v>24</v>
      </c>
      <c r="B2194" s="47" t="s">
        <v>25</v>
      </c>
      <c r="C2194" s="47" t="s">
        <v>5050</v>
      </c>
      <c r="D2194" s="47" t="str">
        <f t="shared" si="17"/>
        <v>Notice of Award (17 May 2021) – Mr. Fabian Maximillan B. Cabriga</v>
      </c>
      <c r="E2194" s="47" t="s">
        <v>28</v>
      </c>
      <c r="F2194" s="47" t="s">
        <v>29</v>
      </c>
      <c r="G2194" s="61" t="str">
        <f t="shared" si="16"/>
        <v>https://www.pms.gov.ph/images/PeeDeeEf/NOAConstructionMaterialsStorageRoomsCabriga29Jan2022.pdf</v>
      </c>
      <c r="H2194" s="47" t="s">
        <v>31</v>
      </c>
      <c r="I2194" s="47" t="s">
        <v>24</v>
      </c>
      <c r="J2194" s="47" t="s">
        <v>32</v>
      </c>
      <c r="K2194" s="50">
        <v>2022</v>
      </c>
      <c r="L2194" s="47" t="s">
        <v>33</v>
      </c>
      <c r="M2194" s="46"/>
      <c r="N2194" s="46" t="s">
        <v>5051</v>
      </c>
      <c r="O2194" s="143" t="s">
        <v>4405</v>
      </c>
      <c r="P2194" s="46" t="s">
        <v>4406</v>
      </c>
    </row>
    <row r="2195" spans="1:16" s="134" customFormat="1" ht="62">
      <c r="A2195" s="46" t="s">
        <v>24</v>
      </c>
      <c r="B2195" s="47" t="s">
        <v>25</v>
      </c>
      <c r="C2195" s="47" t="s">
        <v>5052</v>
      </c>
      <c r="D2195" s="47" t="str">
        <f t="shared" si="17"/>
        <v>Resolution No.104 Series of 2020 re: Recommending the Award of Contract to the AVID SALES CORPORATION for the Procurement of Nine (9) Units of Short Throw Projectors</v>
      </c>
      <c r="E2195" s="47" t="s">
        <v>28</v>
      </c>
      <c r="F2195" s="47" t="s">
        <v>29</v>
      </c>
      <c r="G2195" s="61" t="str">
        <f t="shared" si="16"/>
        <v>https://www.pms.gov.ph/images/PeeDeeEf/BACReso104s202129Jan2022_2.pdf</v>
      </c>
      <c r="H2195" s="47" t="s">
        <v>31</v>
      </c>
      <c r="I2195" s="47" t="s">
        <v>24</v>
      </c>
      <c r="J2195" s="47" t="s">
        <v>32</v>
      </c>
      <c r="K2195" s="50">
        <v>2022</v>
      </c>
      <c r="L2195" s="47" t="s">
        <v>33</v>
      </c>
      <c r="M2195" s="46"/>
      <c r="N2195" s="46" t="s">
        <v>5053</v>
      </c>
      <c r="O2195" s="143" t="s">
        <v>4405</v>
      </c>
      <c r="P2195" s="46" t="s">
        <v>4406</v>
      </c>
    </row>
    <row r="2196" spans="1:16" s="134" customFormat="1" ht="62">
      <c r="A2196" s="46" t="s">
        <v>24</v>
      </c>
      <c r="B2196" s="47" t="s">
        <v>25</v>
      </c>
      <c r="C2196" s="47" t="s">
        <v>5054</v>
      </c>
      <c r="D2196" s="47" t="str">
        <f t="shared" si="17"/>
        <v>AVID SALES CORPORATION (12 November 2021)</v>
      </c>
      <c r="E2196" s="47" t="s">
        <v>28</v>
      </c>
      <c r="F2196" s="47" t="s">
        <v>29</v>
      </c>
      <c r="G2196" s="61" t="str">
        <f t="shared" si="16"/>
        <v>https://www.pms.gov.ph/images/PeeDeeEf/ContractAVIDsales29Jan2022.pdf</v>
      </c>
      <c r="H2196" s="47" t="s">
        <v>31</v>
      </c>
      <c r="I2196" s="47" t="s">
        <v>24</v>
      </c>
      <c r="J2196" s="47" t="s">
        <v>32</v>
      </c>
      <c r="K2196" s="50">
        <v>2022</v>
      </c>
      <c r="L2196" s="47" t="s">
        <v>33</v>
      </c>
      <c r="M2196" s="46"/>
      <c r="N2196" s="46" t="s">
        <v>5055</v>
      </c>
      <c r="O2196" s="143" t="s">
        <v>4405</v>
      </c>
      <c r="P2196" s="46" t="s">
        <v>4406</v>
      </c>
    </row>
    <row r="2197" spans="1:16" s="134" customFormat="1" ht="62">
      <c r="A2197" s="46" t="s">
        <v>24</v>
      </c>
      <c r="B2197" s="47" t="s">
        <v>25</v>
      </c>
      <c r="C2197" s="47" t="s">
        <v>5056</v>
      </c>
      <c r="D2197" s="47" t="str">
        <f t="shared" si="17"/>
        <v>Notice of Award (08 November 2021) – Mr. Oliver Mactal</v>
      </c>
      <c r="E2197" s="47" t="s">
        <v>28</v>
      </c>
      <c r="F2197" s="47" t="s">
        <v>29</v>
      </c>
      <c r="G2197" s="61" t="str">
        <f t="shared" si="16"/>
        <v>https://www.pms.gov.ph/images/PeeDeeEf/NOAOliverMactal29Jan2022.pdf</v>
      </c>
      <c r="H2197" s="47" t="s">
        <v>31</v>
      </c>
      <c r="I2197" s="47" t="s">
        <v>24</v>
      </c>
      <c r="J2197" s="47" t="s">
        <v>32</v>
      </c>
      <c r="K2197" s="50">
        <v>2022</v>
      </c>
      <c r="L2197" s="47" t="s">
        <v>33</v>
      </c>
      <c r="M2197" s="46"/>
      <c r="N2197" s="46" t="s">
        <v>5057</v>
      </c>
      <c r="O2197" s="143" t="s">
        <v>4405</v>
      </c>
      <c r="P2197" s="46" t="s">
        <v>4406</v>
      </c>
    </row>
    <row r="2198" spans="1:16" s="134" customFormat="1" ht="62">
      <c r="A2198" s="46" t="s">
        <v>24</v>
      </c>
      <c r="B2198" s="47" t="s">
        <v>25</v>
      </c>
      <c r="C2198" s="47" t="s">
        <v>5058</v>
      </c>
      <c r="D2198" s="47" t="str">
        <f t="shared" si="17"/>
        <v>Notice to Proceed (17 November 2021) – Mr. Oliver Mactal</v>
      </c>
      <c r="E2198" s="47" t="s">
        <v>28</v>
      </c>
      <c r="F2198" s="47" t="s">
        <v>29</v>
      </c>
      <c r="G2198" s="61" t="str">
        <f t="shared" si="16"/>
        <v>https://www.pms.gov.ph/images/PeeDeeEf/NTPOliverMactal29Jan2022.pdf</v>
      </c>
      <c r="H2198" s="47" t="s">
        <v>31</v>
      </c>
      <c r="I2198" s="47" t="s">
        <v>24</v>
      </c>
      <c r="J2198" s="47" t="s">
        <v>32</v>
      </c>
      <c r="K2198" s="50">
        <v>2022</v>
      </c>
      <c r="L2198" s="47" t="s">
        <v>33</v>
      </c>
      <c r="M2198" s="46"/>
      <c r="N2198" s="46" t="s">
        <v>5059</v>
      </c>
      <c r="O2198" s="143" t="s">
        <v>4405</v>
      </c>
      <c r="P2198" s="46" t="s">
        <v>4406</v>
      </c>
    </row>
    <row r="2199" spans="1:16" s="134" customFormat="1" ht="62">
      <c r="A2199" s="46" t="s">
        <v>24</v>
      </c>
      <c r="B2199" s="47" t="s">
        <v>25</v>
      </c>
      <c r="C2199" s="47" t="s">
        <v>5060</v>
      </c>
      <c r="D2199" s="47" t="str">
        <f t="shared" si="17"/>
        <v xml:space="preserve">Invitation to Bid (2021). Procurement of Nine (9) Units of Short Throw Projectors </v>
      </c>
      <c r="E2199" s="47" t="s">
        <v>28</v>
      </c>
      <c r="F2199" s="47" t="s">
        <v>29</v>
      </c>
      <c r="G2199" s="61" t="str">
        <f t="shared" si="16"/>
        <v>https://www.pms.gov.ph/images/PeeDeeEf/ITBShortThrowProjectors29Jan2022.pdf</v>
      </c>
      <c r="H2199" s="47" t="s">
        <v>31</v>
      </c>
      <c r="I2199" s="47" t="s">
        <v>24</v>
      </c>
      <c r="J2199" s="47" t="s">
        <v>32</v>
      </c>
      <c r="K2199" s="50">
        <v>2022</v>
      </c>
      <c r="L2199" s="47" t="s">
        <v>33</v>
      </c>
      <c r="M2199" s="46"/>
      <c r="N2199" s="46" t="s">
        <v>5061</v>
      </c>
      <c r="O2199" s="143" t="s">
        <v>4405</v>
      </c>
      <c r="P2199" s="46" t="s">
        <v>4406</v>
      </c>
    </row>
    <row r="2200" spans="1:16" s="134" customFormat="1" ht="62">
      <c r="A2200" s="46" t="s">
        <v>24</v>
      </c>
      <c r="B2200" s="47" t="s">
        <v>25</v>
      </c>
      <c r="C2200" s="47" t="s">
        <v>5062</v>
      </c>
      <c r="D2200" s="47" t="str">
        <f t="shared" si="17"/>
        <v>Resolution No.27 Series of 2020 re: Recommending the Award of Contract to CINCTURE RISORSE INC. for the Procurement of Automated External Defibrillators for the Three (3) Integrated Operations and Service Continuity System Subcentral Offices</v>
      </c>
      <c r="E2200" s="47" t="s">
        <v>28</v>
      </c>
      <c r="F2200" s="47" t="s">
        <v>29</v>
      </c>
      <c r="G2200" s="61" t="str">
        <f t="shared" si="16"/>
        <v>https://www.pms.gov.ph/images/PeeDeeEf/BACReso27s202129Jan2022.pdf</v>
      </c>
      <c r="H2200" s="47" t="s">
        <v>31</v>
      </c>
      <c r="I2200" s="47" t="s">
        <v>24</v>
      </c>
      <c r="J2200" s="47" t="s">
        <v>32</v>
      </c>
      <c r="K2200" s="50">
        <v>2022</v>
      </c>
      <c r="L2200" s="47" t="s">
        <v>33</v>
      </c>
      <c r="M2200" s="46"/>
      <c r="N2200" s="46" t="s">
        <v>5063</v>
      </c>
      <c r="O2200" s="143" t="s">
        <v>4405</v>
      </c>
      <c r="P2200" s="46" t="s">
        <v>4406</v>
      </c>
    </row>
    <row r="2201" spans="1:16" s="134" customFormat="1" ht="77.5">
      <c r="A2201" s="46" t="s">
        <v>24</v>
      </c>
      <c r="B2201" s="47" t="s">
        <v>25</v>
      </c>
      <c r="C2201" s="47" t="s">
        <v>5064</v>
      </c>
      <c r="D2201" s="47" t="str">
        <f t="shared" si="17"/>
        <v>Resolution No.46 Series of 2020 re: Recommending the Award of Contract to MOSLER PHILIPPINES, INC. for the Procurement of Five (5) Units of Disaster-Resilient Safety Vaults for the Three (3) Integrated Operations and Service Continuity System Sub-Central Offices and Two (2) Off-Site Storage Areas</v>
      </c>
      <c r="E2201" s="47" t="s">
        <v>28</v>
      </c>
      <c r="F2201" s="47" t="s">
        <v>29</v>
      </c>
      <c r="G2201" s="61" t="str">
        <f t="shared" si="16"/>
        <v>https://www.pms.gov.ph/images/PeeDeeEf/BACReso46s202129Jan2022.pdf</v>
      </c>
      <c r="H2201" s="47" t="s">
        <v>31</v>
      </c>
      <c r="I2201" s="47" t="s">
        <v>24</v>
      </c>
      <c r="J2201" s="47" t="s">
        <v>32</v>
      </c>
      <c r="K2201" s="50">
        <v>2022</v>
      </c>
      <c r="L2201" s="47" t="s">
        <v>33</v>
      </c>
      <c r="M2201" s="46"/>
      <c r="N2201" s="46" t="s">
        <v>5065</v>
      </c>
      <c r="O2201" s="143" t="s">
        <v>4405</v>
      </c>
      <c r="P2201" s="46" t="s">
        <v>4406</v>
      </c>
    </row>
    <row r="2202" spans="1:16" s="134" customFormat="1" ht="62">
      <c r="A2202" s="46" t="s">
        <v>24</v>
      </c>
      <c r="B2202" s="47" t="s">
        <v>25</v>
      </c>
      <c r="C2202" s="47" t="s">
        <v>5066</v>
      </c>
      <c r="D2202" s="47" t="str">
        <f t="shared" si="17"/>
        <v>Resolution No.66 Series of 2020 re: Recommending the Award of Contract to INFOBAHN COMMUNICATIONS, INC. for the Procurement of Warranty Subscription and Maintenance Services for IBM and CISCO Products and Solutions for FY 2021</v>
      </c>
      <c r="E2202" s="47" t="s">
        <v>28</v>
      </c>
      <c r="F2202" s="47" t="s">
        <v>29</v>
      </c>
      <c r="G2202" s="61" t="str">
        <f t="shared" si="16"/>
        <v>https://www.pms.gov.ph/images/PeeDeeEf/BACReso66s202129Jan2022.pdf</v>
      </c>
      <c r="H2202" s="47" t="s">
        <v>31</v>
      </c>
      <c r="I2202" s="47" t="s">
        <v>24</v>
      </c>
      <c r="J2202" s="47" t="s">
        <v>32</v>
      </c>
      <c r="K2202" s="50">
        <v>2022</v>
      </c>
      <c r="L2202" s="47" t="s">
        <v>33</v>
      </c>
      <c r="M2202" s="46"/>
      <c r="N2202" s="46" t="s">
        <v>5067</v>
      </c>
      <c r="O2202" s="143" t="s">
        <v>4405</v>
      </c>
      <c r="P2202" s="46" t="s">
        <v>4406</v>
      </c>
    </row>
    <row r="2203" spans="1:16" s="134" customFormat="1" ht="77.5">
      <c r="A2203" s="46" t="s">
        <v>24</v>
      </c>
      <c r="B2203" s="47" t="s">
        <v>25</v>
      </c>
      <c r="C2203" s="47" t="s">
        <v>5068</v>
      </c>
      <c r="D2203" s="47" t="str">
        <f t="shared" si="17"/>
        <v>Resolution No.76 Series of 2020 re: Recommending the Renewal of Services of the CONVERGE INFORMATION AND COMMUNICATIONS TECHNOLOGY SOLUTIONS, INC. (CONVERGE) for the Primary Dedicated Internet Service Provider (ISP) of the Presidential Management Staff for One (1) Year, from January 1 to December 31, 2021</v>
      </c>
      <c r="E2203" s="47" t="s">
        <v>28</v>
      </c>
      <c r="F2203" s="47" t="s">
        <v>29</v>
      </c>
      <c r="G2203" s="61" t="str">
        <f t="shared" si="16"/>
        <v>https://www.pms.gov.ph/images/PeeDeeEf/BACReso76s2021ISPPrimary29Jan2022.pdf</v>
      </c>
      <c r="H2203" s="47" t="s">
        <v>31</v>
      </c>
      <c r="I2203" s="47" t="s">
        <v>24</v>
      </c>
      <c r="J2203" s="47" t="s">
        <v>32</v>
      </c>
      <c r="K2203" s="50">
        <v>2022</v>
      </c>
      <c r="L2203" s="47" t="s">
        <v>33</v>
      </c>
      <c r="M2203" s="46"/>
      <c r="N2203" s="46" t="s">
        <v>5069</v>
      </c>
      <c r="O2203" s="143" t="s">
        <v>4405</v>
      </c>
      <c r="P2203" s="46" t="s">
        <v>4406</v>
      </c>
    </row>
    <row r="2204" spans="1:16" s="134" customFormat="1" ht="77.5">
      <c r="A2204" s="46" t="s">
        <v>24</v>
      </c>
      <c r="B2204" s="47" t="s">
        <v>25</v>
      </c>
      <c r="C2204" s="47" t="s">
        <v>5070</v>
      </c>
      <c r="D2204" s="47" t="str">
        <f t="shared" si="17"/>
        <v>Resolution No.77 Series of 2020 re: Recommending the Renewal of Services of the EASTERN TELECOMMUNICATION PHILIPPINES, INC. (EASTERNTELECOM) for the Secondary Dedicated Internet Service Provider (ISP) of the Presidential Management Staff for One (1) Year, from January 1 to December 31, 2021</v>
      </c>
      <c r="E2204" s="47" t="s">
        <v>28</v>
      </c>
      <c r="F2204" s="47" t="s">
        <v>29</v>
      </c>
      <c r="G2204" s="61" t="str">
        <f t="shared" si="16"/>
        <v>https://www.pms.gov.ph/images/PeeDeeEf/BACReso77s202129Jan2022.pdf</v>
      </c>
      <c r="H2204" s="47" t="s">
        <v>31</v>
      </c>
      <c r="I2204" s="47" t="s">
        <v>24</v>
      </c>
      <c r="J2204" s="47" t="s">
        <v>32</v>
      </c>
      <c r="K2204" s="50">
        <v>2022</v>
      </c>
      <c r="L2204" s="47" t="s">
        <v>33</v>
      </c>
      <c r="M2204" s="46"/>
      <c r="N2204" s="46" t="s">
        <v>5071</v>
      </c>
      <c r="O2204" s="143" t="s">
        <v>4405</v>
      </c>
      <c r="P2204" s="46" t="s">
        <v>4406</v>
      </c>
    </row>
    <row r="2205" spans="1:16" s="134" customFormat="1" ht="77.5">
      <c r="A2205" s="46" t="s">
        <v>24</v>
      </c>
      <c r="B2205" s="47" t="s">
        <v>25</v>
      </c>
      <c r="C2205" s="47" t="s">
        <v>5072</v>
      </c>
      <c r="D2205" s="47" t="str">
        <f t="shared" si="17"/>
        <v>Resolution No.85 Series of 2020 re: Recommending the Award of Contract to MJ DÉCOR 888 INC. for the Supply, Delivery and Installation of Window Blinds for the Office of the President-Presidential Management Staff (OP-PMS) Integrated Operations and Service Continuity Sub-Central Office (IOSC-SCO) in Legazpi City</v>
      </c>
      <c r="E2205" s="47" t="s">
        <v>28</v>
      </c>
      <c r="F2205" s="47" t="s">
        <v>29</v>
      </c>
      <c r="G2205" s="61" t="str">
        <f t="shared" si="16"/>
        <v>https://www.pms.gov.ph/images/PeeDeeEf/BACReso85s202129Jan2022.pdf</v>
      </c>
      <c r="H2205" s="47" t="s">
        <v>31</v>
      </c>
      <c r="I2205" s="47" t="s">
        <v>24</v>
      </c>
      <c r="J2205" s="47" t="s">
        <v>32</v>
      </c>
      <c r="K2205" s="50">
        <v>2022</v>
      </c>
      <c r="L2205" s="47" t="s">
        <v>33</v>
      </c>
      <c r="M2205" s="46"/>
      <c r="N2205" s="46" t="s">
        <v>5073</v>
      </c>
      <c r="O2205" s="143" t="s">
        <v>4405</v>
      </c>
      <c r="P2205" s="46" t="s">
        <v>4406</v>
      </c>
    </row>
    <row r="2206" spans="1:16" s="134" customFormat="1" ht="77.5">
      <c r="A2206" s="46" t="s">
        <v>24</v>
      </c>
      <c r="B2206" s="47" t="s">
        <v>25</v>
      </c>
      <c r="C2206" s="47" t="s">
        <v>5074</v>
      </c>
      <c r="D2206" s="47" t="str">
        <f t="shared" si="17"/>
        <v>Resolution No.116 Series of 2020 re: Recommending the Award of Contract to the INTECH GROUP INNOVATIONS CORP. for the Procurement of 160 Units of Desk Air Purifiers as Tokens to the Institutional Partners of the Office of the President-Presidential Management Staff (OP-PMS) for the Calendar Year (CY) 2021</v>
      </c>
      <c r="E2206" s="47" t="s">
        <v>28</v>
      </c>
      <c r="F2206" s="47" t="s">
        <v>29</v>
      </c>
      <c r="G2206" s="61" t="str">
        <f t="shared" si="16"/>
        <v>https://www.pms.gov.ph/images/PeeDeeEf/BACReso116s202129Jan2022.pdf</v>
      </c>
      <c r="H2206" s="47" t="s">
        <v>31</v>
      </c>
      <c r="I2206" s="47" t="s">
        <v>24</v>
      </c>
      <c r="J2206" s="47" t="s">
        <v>32</v>
      </c>
      <c r="K2206" s="50">
        <v>2022</v>
      </c>
      <c r="L2206" s="47" t="s">
        <v>33</v>
      </c>
      <c r="M2206" s="46"/>
      <c r="N2206" s="46" t="s">
        <v>5075</v>
      </c>
      <c r="O2206" s="143" t="s">
        <v>4405</v>
      </c>
      <c r="P2206" s="46" t="s">
        <v>4406</v>
      </c>
    </row>
    <row r="2207" spans="1:16" s="134" customFormat="1" ht="62">
      <c r="A2207" s="46" t="s">
        <v>24</v>
      </c>
      <c r="B2207" s="47" t="s">
        <v>25</v>
      </c>
      <c r="C2207" s="47" t="s">
        <v>5076</v>
      </c>
      <c r="D2207" s="47" t="str">
        <f t="shared" si="17"/>
        <v>Resolution No.153 Series of 2020 re: Recommending the Award of Contract to the CHRISTINE-ARCY FURNITURE DESIGNS, INC. for the Supply and Delivery of 11 Sets of Solid Wood Tables and Chairs for the Office of the President-Presidential Management Staff (OP-PMS)</v>
      </c>
      <c r="E2207" s="47" t="s">
        <v>28</v>
      </c>
      <c r="F2207" s="47" t="s">
        <v>29</v>
      </c>
      <c r="G2207" s="61" t="str">
        <f t="shared" si="16"/>
        <v>https://www.pms.gov.ph/images/PeeDeeEf/BACReso153s202129Jan2022.pdf</v>
      </c>
      <c r="H2207" s="47" t="s">
        <v>31</v>
      </c>
      <c r="I2207" s="47" t="s">
        <v>24</v>
      </c>
      <c r="J2207" s="47" t="s">
        <v>32</v>
      </c>
      <c r="K2207" s="50">
        <v>2022</v>
      </c>
      <c r="L2207" s="47" t="s">
        <v>33</v>
      </c>
      <c r="M2207" s="46"/>
      <c r="N2207" s="46" t="s">
        <v>5077</v>
      </c>
      <c r="O2207" s="143" t="s">
        <v>4405</v>
      </c>
      <c r="P2207" s="46" t="s">
        <v>4406</v>
      </c>
    </row>
    <row r="2208" spans="1:16" s="134" customFormat="1" ht="62">
      <c r="A2208" s="46" t="s">
        <v>24</v>
      </c>
      <c r="B2208" s="47" t="s">
        <v>25</v>
      </c>
      <c r="C2208" s="47" t="s">
        <v>5078</v>
      </c>
      <c r="D2208" s="47" t="str">
        <f t="shared" si="17"/>
        <v>CHRISTINE-ARCY FURNITURE DESIGNS, INC. (07 January 2022)</v>
      </c>
      <c r="E2208" s="47" t="s">
        <v>28</v>
      </c>
      <c r="F2208" s="47" t="s">
        <v>29</v>
      </c>
      <c r="G2208" s="61" t="str">
        <f t="shared" si="16"/>
        <v>https://www.pms.gov.ph/images/PeeDeeEf/ContractChristineArcy29Jan2022.pdf</v>
      </c>
      <c r="H2208" s="47" t="s">
        <v>31</v>
      </c>
      <c r="I2208" s="47" t="s">
        <v>24</v>
      </c>
      <c r="J2208" s="47" t="s">
        <v>32</v>
      </c>
      <c r="K2208" s="50">
        <v>2022</v>
      </c>
      <c r="L2208" s="47" t="s">
        <v>33</v>
      </c>
      <c r="M2208" s="46"/>
      <c r="N2208" s="46" t="s">
        <v>5079</v>
      </c>
      <c r="O2208" s="143" t="s">
        <v>4405</v>
      </c>
      <c r="P2208" s="46" t="s">
        <v>4406</v>
      </c>
    </row>
    <row r="2209" spans="1:16" s="134" customFormat="1" ht="62">
      <c r="A2209" s="46" t="s">
        <v>24</v>
      </c>
      <c r="B2209" s="47" t="s">
        <v>25</v>
      </c>
      <c r="C2209" s="47" t="s">
        <v>5080</v>
      </c>
      <c r="D2209" s="47" t="str">
        <f t="shared" si="17"/>
        <v>Notice of Award (31 December 2021) – Ms. Priscilla B. Leus</v>
      </c>
      <c r="E2209" s="47" t="s">
        <v>28</v>
      </c>
      <c r="F2209" s="47" t="s">
        <v>29</v>
      </c>
      <c r="G2209" s="61" t="str">
        <f t="shared" si="16"/>
        <v>https://www.pms.gov.ph/images/PeeDeeEf/NOAPriscillaLeus29Jan2022.pdf</v>
      </c>
      <c r="H2209" s="47" t="s">
        <v>31</v>
      </c>
      <c r="I2209" s="47" t="s">
        <v>24</v>
      </c>
      <c r="J2209" s="47" t="s">
        <v>32</v>
      </c>
      <c r="K2209" s="50">
        <v>2022</v>
      </c>
      <c r="L2209" s="47" t="s">
        <v>33</v>
      </c>
      <c r="M2209" s="46"/>
      <c r="N2209" s="46" t="s">
        <v>5081</v>
      </c>
      <c r="O2209" s="143" t="s">
        <v>4405</v>
      </c>
      <c r="P2209" s="46" t="s">
        <v>4406</v>
      </c>
    </row>
    <row r="2210" spans="1:16" s="134" customFormat="1" ht="62">
      <c r="A2210" s="46" t="s">
        <v>24</v>
      </c>
      <c r="B2210" s="47" t="s">
        <v>25</v>
      </c>
      <c r="C2210" s="47" t="s">
        <v>5082</v>
      </c>
      <c r="D2210" s="47" t="str">
        <f t="shared" si="17"/>
        <v>Notice to Proceed – Ms. Priscilla B. Leus</v>
      </c>
      <c r="E2210" s="47" t="s">
        <v>28</v>
      </c>
      <c r="F2210" s="47" t="s">
        <v>29</v>
      </c>
      <c r="G2210" s="61" t="str">
        <f t="shared" si="16"/>
        <v>https://www.pms.gov.ph/images/PeeDeeEf/NTPPriscillaLeus29Jan2022.pdf</v>
      </c>
      <c r="H2210" s="47" t="s">
        <v>31</v>
      </c>
      <c r="I2210" s="47" t="s">
        <v>24</v>
      </c>
      <c r="J2210" s="47" t="s">
        <v>32</v>
      </c>
      <c r="K2210" s="50">
        <v>2022</v>
      </c>
      <c r="L2210" s="47" t="s">
        <v>33</v>
      </c>
      <c r="M2210" s="46"/>
      <c r="N2210" s="46" t="s">
        <v>5083</v>
      </c>
      <c r="O2210" s="143" t="s">
        <v>4405</v>
      </c>
      <c r="P2210" s="46" t="s">
        <v>4406</v>
      </c>
    </row>
    <row r="2211" spans="1:16" s="134" customFormat="1" ht="62">
      <c r="A2211" s="46" t="s">
        <v>24</v>
      </c>
      <c r="B2211" s="47" t="s">
        <v>25</v>
      </c>
      <c r="C2211" s="47" t="s">
        <v>5084</v>
      </c>
      <c r="D2211" s="47" t="str">
        <f t="shared" si="17"/>
        <v>Invitation to Bid (2021). Supply and Delivery of 11 Sets of Solid Wood Tables and Chairs for the Office of the President-Presidential Management Staff (OP-PMS)</v>
      </c>
      <c r="E2211" s="47" t="s">
        <v>28</v>
      </c>
      <c r="F2211" s="47" t="s">
        <v>29</v>
      </c>
      <c r="G2211" s="61" t="str">
        <f t="shared" si="16"/>
        <v>https://www.pms.gov.ph/images/PeeDeeEf/ITBTablesChairs29Jan2022.pdf</v>
      </c>
      <c r="H2211" s="47" t="s">
        <v>31</v>
      </c>
      <c r="I2211" s="47" t="s">
        <v>24</v>
      </c>
      <c r="J2211" s="47" t="s">
        <v>32</v>
      </c>
      <c r="K2211" s="50">
        <v>2022</v>
      </c>
      <c r="L2211" s="47" t="s">
        <v>33</v>
      </c>
      <c r="M2211" s="46"/>
      <c r="N2211" s="46" t="s">
        <v>5085</v>
      </c>
      <c r="O2211" s="143" t="s">
        <v>4405</v>
      </c>
      <c r="P2211" s="46" t="s">
        <v>4406</v>
      </c>
    </row>
    <row r="2212" spans="1:16" s="134" customFormat="1" ht="62">
      <c r="A2212" s="46" t="s">
        <v>24</v>
      </c>
      <c r="B2212" s="47" t="s">
        <v>25</v>
      </c>
      <c r="C2212" s="47" t="s">
        <v>5086</v>
      </c>
      <c r="D2212" s="47" t="str">
        <f t="shared" si="17"/>
        <v>CINCTURE RISORE, INC. (04 June 2021)</v>
      </c>
      <c r="E2212" s="47" t="s">
        <v>28</v>
      </c>
      <c r="F2212" s="47" t="s">
        <v>29</v>
      </c>
      <c r="G2212" s="61" t="str">
        <f t="shared" ref="G2212:G2275" si="18">HYPERLINK(CONCATENATE(O2212,N2212,P2212))</f>
        <v>https://www.pms.gov.ph/images/PeeDeeEf/ContractDefibrillatorsCincture29Jan2022.pdf</v>
      </c>
      <c r="H2212" s="47" t="s">
        <v>31</v>
      </c>
      <c r="I2212" s="47" t="s">
        <v>24</v>
      </c>
      <c r="J2212" s="47" t="s">
        <v>32</v>
      </c>
      <c r="K2212" s="50">
        <v>2022</v>
      </c>
      <c r="L2212" s="47" t="s">
        <v>33</v>
      </c>
      <c r="M2212" s="46"/>
      <c r="N2212" s="46" t="s">
        <v>5087</v>
      </c>
      <c r="O2212" s="143" t="s">
        <v>4405</v>
      </c>
      <c r="P2212" s="46" t="s">
        <v>4406</v>
      </c>
    </row>
    <row r="2213" spans="1:16" s="134" customFormat="1" ht="62">
      <c r="A2213" s="46" t="s">
        <v>24</v>
      </c>
      <c r="B2213" s="47" t="s">
        <v>25</v>
      </c>
      <c r="C2213" s="47" t="s">
        <v>5088</v>
      </c>
      <c r="D2213" s="47" t="str">
        <f t="shared" si="17"/>
        <v>Notice of Award (31 May 2021) – Mr. Jerome A. Novico</v>
      </c>
      <c r="E2213" s="47" t="s">
        <v>28</v>
      </c>
      <c r="F2213" s="47" t="s">
        <v>29</v>
      </c>
      <c r="G2213" s="61" t="str">
        <f t="shared" si="18"/>
        <v>https://www.pms.gov.ph/images/PeeDeeEf/NOADefibrillatorsNovico29Jan2022.pdf</v>
      </c>
      <c r="H2213" s="47" t="s">
        <v>31</v>
      </c>
      <c r="I2213" s="47" t="s">
        <v>24</v>
      </c>
      <c r="J2213" s="47" t="s">
        <v>32</v>
      </c>
      <c r="K2213" s="50">
        <v>2022</v>
      </c>
      <c r="L2213" s="47" t="s">
        <v>33</v>
      </c>
      <c r="M2213" s="46"/>
      <c r="N2213" s="46" t="s">
        <v>5089</v>
      </c>
      <c r="O2213" s="143" t="s">
        <v>4405</v>
      </c>
      <c r="P2213" s="46" t="s">
        <v>4406</v>
      </c>
    </row>
    <row r="2214" spans="1:16" s="134" customFormat="1" ht="62">
      <c r="A2214" s="46" t="s">
        <v>24</v>
      </c>
      <c r="B2214" s="47" t="s">
        <v>25</v>
      </c>
      <c r="C2214" s="47" t="s">
        <v>5090</v>
      </c>
      <c r="D2214" s="47" t="str">
        <f t="shared" si="17"/>
        <v>Resolution No.86 Series of 2020 re: Recommending the Award of Contract to CLEAN PATROL CLEANING SERVICES, INC. for the Procurement of Service for the Cleaning of Façade and other Exterior Walls of the Office of the President – Presidential Management Staff (OP-PMS) Building</v>
      </c>
      <c r="E2214" s="47" t="s">
        <v>28</v>
      </c>
      <c r="F2214" s="47" t="s">
        <v>29</v>
      </c>
      <c r="G2214" s="61" t="str">
        <f t="shared" si="18"/>
        <v>https://www.pms.gov.ph/images/PeeDeeEf/BACReso86s202129Jan2022.pdf</v>
      </c>
      <c r="H2214" s="47" t="s">
        <v>31</v>
      </c>
      <c r="I2214" s="47" t="s">
        <v>24</v>
      </c>
      <c r="J2214" s="47" t="s">
        <v>32</v>
      </c>
      <c r="K2214" s="50">
        <v>2022</v>
      </c>
      <c r="L2214" s="47" t="s">
        <v>33</v>
      </c>
      <c r="M2214" s="46"/>
      <c r="N2214" s="46" t="s">
        <v>5091</v>
      </c>
      <c r="O2214" s="143" t="s">
        <v>4405</v>
      </c>
      <c r="P2214" s="46" t="s">
        <v>4406</v>
      </c>
    </row>
    <row r="2215" spans="1:16" s="134" customFormat="1" ht="62">
      <c r="A2215" s="46" t="s">
        <v>24</v>
      </c>
      <c r="B2215" s="47" t="s">
        <v>25</v>
      </c>
      <c r="C2215" s="47" t="s">
        <v>5092</v>
      </c>
      <c r="D2215" s="47" t="str">
        <f t="shared" si="17"/>
        <v>CLEAN PATROL CLEANING SERVICES, INC. (01 October 2021)</v>
      </c>
      <c r="E2215" s="47" t="s">
        <v>28</v>
      </c>
      <c r="F2215" s="47" t="s">
        <v>29</v>
      </c>
      <c r="G2215" s="61" t="str">
        <f t="shared" si="18"/>
        <v>https://www.pms.gov.ph/images/PeeDeeEf/ContractCleanPatrol29Jan2022.pdf</v>
      </c>
      <c r="H2215" s="47" t="s">
        <v>31</v>
      </c>
      <c r="I2215" s="47" t="s">
        <v>24</v>
      </c>
      <c r="J2215" s="47" t="s">
        <v>32</v>
      </c>
      <c r="K2215" s="50">
        <v>2022</v>
      </c>
      <c r="L2215" s="47" t="s">
        <v>33</v>
      </c>
      <c r="M2215" s="46"/>
      <c r="N2215" s="46" t="s">
        <v>5093</v>
      </c>
      <c r="O2215" s="143" t="s">
        <v>4405</v>
      </c>
      <c r="P2215" s="46" t="s">
        <v>4406</v>
      </c>
    </row>
    <row r="2216" spans="1:16" s="134" customFormat="1" ht="62">
      <c r="A2216" s="46" t="s">
        <v>24</v>
      </c>
      <c r="B2216" s="47" t="s">
        <v>25</v>
      </c>
      <c r="C2216" s="47" t="s">
        <v>5094</v>
      </c>
      <c r="D2216" s="47" t="str">
        <f t="shared" si="17"/>
        <v>Notice of Award (14 September 2021) – Ms. Amica Sophia Paulino Ngo</v>
      </c>
      <c r="E2216" s="47" t="s">
        <v>28</v>
      </c>
      <c r="F2216" s="47" t="s">
        <v>29</v>
      </c>
      <c r="G2216" s="61" t="str">
        <f t="shared" si="18"/>
        <v>https://www.pms.gov.ph/images/PeeDeeEf/NOANgo29Jan2022.pdf</v>
      </c>
      <c r="H2216" s="47" t="s">
        <v>31</v>
      </c>
      <c r="I2216" s="47" t="s">
        <v>24</v>
      </c>
      <c r="J2216" s="47" t="s">
        <v>32</v>
      </c>
      <c r="K2216" s="50">
        <v>2022</v>
      </c>
      <c r="L2216" s="47" t="s">
        <v>33</v>
      </c>
      <c r="M2216" s="46"/>
      <c r="N2216" s="46" t="s">
        <v>5095</v>
      </c>
      <c r="O2216" s="143" t="s">
        <v>4405</v>
      </c>
      <c r="P2216" s="46" t="s">
        <v>4406</v>
      </c>
    </row>
    <row r="2217" spans="1:16" s="134" customFormat="1" ht="62">
      <c r="A2217" s="46" t="s">
        <v>24</v>
      </c>
      <c r="B2217" s="47" t="s">
        <v>25</v>
      </c>
      <c r="C2217" s="47" t="s">
        <v>5096</v>
      </c>
      <c r="D2217" s="47" t="str">
        <f t="shared" si="17"/>
        <v xml:space="preserve">Notice to Proceed (12 October 2021) – Ms. Amica Sophia Paulino Ngo </v>
      </c>
      <c r="E2217" s="47" t="s">
        <v>28</v>
      </c>
      <c r="F2217" s="47" t="s">
        <v>29</v>
      </c>
      <c r="G2217" s="61" t="str">
        <f t="shared" si="18"/>
        <v>https://www.pms.gov.ph/images/PeeDeeEf/NTPNgo29Jan2022.pdf</v>
      </c>
      <c r="H2217" s="47" t="s">
        <v>31</v>
      </c>
      <c r="I2217" s="47" t="s">
        <v>24</v>
      </c>
      <c r="J2217" s="47" t="s">
        <v>32</v>
      </c>
      <c r="K2217" s="50">
        <v>2022</v>
      </c>
      <c r="L2217" s="47" t="s">
        <v>33</v>
      </c>
      <c r="M2217" s="46"/>
      <c r="N2217" s="46" t="s">
        <v>5097</v>
      </c>
      <c r="O2217" s="143" t="s">
        <v>4405</v>
      </c>
      <c r="P2217" s="46" t="s">
        <v>4406</v>
      </c>
    </row>
    <row r="2218" spans="1:16" s="134" customFormat="1" ht="62">
      <c r="A2218" s="46" t="s">
        <v>24</v>
      </c>
      <c r="B2218" s="47" t="s">
        <v>25</v>
      </c>
      <c r="C2218" s="47" t="s">
        <v>5098</v>
      </c>
      <c r="D2218" s="47" t="str">
        <f t="shared" si="17"/>
        <v>Request for Quotation (October 01, 2021). Procurement of Service for the Cleaning of Exterior Façade and Walls of the Office of the President – Presidential Management Staff (OP-PMS) for the Calendar Year 2022</v>
      </c>
      <c r="E2218" s="47" t="s">
        <v>28</v>
      </c>
      <c r="F2218" s="47" t="s">
        <v>29</v>
      </c>
      <c r="G2218" s="61" t="str">
        <f t="shared" si="18"/>
        <v>https://www.pms.gov.ph/images/PeeDeeEf/RFQCleaningService29Jan2022.pdf</v>
      </c>
      <c r="H2218" s="47" t="s">
        <v>31</v>
      </c>
      <c r="I2218" s="47" t="s">
        <v>24</v>
      </c>
      <c r="J2218" s="47" t="s">
        <v>32</v>
      </c>
      <c r="K2218" s="50">
        <v>2022</v>
      </c>
      <c r="L2218" s="47" t="s">
        <v>33</v>
      </c>
      <c r="M2218" s="46"/>
      <c r="N2218" s="46" t="s">
        <v>5099</v>
      </c>
      <c r="O2218" s="143" t="s">
        <v>4405</v>
      </c>
      <c r="P2218" s="46" t="s">
        <v>4406</v>
      </c>
    </row>
    <row r="2219" spans="1:16" s="134" customFormat="1" ht="62">
      <c r="A2219" s="46" t="s">
        <v>24</v>
      </c>
      <c r="B2219" s="47" t="s">
        <v>25</v>
      </c>
      <c r="C2219" s="47" t="s">
        <v>5100</v>
      </c>
      <c r="D2219" s="47" t="str">
        <f t="shared" si="17"/>
        <v>Resolution No.122 Series of 2020 re: Recommending the Award of Contract to the COLUMBIA TECHNOLOGIES, INC. for the Procurement of 80 Units of Lightweight Laptop Computers for the OP-PMS Personnel that are Highly Mobile and are High Data Processors</v>
      </c>
      <c r="E2219" s="47" t="s">
        <v>28</v>
      </c>
      <c r="F2219" s="47" t="s">
        <v>29</v>
      </c>
      <c r="G2219" s="61" t="str">
        <f t="shared" si="18"/>
        <v>https://www.pms.gov.ph/images/PeeDeeEf/BACReso22s202180Laptops29Jan2022.pdf</v>
      </c>
      <c r="H2219" s="47" t="s">
        <v>31</v>
      </c>
      <c r="I2219" s="47" t="s">
        <v>24</v>
      </c>
      <c r="J2219" s="47" t="s">
        <v>32</v>
      </c>
      <c r="K2219" s="50">
        <v>2022</v>
      </c>
      <c r="L2219" s="47" t="s">
        <v>33</v>
      </c>
      <c r="M2219" s="46"/>
      <c r="N2219" s="46" t="s">
        <v>5101</v>
      </c>
      <c r="O2219" s="143" t="s">
        <v>4405</v>
      </c>
      <c r="P2219" s="46" t="s">
        <v>4406</v>
      </c>
    </row>
    <row r="2220" spans="1:16" s="134" customFormat="1" ht="62">
      <c r="A2220" s="46" t="s">
        <v>24</v>
      </c>
      <c r="B2220" s="47" t="s">
        <v>25</v>
      </c>
      <c r="C2220" s="47" t="s">
        <v>5102</v>
      </c>
      <c r="D2220" s="47" t="str">
        <f t="shared" si="17"/>
        <v>COLUMBIA TECHNOLOGIES, INC. (06 December 2021)</v>
      </c>
      <c r="E2220" s="47" t="s">
        <v>28</v>
      </c>
      <c r="F2220" s="47" t="s">
        <v>29</v>
      </c>
      <c r="G2220" s="61" t="str">
        <f t="shared" si="18"/>
        <v>https://www.pms.gov.ph/images/PeeDeeEf/ContractColumbia29Jan2022.pdf</v>
      </c>
      <c r="H2220" s="47" t="s">
        <v>31</v>
      </c>
      <c r="I2220" s="47" t="s">
        <v>24</v>
      </c>
      <c r="J2220" s="47" t="s">
        <v>32</v>
      </c>
      <c r="K2220" s="50">
        <v>2022</v>
      </c>
      <c r="L2220" s="47" t="s">
        <v>33</v>
      </c>
      <c r="M2220" s="46"/>
      <c r="N2220" s="46" t="s">
        <v>5103</v>
      </c>
      <c r="O2220" s="143" t="s">
        <v>4405</v>
      </c>
      <c r="P2220" s="46" t="s">
        <v>4406</v>
      </c>
    </row>
    <row r="2221" spans="1:16" s="134" customFormat="1" ht="62">
      <c r="A2221" s="46" t="s">
        <v>24</v>
      </c>
      <c r="B2221" s="47" t="s">
        <v>25</v>
      </c>
      <c r="C2221" s="47" t="s">
        <v>5104</v>
      </c>
      <c r="D2221" s="47" t="str">
        <f t="shared" si="17"/>
        <v xml:space="preserve">Notice of Award (02 December 2021) – Mr. Berlin Mendoza, Jr. </v>
      </c>
      <c r="E2221" s="47" t="s">
        <v>28</v>
      </c>
      <c r="F2221" s="47" t="s">
        <v>29</v>
      </c>
      <c r="G2221" s="61" t="str">
        <f t="shared" si="18"/>
        <v>https://www.pms.gov.ph/images/PeeDeeEf/NOABerlinMendoza29Jan2022.pdf</v>
      </c>
      <c r="H2221" s="47" t="s">
        <v>31</v>
      </c>
      <c r="I2221" s="47" t="s">
        <v>24</v>
      </c>
      <c r="J2221" s="47" t="s">
        <v>32</v>
      </c>
      <c r="K2221" s="50">
        <v>2022</v>
      </c>
      <c r="L2221" s="47" t="s">
        <v>33</v>
      </c>
      <c r="M2221" s="46"/>
      <c r="N2221" s="46" t="s">
        <v>5105</v>
      </c>
      <c r="O2221" s="143" t="s">
        <v>4405</v>
      </c>
      <c r="P2221" s="46" t="s">
        <v>4406</v>
      </c>
    </row>
    <row r="2222" spans="1:16" s="134" customFormat="1" ht="62">
      <c r="A2222" s="46" t="s">
        <v>24</v>
      </c>
      <c r="B2222" s="47" t="s">
        <v>25</v>
      </c>
      <c r="C2222" s="47" t="s">
        <v>5106</v>
      </c>
      <c r="D2222" s="47" t="str">
        <f t="shared" si="17"/>
        <v xml:space="preserve">Notice to Proceed (13 December 2021) – Mr. Berlin Mendoza, Jr. </v>
      </c>
      <c r="E2222" s="47" t="s">
        <v>28</v>
      </c>
      <c r="F2222" s="47" t="s">
        <v>29</v>
      </c>
      <c r="G2222" s="61" t="str">
        <f t="shared" si="18"/>
        <v>https://www.pms.gov.ph/images/PeeDeeEf/NTPBerlinMendoza29Jan2022.pdf</v>
      </c>
      <c r="H2222" s="47" t="s">
        <v>31</v>
      </c>
      <c r="I2222" s="47" t="s">
        <v>24</v>
      </c>
      <c r="J2222" s="47" t="s">
        <v>32</v>
      </c>
      <c r="K2222" s="50">
        <v>2022</v>
      </c>
      <c r="L2222" s="47" t="s">
        <v>33</v>
      </c>
      <c r="M2222" s="46"/>
      <c r="N2222" s="46" t="s">
        <v>5107</v>
      </c>
      <c r="O2222" s="143" t="s">
        <v>4405</v>
      </c>
      <c r="P2222" s="46" t="s">
        <v>4406</v>
      </c>
    </row>
    <row r="2223" spans="1:16" s="134" customFormat="1" ht="62">
      <c r="A2223" s="46" t="s">
        <v>24</v>
      </c>
      <c r="B2223" s="47" t="s">
        <v>25</v>
      </c>
      <c r="C2223" s="47" t="s">
        <v>5108</v>
      </c>
      <c r="D2223" s="47" t="str">
        <f t="shared" si="17"/>
        <v xml:space="preserve">Invitation to Bid (11 October 2021). Procurement of 80 Units of Lightweight Laptop Computers for the OP-PMS Personnel that are Highly Mobile and are High Data Processors </v>
      </c>
      <c r="E2223" s="47" t="s">
        <v>28</v>
      </c>
      <c r="F2223" s="47" t="s">
        <v>29</v>
      </c>
      <c r="G2223" s="61" t="str">
        <f t="shared" si="18"/>
        <v>https://www.pms.gov.ph/images/PeeDeeEf/ITBLightWeightLaptops80Units29Jan2022.pdf</v>
      </c>
      <c r="H2223" s="47" t="s">
        <v>31</v>
      </c>
      <c r="I2223" s="47" t="s">
        <v>24</v>
      </c>
      <c r="J2223" s="47" t="s">
        <v>32</v>
      </c>
      <c r="K2223" s="50">
        <v>2022</v>
      </c>
      <c r="L2223" s="47" t="s">
        <v>33</v>
      </c>
      <c r="M2223" s="46"/>
      <c r="N2223" s="46" t="s">
        <v>5109</v>
      </c>
      <c r="O2223" s="143" t="s">
        <v>4405</v>
      </c>
      <c r="P2223" s="46" t="s">
        <v>4406</v>
      </c>
    </row>
    <row r="2224" spans="1:16" s="134" customFormat="1" ht="62">
      <c r="A2224" s="46" t="s">
        <v>24</v>
      </c>
      <c r="B2224" s="47" t="s">
        <v>25</v>
      </c>
      <c r="C2224" s="47" t="s">
        <v>5110</v>
      </c>
      <c r="D2224" s="47" t="str">
        <f t="shared" si="17"/>
        <v>Resolution No.123 Series of 2020 re: Recommending the Award of Contract to the COLUMBIA TECHNOLOGIES, INC. for the Procurement of 95 Units of Lightweight Laptop Computers for the OP-PMS Personnel with Low Mobility and are Low Data Processors</v>
      </c>
      <c r="E2224" s="47" t="s">
        <v>28</v>
      </c>
      <c r="F2224" s="47" t="s">
        <v>29</v>
      </c>
      <c r="G2224" s="61" t="str">
        <f t="shared" si="18"/>
        <v>https://www.pms.gov.ph/images/PeeDeeEf/BACReso123s202195LaptopsLMLDPs29Jan2022.pdf</v>
      </c>
      <c r="H2224" s="47" t="s">
        <v>31</v>
      </c>
      <c r="I2224" s="47" t="s">
        <v>24</v>
      </c>
      <c r="J2224" s="47" t="s">
        <v>32</v>
      </c>
      <c r="K2224" s="50">
        <v>2022</v>
      </c>
      <c r="L2224" s="47" t="s">
        <v>33</v>
      </c>
      <c r="M2224" s="46"/>
      <c r="N2224" s="46" t="s">
        <v>5111</v>
      </c>
      <c r="O2224" s="143" t="s">
        <v>4405</v>
      </c>
      <c r="P2224" s="46" t="s">
        <v>4406</v>
      </c>
    </row>
    <row r="2225" spans="1:16" s="134" customFormat="1" ht="62">
      <c r="A2225" s="46" t="s">
        <v>24</v>
      </c>
      <c r="B2225" s="47" t="s">
        <v>25</v>
      </c>
      <c r="C2225" s="47" t="s">
        <v>5102</v>
      </c>
      <c r="D2225" s="47" t="str">
        <f t="shared" si="17"/>
        <v>COLUMBIA TECHNOLOGIES, INC. (06 December 2021)</v>
      </c>
      <c r="E2225" s="47" t="s">
        <v>28</v>
      </c>
      <c r="F2225" s="47" t="s">
        <v>29</v>
      </c>
      <c r="G2225" s="61" t="str">
        <f t="shared" si="18"/>
        <v>https://www.pms.gov.ph/images/PeeDeeEf/Contract95LaptopsLMLDPs29Jan2022.pdf</v>
      </c>
      <c r="H2225" s="47" t="s">
        <v>31</v>
      </c>
      <c r="I2225" s="47" t="s">
        <v>24</v>
      </c>
      <c r="J2225" s="47" t="s">
        <v>32</v>
      </c>
      <c r="K2225" s="50">
        <v>2022</v>
      </c>
      <c r="L2225" s="47" t="s">
        <v>33</v>
      </c>
      <c r="M2225" s="46"/>
      <c r="N2225" s="46" t="s">
        <v>5112</v>
      </c>
      <c r="O2225" s="143" t="s">
        <v>4405</v>
      </c>
      <c r="P2225" s="46" t="s">
        <v>4406</v>
      </c>
    </row>
    <row r="2226" spans="1:16" s="134" customFormat="1" ht="62">
      <c r="A2226" s="46" t="s">
        <v>24</v>
      </c>
      <c r="B2226" s="47" t="s">
        <v>25</v>
      </c>
      <c r="C2226" s="47" t="s">
        <v>5104</v>
      </c>
      <c r="D2226" s="47" t="str">
        <f t="shared" si="17"/>
        <v xml:space="preserve">Notice of Award (02 December 2021) – Mr. Berlin Mendoza, Jr. </v>
      </c>
      <c r="E2226" s="47" t="s">
        <v>28</v>
      </c>
      <c r="F2226" s="47" t="s">
        <v>29</v>
      </c>
      <c r="G2226" s="61" t="str">
        <f t="shared" si="18"/>
        <v>https://www.pms.gov.ph/images/PeeDeeEf/NOABerlinMendozaJr29Jan2022.pdf</v>
      </c>
      <c r="H2226" s="47" t="s">
        <v>31</v>
      </c>
      <c r="I2226" s="47" t="s">
        <v>24</v>
      </c>
      <c r="J2226" s="47" t="s">
        <v>32</v>
      </c>
      <c r="K2226" s="50">
        <v>2022</v>
      </c>
      <c r="L2226" s="47" t="s">
        <v>33</v>
      </c>
      <c r="M2226" s="46"/>
      <c r="N2226" s="46" t="s">
        <v>5113</v>
      </c>
      <c r="O2226" s="143" t="s">
        <v>4405</v>
      </c>
      <c r="P2226" s="46" t="s">
        <v>4406</v>
      </c>
    </row>
    <row r="2227" spans="1:16" s="134" customFormat="1" ht="62">
      <c r="A2227" s="46" t="s">
        <v>24</v>
      </c>
      <c r="B2227" s="47" t="s">
        <v>25</v>
      </c>
      <c r="C2227" s="47" t="s">
        <v>5106</v>
      </c>
      <c r="D2227" s="47" t="str">
        <f t="shared" si="17"/>
        <v xml:space="preserve">Notice to Proceed (13 December 2021) – Mr. Berlin Mendoza, Jr. </v>
      </c>
      <c r="E2227" s="47" t="s">
        <v>28</v>
      </c>
      <c r="F2227" s="47" t="s">
        <v>29</v>
      </c>
      <c r="G2227" s="61" t="str">
        <f t="shared" si="18"/>
        <v>https://www.pms.gov.ph/images/PeeDeeEf/NTPBerlinMendozaJr29Jan2022.pdf</v>
      </c>
      <c r="H2227" s="47" t="s">
        <v>31</v>
      </c>
      <c r="I2227" s="47" t="s">
        <v>24</v>
      </c>
      <c r="J2227" s="47" t="s">
        <v>32</v>
      </c>
      <c r="K2227" s="50">
        <v>2022</v>
      </c>
      <c r="L2227" s="47" t="s">
        <v>33</v>
      </c>
      <c r="M2227" s="46"/>
      <c r="N2227" s="46" t="s">
        <v>5114</v>
      </c>
      <c r="O2227" s="143" t="s">
        <v>4405</v>
      </c>
      <c r="P2227" s="46" t="s">
        <v>4406</v>
      </c>
    </row>
    <row r="2228" spans="1:16" s="134" customFormat="1" ht="62">
      <c r="A2228" s="46" t="s">
        <v>24</v>
      </c>
      <c r="B2228" s="47" t="s">
        <v>25</v>
      </c>
      <c r="C2228" s="47" t="s">
        <v>5115</v>
      </c>
      <c r="D2228" s="47" t="str">
        <f t="shared" si="17"/>
        <v xml:space="preserve">Invitation to Bid (11 October 2021). Procurement of 95 Units of Lightweight Laptop Computers for the OP-PMS Personnel that are Low Mobility and are Low Data Processors </v>
      </c>
      <c r="E2228" s="47" t="s">
        <v>28</v>
      </c>
      <c r="F2228" s="47" t="s">
        <v>29</v>
      </c>
      <c r="G2228" s="61" t="str">
        <f t="shared" si="18"/>
        <v>https://www.pms.gov.ph/images/PeeDeeEf/ITB95LaptopsLMLDPs29Jan2022.pdf</v>
      </c>
      <c r="H2228" s="47" t="s">
        <v>31</v>
      </c>
      <c r="I2228" s="47" t="s">
        <v>24</v>
      </c>
      <c r="J2228" s="47" t="s">
        <v>32</v>
      </c>
      <c r="K2228" s="50">
        <v>2022</v>
      </c>
      <c r="L2228" s="47" t="s">
        <v>33</v>
      </c>
      <c r="M2228" s="46"/>
      <c r="N2228" s="46" t="s">
        <v>5116</v>
      </c>
      <c r="O2228" s="143" t="s">
        <v>4405</v>
      </c>
      <c r="P2228" s="46" t="s">
        <v>4406</v>
      </c>
    </row>
    <row r="2229" spans="1:16" s="134" customFormat="1" ht="62">
      <c r="A2229" s="46" t="s">
        <v>24</v>
      </c>
      <c r="B2229" s="47" t="s">
        <v>25</v>
      </c>
      <c r="C2229" s="47" t="s">
        <v>5117</v>
      </c>
      <c r="D2229" s="47" t="str">
        <f t="shared" si="17"/>
        <v>BID BULLETIN NO. 49-2021 (28 October 2021)</v>
      </c>
      <c r="E2229" s="47" t="s">
        <v>28</v>
      </c>
      <c r="F2229" s="47" t="s">
        <v>29</v>
      </c>
      <c r="G2229" s="61" t="str">
        <f t="shared" si="18"/>
        <v>https://www.pms.gov.ph/images/PeeDeeEf/BidBulletin49_202129Jan2022.pdf</v>
      </c>
      <c r="H2229" s="47" t="s">
        <v>31</v>
      </c>
      <c r="I2229" s="47" t="s">
        <v>24</v>
      </c>
      <c r="J2229" s="47" t="s">
        <v>32</v>
      </c>
      <c r="K2229" s="50">
        <v>2022</v>
      </c>
      <c r="L2229" s="47" t="s">
        <v>33</v>
      </c>
      <c r="M2229" s="46"/>
      <c r="N2229" s="46" t="s">
        <v>5118</v>
      </c>
      <c r="O2229" s="143" t="s">
        <v>4405</v>
      </c>
      <c r="P2229" s="46" t="s">
        <v>4406</v>
      </c>
    </row>
    <row r="2230" spans="1:16" s="134" customFormat="1" ht="62">
      <c r="A2230" s="46" t="s">
        <v>24</v>
      </c>
      <c r="B2230" s="47" t="s">
        <v>25</v>
      </c>
      <c r="C2230" s="47" t="s">
        <v>5119</v>
      </c>
      <c r="D2230" s="47" t="str">
        <f t="shared" si="17"/>
        <v>EASTERN TELECOMMUNICATIONS PHILIPPINES, INC. (21 January 2021)</v>
      </c>
      <c r="E2230" s="47" t="s">
        <v>28</v>
      </c>
      <c r="F2230" s="47" t="s">
        <v>29</v>
      </c>
      <c r="G2230" s="61" t="str">
        <f t="shared" si="18"/>
        <v>https://www.pms.gov.ph/images/PeeDeeEf/ContractEastern29Jan2022.pdf</v>
      </c>
      <c r="H2230" s="47" t="s">
        <v>31</v>
      </c>
      <c r="I2230" s="47" t="s">
        <v>24</v>
      </c>
      <c r="J2230" s="47" t="s">
        <v>32</v>
      </c>
      <c r="K2230" s="50">
        <v>2022</v>
      </c>
      <c r="L2230" s="47" t="s">
        <v>33</v>
      </c>
      <c r="M2230" s="46"/>
      <c r="N2230" s="46" t="s">
        <v>5120</v>
      </c>
      <c r="O2230" s="143" t="s">
        <v>4405</v>
      </c>
      <c r="P2230" s="46" t="s">
        <v>4406</v>
      </c>
    </row>
    <row r="2231" spans="1:16" s="134" customFormat="1" ht="62">
      <c r="A2231" s="46" t="s">
        <v>24</v>
      </c>
      <c r="B2231" s="47" t="s">
        <v>25</v>
      </c>
      <c r="C2231" s="47" t="s">
        <v>5121</v>
      </c>
      <c r="D2231" s="47" t="str">
        <f t="shared" si="17"/>
        <v>MILAN PRESTIGE BUILDING (2021)</v>
      </c>
      <c r="E2231" s="47" t="s">
        <v>28</v>
      </c>
      <c r="F2231" s="47" t="s">
        <v>29</v>
      </c>
      <c r="G2231" s="61" t="str">
        <f t="shared" si="18"/>
        <v>https://www.pms.gov.ph/images/PeeDeeEf/ContractRFUIVAMILAN29Jan2022.pdf</v>
      </c>
      <c r="H2231" s="47" t="s">
        <v>31</v>
      </c>
      <c r="I2231" s="47" t="s">
        <v>24</v>
      </c>
      <c r="J2231" s="47" t="s">
        <v>32</v>
      </c>
      <c r="K2231" s="50">
        <v>2022</v>
      </c>
      <c r="L2231" s="47" t="s">
        <v>33</v>
      </c>
      <c r="M2231" s="46"/>
      <c r="N2231" s="46" t="s">
        <v>5122</v>
      </c>
      <c r="O2231" s="143" t="s">
        <v>4405</v>
      </c>
      <c r="P2231" s="46" t="s">
        <v>4406</v>
      </c>
    </row>
    <row r="2232" spans="1:16" s="134" customFormat="1" ht="62">
      <c r="A2232" s="46" t="s">
        <v>24</v>
      </c>
      <c r="B2232" s="47" t="s">
        <v>25</v>
      </c>
      <c r="C2232" s="47" t="s">
        <v>5123</v>
      </c>
      <c r="D2232" s="47" t="str">
        <f t="shared" si="17"/>
        <v>PJL ENTERPRISES (2021)</v>
      </c>
      <c r="E2232" s="47" t="s">
        <v>28</v>
      </c>
      <c r="F2232" s="47" t="s">
        <v>29</v>
      </c>
      <c r="G2232" s="61" t="str">
        <f t="shared" si="18"/>
        <v>https://www.pms.gov.ph/images/PeeDeeEf/ContractRFUIVBPJLEnterprises29Jan2022.pdf</v>
      </c>
      <c r="H2232" s="47" t="s">
        <v>31</v>
      </c>
      <c r="I2232" s="47" t="s">
        <v>24</v>
      </c>
      <c r="J2232" s="47" t="s">
        <v>32</v>
      </c>
      <c r="K2232" s="50">
        <v>2022</v>
      </c>
      <c r="L2232" s="47" t="s">
        <v>33</v>
      </c>
      <c r="M2232" s="46"/>
      <c r="N2232" s="46" t="s">
        <v>5124</v>
      </c>
      <c r="O2232" s="143" t="s">
        <v>4405</v>
      </c>
      <c r="P2232" s="46" t="s">
        <v>4406</v>
      </c>
    </row>
    <row r="2233" spans="1:16" s="134" customFormat="1" ht="62">
      <c r="A2233" s="46" t="s">
        <v>24</v>
      </c>
      <c r="B2233" s="47" t="s">
        <v>25</v>
      </c>
      <c r="C2233" s="47" t="s">
        <v>5125</v>
      </c>
      <c r="D2233" s="47" t="str">
        <f t="shared" si="17"/>
        <v>WEELEKIN REALITY, INC. (24 February 2021)</v>
      </c>
      <c r="E2233" s="47" t="s">
        <v>28</v>
      </c>
      <c r="F2233" s="47" t="s">
        <v>29</v>
      </c>
      <c r="G2233" s="61" t="str">
        <f t="shared" si="18"/>
        <v>https://www.pms.gov.ph/images/PeeDeeEf/ContractRFUIXWEELEKIN29Jan2022.pdf</v>
      </c>
      <c r="H2233" s="47" t="s">
        <v>31</v>
      </c>
      <c r="I2233" s="47" t="s">
        <v>24</v>
      </c>
      <c r="J2233" s="47" t="s">
        <v>32</v>
      </c>
      <c r="K2233" s="50">
        <v>2022</v>
      </c>
      <c r="L2233" s="47" t="s">
        <v>33</v>
      </c>
      <c r="M2233" s="46"/>
      <c r="N2233" s="46" t="s">
        <v>5126</v>
      </c>
      <c r="O2233" s="143" t="s">
        <v>4405</v>
      </c>
      <c r="P2233" s="46" t="s">
        <v>4406</v>
      </c>
    </row>
    <row r="2234" spans="1:16" s="134" customFormat="1" ht="62">
      <c r="A2234" s="46" t="s">
        <v>24</v>
      </c>
      <c r="B2234" s="47" t="s">
        <v>25</v>
      </c>
      <c r="C2234" s="47" t="s">
        <v>5127</v>
      </c>
      <c r="D2234" s="47" t="str">
        <f t="shared" si="17"/>
        <v>ANST CORPORATION (28 December 2020)</v>
      </c>
      <c r="E2234" s="47" t="s">
        <v>28</v>
      </c>
      <c r="F2234" s="47" t="s">
        <v>29</v>
      </c>
      <c r="G2234" s="61" t="str">
        <f t="shared" si="18"/>
        <v>https://www.pms.gov.ph/images/PeeDeeEf/ContractRFUVANSTCorp29Jan2022.pdf</v>
      </c>
      <c r="H2234" s="47" t="s">
        <v>31</v>
      </c>
      <c r="I2234" s="47" t="s">
        <v>24</v>
      </c>
      <c r="J2234" s="47" t="s">
        <v>32</v>
      </c>
      <c r="K2234" s="50">
        <v>2022</v>
      </c>
      <c r="L2234" s="47" t="s">
        <v>33</v>
      </c>
      <c r="M2234" s="46"/>
      <c r="N2234" s="46" t="s">
        <v>5128</v>
      </c>
      <c r="O2234" s="143" t="s">
        <v>4405</v>
      </c>
      <c r="P2234" s="46" t="s">
        <v>4406</v>
      </c>
    </row>
    <row r="2235" spans="1:16" s="134" customFormat="1" ht="62">
      <c r="A2235" s="46" t="s">
        <v>24</v>
      </c>
      <c r="B2235" s="47" t="s">
        <v>25</v>
      </c>
      <c r="C2235" s="47" t="s">
        <v>5129</v>
      </c>
      <c r="D2235" s="47" t="str">
        <f t="shared" si="17"/>
        <v>KKJJ REAL ESTATE LEASING (10 December 2020)</v>
      </c>
      <c r="E2235" s="47" t="s">
        <v>28</v>
      </c>
      <c r="F2235" s="47" t="s">
        <v>29</v>
      </c>
      <c r="G2235" s="61" t="str">
        <f t="shared" si="18"/>
        <v>https://www.pms.gov.ph/images/PeeDeeEf/ContractRFUXIIKKJJ29Jan2022.pdf</v>
      </c>
      <c r="H2235" s="47" t="s">
        <v>31</v>
      </c>
      <c r="I2235" s="47" t="s">
        <v>24</v>
      </c>
      <c r="J2235" s="47" t="s">
        <v>32</v>
      </c>
      <c r="K2235" s="50">
        <v>2022</v>
      </c>
      <c r="L2235" s="47" t="s">
        <v>33</v>
      </c>
      <c r="M2235" s="46"/>
      <c r="N2235" s="46" t="s">
        <v>5130</v>
      </c>
      <c r="O2235" s="143" t="s">
        <v>4405</v>
      </c>
      <c r="P2235" s="46" t="s">
        <v>4406</v>
      </c>
    </row>
    <row r="2236" spans="1:16" s="134" customFormat="1" ht="62">
      <c r="A2236" s="46" t="s">
        <v>24</v>
      </c>
      <c r="B2236" s="47" t="s">
        <v>25</v>
      </c>
      <c r="C2236" s="47" t="s">
        <v>5131</v>
      </c>
      <c r="D2236" s="47" t="str">
        <f t="shared" si="17"/>
        <v xml:space="preserve"> PV AGRIVENTURES, INC (08 January 2021)</v>
      </c>
      <c r="E2236" s="47" t="s">
        <v>28</v>
      </c>
      <c r="F2236" s="47" t="s">
        <v>29</v>
      </c>
      <c r="G2236" s="61" t="str">
        <f t="shared" si="18"/>
        <v>https://www.pms.gov.ph/images/PeeDeeEf/ContractRFUXIPVAGRIVENTURES29Jan2022.pdf</v>
      </c>
      <c r="H2236" s="47" t="s">
        <v>31</v>
      </c>
      <c r="I2236" s="47" t="s">
        <v>24</v>
      </c>
      <c r="J2236" s="47" t="s">
        <v>32</v>
      </c>
      <c r="K2236" s="50">
        <v>2022</v>
      </c>
      <c r="L2236" s="47" t="s">
        <v>33</v>
      </c>
      <c r="M2236" s="46"/>
      <c r="N2236" s="46" t="s">
        <v>5132</v>
      </c>
      <c r="O2236" s="143" t="s">
        <v>4405</v>
      </c>
      <c r="P2236" s="46" t="s">
        <v>4406</v>
      </c>
    </row>
    <row r="2237" spans="1:16" s="134" customFormat="1" ht="62">
      <c r="A2237" s="46" t="s">
        <v>24</v>
      </c>
      <c r="B2237" s="47" t="s">
        <v>25</v>
      </c>
      <c r="C2237" s="47" t="s">
        <v>5133</v>
      </c>
      <c r="D2237" s="47" t="str">
        <f t="shared" ref="D2237:D2300" si="19">C2237</f>
        <v>RODEL O. GANANCIAL JR. (13 October 2021)</v>
      </c>
      <c r="E2237" s="47" t="s">
        <v>28</v>
      </c>
      <c r="F2237" s="47" t="s">
        <v>29</v>
      </c>
      <c r="G2237" s="61" t="str">
        <f t="shared" si="18"/>
        <v>https://www.pms.gov.ph/images/PeeDeeEf/ContractSADCGanancial29Jan2022.pdf</v>
      </c>
      <c r="H2237" s="47" t="s">
        <v>31</v>
      </c>
      <c r="I2237" s="47" t="s">
        <v>24</v>
      </c>
      <c r="J2237" s="47" t="s">
        <v>32</v>
      </c>
      <c r="K2237" s="50">
        <v>2022</v>
      </c>
      <c r="L2237" s="47" t="s">
        <v>33</v>
      </c>
      <c r="M2237" s="46"/>
      <c r="N2237" s="46" t="s">
        <v>5134</v>
      </c>
      <c r="O2237" s="143" t="s">
        <v>4405</v>
      </c>
      <c r="P2237" s="46" t="s">
        <v>4406</v>
      </c>
    </row>
    <row r="2238" spans="1:16" s="134" customFormat="1" ht="77.5">
      <c r="A2238" s="46" t="s">
        <v>24</v>
      </c>
      <c r="B2238" s="47" t="s">
        <v>25</v>
      </c>
      <c r="C2238" s="47" t="s">
        <v>5135</v>
      </c>
      <c r="D2238" s="47" t="str">
        <f t="shared" si="19"/>
        <v>STORAGE DEVELOPMENT, INC. (10 December 2020)</v>
      </c>
      <c r="E2238" s="47" t="s">
        <v>28</v>
      </c>
      <c r="F2238" s="47" t="s">
        <v>29</v>
      </c>
      <c r="G2238" s="61" t="str">
        <f t="shared" si="18"/>
        <v>https://www.pms.gov.ph/images/PeeDeeEf/ContractSTORAGEDEVELOPMENTWarehouse29Jan2022.pdf</v>
      </c>
      <c r="H2238" s="47" t="s">
        <v>31</v>
      </c>
      <c r="I2238" s="47" t="s">
        <v>24</v>
      </c>
      <c r="J2238" s="47" t="s">
        <v>32</v>
      </c>
      <c r="K2238" s="50">
        <v>2022</v>
      </c>
      <c r="L2238" s="47" t="s">
        <v>33</v>
      </c>
      <c r="M2238" s="46"/>
      <c r="N2238" s="46" t="s">
        <v>5136</v>
      </c>
      <c r="O2238" s="143" t="s">
        <v>4405</v>
      </c>
      <c r="P2238" s="46" t="s">
        <v>4406</v>
      </c>
    </row>
    <row r="2239" spans="1:16" s="134" customFormat="1" ht="62">
      <c r="A2239" s="46" t="s">
        <v>24</v>
      </c>
      <c r="B2239" s="47" t="s">
        <v>25</v>
      </c>
      <c r="C2239" s="47" t="s">
        <v>5137</v>
      </c>
      <c r="D2239" s="47" t="str">
        <f t="shared" si="19"/>
        <v>PLDT, INC. (06 September 2021)</v>
      </c>
      <c r="E2239" s="47" t="s">
        <v>28</v>
      </c>
      <c r="F2239" s="47" t="s">
        <v>29</v>
      </c>
      <c r="G2239" s="61" t="str">
        <f t="shared" si="18"/>
        <v>https://www.pms.gov.ph/images/PeeDeeEf/ContractTier1ISPPLDT29Jan2022.pdf</v>
      </c>
      <c r="H2239" s="47" t="s">
        <v>31</v>
      </c>
      <c r="I2239" s="47" t="s">
        <v>24</v>
      </c>
      <c r="J2239" s="47" t="s">
        <v>32</v>
      </c>
      <c r="K2239" s="50">
        <v>2022</v>
      </c>
      <c r="L2239" s="47" t="s">
        <v>33</v>
      </c>
      <c r="M2239" s="46"/>
      <c r="N2239" s="46" t="s">
        <v>5138</v>
      </c>
      <c r="O2239" s="143" t="s">
        <v>4405</v>
      </c>
      <c r="P2239" s="46" t="s">
        <v>4406</v>
      </c>
    </row>
    <row r="2240" spans="1:16" s="134" customFormat="1" ht="62">
      <c r="A2240" s="46" t="s">
        <v>24</v>
      </c>
      <c r="B2240" s="47" t="s">
        <v>25</v>
      </c>
      <c r="C2240" s="47" t="s">
        <v>5139</v>
      </c>
      <c r="D2240" s="47" t="str">
        <f t="shared" si="19"/>
        <v>INFOBAHN COMMUNICATIONS, INC. (06 September 2021)</v>
      </c>
      <c r="E2240" s="47" t="s">
        <v>28</v>
      </c>
      <c r="F2240" s="47" t="s">
        <v>29</v>
      </c>
      <c r="G2240" s="61" t="str">
        <f t="shared" si="18"/>
        <v>https://www.pms.gov.ph/images/PeeDeeEf/ContractWarrantySubscriptionIBMCisco29Jan2022.pdf</v>
      </c>
      <c r="H2240" s="47" t="s">
        <v>31</v>
      </c>
      <c r="I2240" s="47" t="s">
        <v>24</v>
      </c>
      <c r="J2240" s="47" t="s">
        <v>32</v>
      </c>
      <c r="K2240" s="50">
        <v>2022</v>
      </c>
      <c r="L2240" s="47" t="s">
        <v>33</v>
      </c>
      <c r="M2240" s="46"/>
      <c r="N2240" s="46" t="s">
        <v>5140</v>
      </c>
      <c r="O2240" s="143" t="s">
        <v>4405</v>
      </c>
      <c r="P2240" s="46" t="s">
        <v>4406</v>
      </c>
    </row>
    <row r="2241" spans="1:16" s="134" customFormat="1" ht="62">
      <c r="A2241" s="46" t="s">
        <v>24</v>
      </c>
      <c r="B2241" s="47" t="s">
        <v>25</v>
      </c>
      <c r="C2241" s="47" t="s">
        <v>5141</v>
      </c>
      <c r="D2241" s="47" t="str">
        <f t="shared" si="19"/>
        <v>GARY JUNE D. BENOYA (12 November 2021)</v>
      </c>
      <c r="E2241" s="47" t="s">
        <v>28</v>
      </c>
      <c r="F2241" s="47" t="s">
        <v>29</v>
      </c>
      <c r="G2241" s="61" t="str">
        <f t="shared" si="18"/>
        <v>https://www.pms.gov.ph/images/PeeDeeEf/ContractDevMapBenoya29Jan2022.pdf</v>
      </c>
      <c r="H2241" s="47" t="s">
        <v>31</v>
      </c>
      <c r="I2241" s="47" t="s">
        <v>24</v>
      </c>
      <c r="J2241" s="47" t="s">
        <v>32</v>
      </c>
      <c r="K2241" s="50">
        <v>2022</v>
      </c>
      <c r="L2241" s="47" t="s">
        <v>33</v>
      </c>
      <c r="M2241" s="46"/>
      <c r="N2241" s="46" t="s">
        <v>5142</v>
      </c>
      <c r="O2241" s="143" t="s">
        <v>4405</v>
      </c>
      <c r="P2241" s="46" t="s">
        <v>4406</v>
      </c>
    </row>
    <row r="2242" spans="1:16" s="134" customFormat="1" ht="62">
      <c r="A2242" s="46" t="s">
        <v>24</v>
      </c>
      <c r="B2242" s="47" t="s">
        <v>25</v>
      </c>
      <c r="C2242" s="47" t="s">
        <v>5143</v>
      </c>
      <c r="D2242" s="47" t="str">
        <f t="shared" si="19"/>
        <v xml:space="preserve">Notice of Award (21 October 2021) – Mr. Gary June D. Benoya </v>
      </c>
      <c r="E2242" s="47" t="s">
        <v>28</v>
      </c>
      <c r="F2242" s="47" t="s">
        <v>29</v>
      </c>
      <c r="G2242" s="61" t="str">
        <f t="shared" si="18"/>
        <v>https://www.pms.gov.ph/images/PeeDeeEf/NOADevMapBenoya29Jan2022.pdf</v>
      </c>
      <c r="H2242" s="47" t="s">
        <v>31</v>
      </c>
      <c r="I2242" s="47" t="s">
        <v>24</v>
      </c>
      <c r="J2242" s="47" t="s">
        <v>32</v>
      </c>
      <c r="K2242" s="50">
        <v>2022</v>
      </c>
      <c r="L2242" s="47" t="s">
        <v>33</v>
      </c>
      <c r="M2242" s="46"/>
      <c r="N2242" s="46" t="s">
        <v>5144</v>
      </c>
      <c r="O2242" s="143" t="s">
        <v>4405</v>
      </c>
      <c r="P2242" s="46" t="s">
        <v>4406</v>
      </c>
    </row>
    <row r="2243" spans="1:16" s="134" customFormat="1" ht="62">
      <c r="A2243" s="46" t="s">
        <v>24</v>
      </c>
      <c r="B2243" s="47" t="s">
        <v>25</v>
      </c>
      <c r="C2243" s="47" t="s">
        <v>5145</v>
      </c>
      <c r="D2243" s="47" t="str">
        <f t="shared" si="19"/>
        <v xml:space="preserve">Notice to Proceed (2021) – Mr. Gary June D. Benoya </v>
      </c>
      <c r="E2243" s="47" t="s">
        <v>28</v>
      </c>
      <c r="F2243" s="47" t="s">
        <v>29</v>
      </c>
      <c r="G2243" s="61" t="str">
        <f t="shared" si="18"/>
        <v>https://www.pms.gov.ph/images/PeeDeeEf/NTPDevMapBenoya29Jan2022.pdf</v>
      </c>
      <c r="H2243" s="47" t="s">
        <v>31</v>
      </c>
      <c r="I2243" s="47" t="s">
        <v>24</v>
      </c>
      <c r="J2243" s="47" t="s">
        <v>32</v>
      </c>
      <c r="K2243" s="50">
        <v>2022</v>
      </c>
      <c r="L2243" s="47" t="s">
        <v>33</v>
      </c>
      <c r="M2243" s="46"/>
      <c r="N2243" s="46" t="s">
        <v>5146</v>
      </c>
      <c r="O2243" s="143" t="s">
        <v>4405</v>
      </c>
      <c r="P2243" s="46" t="s">
        <v>4406</v>
      </c>
    </row>
    <row r="2244" spans="1:16" s="134" customFormat="1" ht="62">
      <c r="A2244" s="46" t="s">
        <v>24</v>
      </c>
      <c r="B2244" s="47" t="s">
        <v>25</v>
      </c>
      <c r="C2244" s="47" t="s">
        <v>5147</v>
      </c>
      <c r="D2244" s="47" t="str">
        <f t="shared" si="19"/>
        <v>Resolution No.59 Series of 2020 re: Recommending the Award of Contract to DYHIANSENG REALTY for the Lease of Office Space for the Office for Regional Concerns (ORC) – Regional Field Unit (RFU) VII for Four (4) and a Half Months until December 31, 2021</v>
      </c>
      <c r="E2244" s="47" t="s">
        <v>28</v>
      </c>
      <c r="F2244" s="47" t="s">
        <v>29</v>
      </c>
      <c r="G2244" s="61" t="str">
        <f t="shared" si="18"/>
        <v>https://www.pms.gov.ph/images/PeeDeeEf/BACReso59s202129Jan2022.pdf</v>
      </c>
      <c r="H2244" s="47" t="s">
        <v>31</v>
      </c>
      <c r="I2244" s="47" t="s">
        <v>24</v>
      </c>
      <c r="J2244" s="47" t="s">
        <v>32</v>
      </c>
      <c r="K2244" s="50">
        <v>2022</v>
      </c>
      <c r="L2244" s="47" t="s">
        <v>33</v>
      </c>
      <c r="M2244" s="46"/>
      <c r="N2244" s="46" t="s">
        <v>5148</v>
      </c>
      <c r="O2244" s="143" t="s">
        <v>4405</v>
      </c>
      <c r="P2244" s="46" t="s">
        <v>4406</v>
      </c>
    </row>
    <row r="2245" spans="1:16" s="134" customFormat="1" ht="62">
      <c r="A2245" s="46" t="s">
        <v>24</v>
      </c>
      <c r="B2245" s="47" t="s">
        <v>25</v>
      </c>
      <c r="C2245" s="47" t="s">
        <v>5149</v>
      </c>
      <c r="D2245" s="47" t="str">
        <f t="shared" si="19"/>
        <v xml:space="preserve">DYHIANSENG REALTY </v>
      </c>
      <c r="E2245" s="47" t="s">
        <v>28</v>
      </c>
      <c r="F2245" s="47" t="s">
        <v>29</v>
      </c>
      <c r="G2245" s="61" t="str">
        <f t="shared" si="18"/>
        <v>https://www.pms.gov.ph/images/PeeDeeEf/ContractRFUVIIDYHIANSENG29Jan2022.pdf</v>
      </c>
      <c r="H2245" s="47" t="s">
        <v>31</v>
      </c>
      <c r="I2245" s="47" t="s">
        <v>24</v>
      </c>
      <c r="J2245" s="47" t="s">
        <v>32</v>
      </c>
      <c r="K2245" s="50">
        <v>2022</v>
      </c>
      <c r="L2245" s="47" t="s">
        <v>33</v>
      </c>
      <c r="M2245" s="46"/>
      <c r="N2245" s="46" t="s">
        <v>5150</v>
      </c>
      <c r="O2245" s="143" t="s">
        <v>4405</v>
      </c>
      <c r="P2245" s="46" t="s">
        <v>4406</v>
      </c>
    </row>
    <row r="2246" spans="1:16" s="134" customFormat="1" ht="62">
      <c r="A2246" s="46" t="s">
        <v>24</v>
      </c>
      <c r="B2246" s="47" t="s">
        <v>25</v>
      </c>
      <c r="C2246" s="47" t="s">
        <v>5151</v>
      </c>
      <c r="D2246" s="47" t="str">
        <f t="shared" si="19"/>
        <v xml:space="preserve">Notice of Award (13 August 2021) – Ms. Thelman C. Tan </v>
      </c>
      <c r="E2246" s="47" t="s">
        <v>28</v>
      </c>
      <c r="F2246" s="47" t="s">
        <v>29</v>
      </c>
      <c r="G2246" s="61" t="str">
        <f t="shared" si="18"/>
        <v>https://www.pms.gov.ph/images/PeeDeeEf/NOATAN29Jan2022.pdf</v>
      </c>
      <c r="H2246" s="47" t="s">
        <v>31</v>
      </c>
      <c r="I2246" s="47" t="s">
        <v>24</v>
      </c>
      <c r="J2246" s="47" t="s">
        <v>32</v>
      </c>
      <c r="K2246" s="50">
        <v>2022</v>
      </c>
      <c r="L2246" s="47" t="s">
        <v>33</v>
      </c>
      <c r="M2246" s="46"/>
      <c r="N2246" s="46" t="s">
        <v>5152</v>
      </c>
      <c r="O2246" s="143" t="s">
        <v>4405</v>
      </c>
      <c r="P2246" s="46" t="s">
        <v>4406</v>
      </c>
    </row>
    <row r="2247" spans="1:16" s="134" customFormat="1" ht="62">
      <c r="A2247" s="46" t="s">
        <v>24</v>
      </c>
      <c r="B2247" s="47" t="s">
        <v>25</v>
      </c>
      <c r="C2247" s="47" t="s">
        <v>5153</v>
      </c>
      <c r="D2247" s="47" t="str">
        <f t="shared" si="19"/>
        <v>Notice to Proceed (29 September 2021) – Ms. Thelman C. Tan</v>
      </c>
      <c r="E2247" s="47" t="s">
        <v>28</v>
      </c>
      <c r="F2247" s="47" t="s">
        <v>29</v>
      </c>
      <c r="G2247" s="61" t="str">
        <f t="shared" si="18"/>
        <v>https://www.pms.gov.ph/images/PeeDeeEf/NTPTan29Jan2022.pdf</v>
      </c>
      <c r="H2247" s="47" t="s">
        <v>31</v>
      </c>
      <c r="I2247" s="47" t="s">
        <v>24</v>
      </c>
      <c r="J2247" s="47" t="s">
        <v>32</v>
      </c>
      <c r="K2247" s="50">
        <v>2022</v>
      </c>
      <c r="L2247" s="47" t="s">
        <v>33</v>
      </c>
      <c r="M2247" s="46"/>
      <c r="N2247" s="46" t="s">
        <v>5154</v>
      </c>
      <c r="O2247" s="143" t="s">
        <v>4405</v>
      </c>
      <c r="P2247" s="46" t="s">
        <v>4406</v>
      </c>
    </row>
    <row r="2248" spans="1:16" s="134" customFormat="1" ht="62">
      <c r="A2248" s="46" t="s">
        <v>24</v>
      </c>
      <c r="B2248" s="47" t="s">
        <v>25</v>
      </c>
      <c r="C2248" s="47" t="s">
        <v>5155</v>
      </c>
      <c r="D2248" s="47" t="str">
        <f t="shared" si="19"/>
        <v>Resolution No.24 Series of 2020 re: Recommending the Award of Contract to ECOPY CORPORATION for the Lease of Photocopying Machines – Lot A</v>
      </c>
      <c r="E2248" s="47" t="s">
        <v>28</v>
      </c>
      <c r="F2248" s="47" t="s">
        <v>29</v>
      </c>
      <c r="G2248" s="61" t="str">
        <f t="shared" si="18"/>
        <v>https://www.pms.gov.ph/images/PeeDeeEf/BACReso24s202129Jan2022.pdf</v>
      </c>
      <c r="H2248" s="47" t="s">
        <v>31</v>
      </c>
      <c r="I2248" s="47" t="s">
        <v>24</v>
      </c>
      <c r="J2248" s="47" t="s">
        <v>32</v>
      </c>
      <c r="K2248" s="50">
        <v>2022</v>
      </c>
      <c r="L2248" s="47" t="s">
        <v>33</v>
      </c>
      <c r="M2248" s="46"/>
      <c r="N2248" s="46" t="s">
        <v>5156</v>
      </c>
      <c r="O2248" s="143" t="s">
        <v>4405</v>
      </c>
      <c r="P2248" s="46" t="s">
        <v>4406</v>
      </c>
    </row>
    <row r="2249" spans="1:16" s="134" customFormat="1" ht="62">
      <c r="A2249" s="46" t="s">
        <v>24</v>
      </c>
      <c r="B2249" s="47" t="s">
        <v>25</v>
      </c>
      <c r="C2249" s="47" t="s">
        <v>5157</v>
      </c>
      <c r="D2249" s="47" t="str">
        <f t="shared" si="19"/>
        <v>ECOPY CORPORATION (07 July 2021)</v>
      </c>
      <c r="E2249" s="47" t="s">
        <v>28</v>
      </c>
      <c r="F2249" s="47" t="s">
        <v>29</v>
      </c>
      <c r="G2249" s="61" t="str">
        <f t="shared" si="18"/>
        <v>https://www.pms.gov.ph/images/PeeDeeEf/ContractECOPY29Jan2022.pdf</v>
      </c>
      <c r="H2249" s="47" t="s">
        <v>31</v>
      </c>
      <c r="I2249" s="47" t="s">
        <v>24</v>
      </c>
      <c r="J2249" s="47" t="s">
        <v>32</v>
      </c>
      <c r="K2249" s="50">
        <v>2022</v>
      </c>
      <c r="L2249" s="47" t="s">
        <v>33</v>
      </c>
      <c r="M2249" s="46"/>
      <c r="N2249" s="46" t="s">
        <v>5158</v>
      </c>
      <c r="O2249" s="143" t="s">
        <v>4405</v>
      </c>
      <c r="P2249" s="46" t="s">
        <v>4406</v>
      </c>
    </row>
    <row r="2250" spans="1:16" s="134" customFormat="1" ht="62">
      <c r="A2250" s="46" t="s">
        <v>24</v>
      </c>
      <c r="B2250" s="47" t="s">
        <v>25</v>
      </c>
      <c r="C2250" s="47" t="s">
        <v>5159</v>
      </c>
      <c r="D2250" s="47" t="str">
        <f t="shared" si="19"/>
        <v>Notice of Award (10 June 2021) – Mr. Richard T. Diaz</v>
      </c>
      <c r="E2250" s="47" t="s">
        <v>28</v>
      </c>
      <c r="F2250" s="47" t="s">
        <v>29</v>
      </c>
      <c r="G2250" s="61" t="str">
        <f t="shared" si="18"/>
        <v>https://www.pms.gov.ph/images/PeeDeeEf/NOARichardDiaz29Jan2022.pdf</v>
      </c>
      <c r="H2250" s="47" t="s">
        <v>31</v>
      </c>
      <c r="I2250" s="47" t="s">
        <v>24</v>
      </c>
      <c r="J2250" s="47" t="s">
        <v>32</v>
      </c>
      <c r="K2250" s="50">
        <v>2022</v>
      </c>
      <c r="L2250" s="47" t="s">
        <v>33</v>
      </c>
      <c r="M2250" s="46"/>
      <c r="N2250" s="46" t="s">
        <v>5160</v>
      </c>
      <c r="O2250" s="143" t="s">
        <v>4405</v>
      </c>
      <c r="P2250" s="46" t="s">
        <v>4406</v>
      </c>
    </row>
    <row r="2251" spans="1:16" s="134" customFormat="1" ht="62">
      <c r="A2251" s="46" t="s">
        <v>24</v>
      </c>
      <c r="B2251" s="47" t="s">
        <v>25</v>
      </c>
      <c r="C2251" s="47" t="s">
        <v>5161</v>
      </c>
      <c r="D2251" s="47" t="str">
        <f t="shared" si="19"/>
        <v xml:space="preserve">Notice to Proceed (26 July 2021) – Mr. Richard T. Diaz </v>
      </c>
      <c r="E2251" s="47" t="s">
        <v>28</v>
      </c>
      <c r="F2251" s="47" t="s">
        <v>29</v>
      </c>
      <c r="G2251" s="61" t="str">
        <f t="shared" si="18"/>
        <v>https://www.pms.gov.ph/images/PeeDeeEf/NTPRichardDiaz29Jan2022.pdf</v>
      </c>
      <c r="H2251" s="47" t="s">
        <v>31</v>
      </c>
      <c r="I2251" s="47" t="s">
        <v>24</v>
      </c>
      <c r="J2251" s="47" t="s">
        <v>32</v>
      </c>
      <c r="K2251" s="50">
        <v>2022</v>
      </c>
      <c r="L2251" s="47" t="s">
        <v>33</v>
      </c>
      <c r="M2251" s="46"/>
      <c r="N2251" s="46" t="s">
        <v>5162</v>
      </c>
      <c r="O2251" s="143" t="s">
        <v>4405</v>
      </c>
      <c r="P2251" s="46" t="s">
        <v>4406</v>
      </c>
    </row>
    <row r="2252" spans="1:16" s="134" customFormat="1" ht="62">
      <c r="A2252" s="46" t="s">
        <v>24</v>
      </c>
      <c r="B2252" s="47" t="s">
        <v>25</v>
      </c>
      <c r="C2252" s="47" t="s">
        <v>5163</v>
      </c>
      <c r="D2252" s="47" t="str">
        <f t="shared" si="19"/>
        <v>Resolution No.69 Series of 2020 re: Recommending the Award of Contract to the EGM SYSTEMS TECHNOLOGIES INC. (in Joint Venture Agreement [JVA] with POWERCRAFT SOLUTIONS &amp; DATA INFRASTRUCTURE INC.)…</v>
      </c>
      <c r="E2252" s="47" t="s">
        <v>28</v>
      </c>
      <c r="F2252" s="47" t="s">
        <v>29</v>
      </c>
      <c r="G2252" s="61" t="str">
        <f t="shared" si="18"/>
        <v>https://www.pms.gov.ph/images/PeeDeeEf/BACReso69s2021EGMSystems29Jan2022.pdf</v>
      </c>
      <c r="H2252" s="47" t="s">
        <v>31</v>
      </c>
      <c r="I2252" s="47" t="s">
        <v>24</v>
      </c>
      <c r="J2252" s="47" t="s">
        <v>32</v>
      </c>
      <c r="K2252" s="50">
        <v>2022</v>
      </c>
      <c r="L2252" s="47" t="s">
        <v>33</v>
      </c>
      <c r="M2252" s="46"/>
      <c r="N2252" s="46" t="s">
        <v>5164</v>
      </c>
      <c r="O2252" s="143" t="s">
        <v>4405</v>
      </c>
      <c r="P2252" s="46" t="s">
        <v>4406</v>
      </c>
    </row>
    <row r="2253" spans="1:16" s="134" customFormat="1" ht="62">
      <c r="A2253" s="46" t="s">
        <v>24</v>
      </c>
      <c r="B2253" s="47" t="s">
        <v>25</v>
      </c>
      <c r="C2253" s="47" t="s">
        <v>5165</v>
      </c>
      <c r="D2253" s="47" t="str">
        <f t="shared" si="19"/>
        <v>EGM SYSTEMS TECHNOLOGIES INC. (01 October 2021)</v>
      </c>
      <c r="E2253" s="47" t="s">
        <v>28</v>
      </c>
      <c r="F2253" s="47" t="s">
        <v>29</v>
      </c>
      <c r="G2253" s="61" t="str">
        <f t="shared" si="18"/>
        <v>https://www.pms.gov.ph/images/PeeDeeEf/ContractEGMSystems.pdf</v>
      </c>
      <c r="H2253" s="47" t="s">
        <v>31</v>
      </c>
      <c r="I2253" s="47" t="s">
        <v>24</v>
      </c>
      <c r="J2253" s="47" t="s">
        <v>32</v>
      </c>
      <c r="K2253" s="50">
        <v>2022</v>
      </c>
      <c r="L2253" s="47" t="s">
        <v>33</v>
      </c>
      <c r="M2253" s="46"/>
      <c r="N2253" s="46" t="s">
        <v>5166</v>
      </c>
      <c r="O2253" s="143" t="s">
        <v>4405</v>
      </c>
      <c r="P2253" s="46" t="s">
        <v>4406</v>
      </c>
    </row>
    <row r="2254" spans="1:16" s="134" customFormat="1" ht="62">
      <c r="A2254" s="46" t="s">
        <v>24</v>
      </c>
      <c r="B2254" s="47" t="s">
        <v>25</v>
      </c>
      <c r="C2254" s="47" t="s">
        <v>5167</v>
      </c>
      <c r="D2254" s="47" t="str">
        <f t="shared" si="19"/>
        <v>Notice of Award (15 September 2021) – Mr. Glenn Mark F. Maliksi</v>
      </c>
      <c r="E2254" s="47" t="s">
        <v>28</v>
      </c>
      <c r="F2254" s="47" t="s">
        <v>29</v>
      </c>
      <c r="G2254" s="61" t="str">
        <f t="shared" si="18"/>
        <v>https://www.pms.gov.ph/images/PeeDeeEf/NOAGlennMaliksi29Jan2022.pdf</v>
      </c>
      <c r="H2254" s="47" t="s">
        <v>31</v>
      </c>
      <c r="I2254" s="47" t="s">
        <v>24</v>
      </c>
      <c r="J2254" s="47" t="s">
        <v>32</v>
      </c>
      <c r="K2254" s="50">
        <v>2022</v>
      </c>
      <c r="L2254" s="47" t="s">
        <v>33</v>
      </c>
      <c r="M2254" s="46"/>
      <c r="N2254" s="46" t="s">
        <v>5168</v>
      </c>
      <c r="O2254" s="143" t="s">
        <v>4405</v>
      </c>
      <c r="P2254" s="46" t="s">
        <v>4406</v>
      </c>
    </row>
    <row r="2255" spans="1:16" s="134" customFormat="1" ht="62">
      <c r="A2255" s="46" t="s">
        <v>24</v>
      </c>
      <c r="B2255" s="47" t="s">
        <v>25</v>
      </c>
      <c r="C2255" s="47" t="s">
        <v>5169</v>
      </c>
      <c r="D2255" s="47" t="str">
        <f t="shared" si="19"/>
        <v>Notice to Proceed (13 October 2021) – Mr. Glenn Mark F. Maliksi</v>
      </c>
      <c r="E2255" s="47" t="s">
        <v>28</v>
      </c>
      <c r="F2255" s="47" t="s">
        <v>29</v>
      </c>
      <c r="G2255" s="61" t="str">
        <f t="shared" si="18"/>
        <v>https://www.pms.gov.ph/images/PeeDeeEf/NTPGlennMaliksi29Jan2022.pdf</v>
      </c>
      <c r="H2255" s="47" t="s">
        <v>31</v>
      </c>
      <c r="I2255" s="47" t="s">
        <v>24</v>
      </c>
      <c r="J2255" s="47" t="s">
        <v>32</v>
      </c>
      <c r="K2255" s="50">
        <v>2022</v>
      </c>
      <c r="L2255" s="47" t="s">
        <v>33</v>
      </c>
      <c r="M2255" s="46"/>
      <c r="N2255" s="46" t="s">
        <v>5170</v>
      </c>
      <c r="O2255" s="143" t="s">
        <v>4405</v>
      </c>
      <c r="P2255" s="46" t="s">
        <v>4406</v>
      </c>
    </row>
    <row r="2256" spans="1:16" s="134" customFormat="1" ht="62">
      <c r="A2256" s="46" t="s">
        <v>24</v>
      </c>
      <c r="B2256" s="47" t="s">
        <v>25</v>
      </c>
      <c r="C2256" s="47" t="s">
        <v>5171</v>
      </c>
      <c r="D2256" s="47" t="str">
        <f t="shared" si="19"/>
        <v xml:space="preserve">Invitation to Bid (11 October 2021). Procurement of ICT Equipment for the Establishment of a Mini-Data Center at the OP-PMS Integrated Operations and Service Continuity (IOSC) Sub-Central Office in Puerto Princesa City, Palawan </v>
      </c>
      <c r="E2256" s="47" t="s">
        <v>28</v>
      </c>
      <c r="F2256" s="47" t="s">
        <v>29</v>
      </c>
      <c r="G2256" s="61" t="str">
        <f t="shared" si="18"/>
        <v>https://www.pms.gov.ph/images/PeeDeeEf/ITBICTEquipMiniDataCenter29Jan2022.pdf</v>
      </c>
      <c r="H2256" s="47" t="s">
        <v>31</v>
      </c>
      <c r="I2256" s="47" t="s">
        <v>24</v>
      </c>
      <c r="J2256" s="47" t="s">
        <v>32</v>
      </c>
      <c r="K2256" s="50">
        <v>2022</v>
      </c>
      <c r="L2256" s="47" t="s">
        <v>33</v>
      </c>
      <c r="M2256" s="46"/>
      <c r="N2256" s="46" t="s">
        <v>5172</v>
      </c>
      <c r="O2256" s="143" t="s">
        <v>4405</v>
      </c>
      <c r="P2256" s="46" t="s">
        <v>4406</v>
      </c>
    </row>
    <row r="2257" spans="1:16" s="134" customFormat="1" ht="62">
      <c r="A2257" s="46" t="s">
        <v>24</v>
      </c>
      <c r="B2257" s="47" t="s">
        <v>25</v>
      </c>
      <c r="C2257" s="47" t="s">
        <v>5173</v>
      </c>
      <c r="D2257" s="47" t="str">
        <f t="shared" si="19"/>
        <v>Resolution No.47 Series of 2020 re: Recommending the Award of Contract to the EGM SYSTEMS TECHNOLOGIES INC. for the Procurement of Comprehensive Preventive Maintenance Service…</v>
      </c>
      <c r="E2257" s="47" t="s">
        <v>28</v>
      </c>
      <c r="F2257" s="47" t="s">
        <v>29</v>
      </c>
      <c r="G2257" s="61" t="str">
        <f t="shared" si="18"/>
        <v>https://www.pms.gov.ph/images/PeeDeeEf/BACReso47s202129Jan2022.pdf</v>
      </c>
      <c r="H2257" s="47" t="s">
        <v>31</v>
      </c>
      <c r="I2257" s="47" t="s">
        <v>24</v>
      </c>
      <c r="J2257" s="47" t="s">
        <v>32</v>
      </c>
      <c r="K2257" s="50">
        <v>2022</v>
      </c>
      <c r="L2257" s="47" t="s">
        <v>33</v>
      </c>
      <c r="M2257" s="46"/>
      <c r="N2257" s="46" t="s">
        <v>5174</v>
      </c>
      <c r="O2257" s="143" t="s">
        <v>4405</v>
      </c>
      <c r="P2257" s="46" t="s">
        <v>4406</v>
      </c>
    </row>
    <row r="2258" spans="1:16" s="134" customFormat="1" ht="62">
      <c r="A2258" s="46" t="s">
        <v>24</v>
      </c>
      <c r="B2258" s="47" t="s">
        <v>25</v>
      </c>
      <c r="C2258" s="47" t="s">
        <v>5175</v>
      </c>
      <c r="D2258" s="47" t="str">
        <f t="shared" si="19"/>
        <v>EGM SYSTEMS TECHNOLOGIES INC. (13 August 2021)</v>
      </c>
      <c r="E2258" s="47" t="s">
        <v>28</v>
      </c>
      <c r="F2258" s="47" t="s">
        <v>29</v>
      </c>
      <c r="G2258" s="61" t="str">
        <f t="shared" si="18"/>
        <v>https://www.pms.gov.ph/images/PeeDeeEf/ContractPACUEGMSystems29Jan2022.pdf</v>
      </c>
      <c r="H2258" s="47" t="s">
        <v>31</v>
      </c>
      <c r="I2258" s="47" t="s">
        <v>24</v>
      </c>
      <c r="J2258" s="47" t="s">
        <v>32</v>
      </c>
      <c r="K2258" s="50">
        <v>2022</v>
      </c>
      <c r="L2258" s="47" t="s">
        <v>33</v>
      </c>
      <c r="M2258" s="46"/>
      <c r="N2258" s="46" t="s">
        <v>5176</v>
      </c>
      <c r="O2258" s="143" t="s">
        <v>4405</v>
      </c>
      <c r="P2258" s="46" t="s">
        <v>4406</v>
      </c>
    </row>
    <row r="2259" spans="1:16" s="134" customFormat="1" ht="62">
      <c r="A2259" s="46" t="s">
        <v>24</v>
      </c>
      <c r="B2259" s="47" t="s">
        <v>25</v>
      </c>
      <c r="C2259" s="47" t="s">
        <v>5177</v>
      </c>
      <c r="D2259" s="47" t="str">
        <f t="shared" si="19"/>
        <v>Notice of Award (10 August 2021) – Ms. Lil Abby N. Cacela</v>
      </c>
      <c r="E2259" s="47" t="s">
        <v>28</v>
      </c>
      <c r="F2259" s="47" t="s">
        <v>29</v>
      </c>
      <c r="G2259" s="61" t="str">
        <f t="shared" si="18"/>
        <v>https://www.pms.gov.ph/images/PeeDeeEf/NOACacela29Jan2022.pdf</v>
      </c>
      <c r="H2259" s="47" t="s">
        <v>31</v>
      </c>
      <c r="I2259" s="47" t="s">
        <v>24</v>
      </c>
      <c r="J2259" s="47" t="s">
        <v>32</v>
      </c>
      <c r="K2259" s="50">
        <v>2022</v>
      </c>
      <c r="L2259" s="47" t="s">
        <v>33</v>
      </c>
      <c r="M2259" s="46"/>
      <c r="N2259" s="46" t="s">
        <v>5178</v>
      </c>
      <c r="O2259" s="143" t="s">
        <v>4405</v>
      </c>
      <c r="P2259" s="46" t="s">
        <v>4406</v>
      </c>
    </row>
    <row r="2260" spans="1:16" s="134" customFormat="1" ht="62">
      <c r="A2260" s="46" t="s">
        <v>24</v>
      </c>
      <c r="B2260" s="47" t="s">
        <v>25</v>
      </c>
      <c r="C2260" s="47" t="s">
        <v>5179</v>
      </c>
      <c r="D2260" s="47" t="str">
        <f t="shared" si="19"/>
        <v>Notice to Proceed (06 September 2021) – Ms. Lil Abby N. Cacela</v>
      </c>
      <c r="E2260" s="47" t="s">
        <v>28</v>
      </c>
      <c r="F2260" s="47" t="s">
        <v>29</v>
      </c>
      <c r="G2260" s="61" t="str">
        <f t="shared" si="18"/>
        <v>https://www.pms.gov.ph/images/PeeDeeEf/NTPCacela29Jan2022.pdf</v>
      </c>
      <c r="H2260" s="47" t="s">
        <v>31</v>
      </c>
      <c r="I2260" s="47" t="s">
        <v>24</v>
      </c>
      <c r="J2260" s="47" t="s">
        <v>32</v>
      </c>
      <c r="K2260" s="50">
        <v>2022</v>
      </c>
      <c r="L2260" s="47" t="s">
        <v>33</v>
      </c>
      <c r="M2260" s="46"/>
      <c r="N2260" s="46" t="s">
        <v>5180</v>
      </c>
      <c r="O2260" s="143" t="s">
        <v>4405</v>
      </c>
      <c r="P2260" s="46" t="s">
        <v>4406</v>
      </c>
    </row>
    <row r="2261" spans="1:16" s="134" customFormat="1" ht="62">
      <c r="A2261" s="46" t="s">
        <v>24</v>
      </c>
      <c r="B2261" s="47" t="s">
        <v>25</v>
      </c>
      <c r="C2261" s="47" t="s">
        <v>5181</v>
      </c>
      <c r="D2261" s="47" t="str">
        <f t="shared" si="19"/>
        <v>Request for Quotation (July 08, 2021). Comprehensive Preventive Maintenance Service for the Data Center Precision Air Conditioning Unit of PMS</v>
      </c>
      <c r="E2261" s="47" t="s">
        <v>28</v>
      </c>
      <c r="F2261" s="47" t="s">
        <v>29</v>
      </c>
      <c r="G2261" s="61" t="str">
        <f t="shared" si="18"/>
        <v>https://www.pms.gov.ph/images/PeeDeeEf/RFQPreventiveMaintenanceDataCenter29Jan2022.pdf</v>
      </c>
      <c r="H2261" s="47" t="s">
        <v>31</v>
      </c>
      <c r="I2261" s="47" t="s">
        <v>24</v>
      </c>
      <c r="J2261" s="47" t="s">
        <v>32</v>
      </c>
      <c r="K2261" s="50">
        <v>2022</v>
      </c>
      <c r="L2261" s="47" t="s">
        <v>33</v>
      </c>
      <c r="M2261" s="46"/>
      <c r="N2261" s="46" t="s">
        <v>5182</v>
      </c>
      <c r="O2261" s="143" t="s">
        <v>4405</v>
      </c>
      <c r="P2261" s="46" t="s">
        <v>4406</v>
      </c>
    </row>
    <row r="2262" spans="1:16" s="134" customFormat="1" ht="62">
      <c r="A2262" s="46" t="s">
        <v>24</v>
      </c>
      <c r="B2262" s="47" t="s">
        <v>25</v>
      </c>
      <c r="C2262" s="47" t="s">
        <v>5183</v>
      </c>
      <c r="D2262" s="47" t="str">
        <f t="shared" si="19"/>
        <v>Notice to Proceed (17 August 2021) – Mr. Marbelson L. Jiz</v>
      </c>
      <c r="E2262" s="47" t="s">
        <v>28</v>
      </c>
      <c r="F2262" s="47" t="s">
        <v>29</v>
      </c>
      <c r="G2262" s="61" t="str">
        <f t="shared" si="18"/>
        <v>https://www.pms.gov.ph/images/PeeDeeEf/NTPFuelMarbelsonJiz29Jan2022.pdf</v>
      </c>
      <c r="H2262" s="47" t="s">
        <v>31</v>
      </c>
      <c r="I2262" s="47" t="s">
        <v>24</v>
      </c>
      <c r="J2262" s="47" t="s">
        <v>32</v>
      </c>
      <c r="K2262" s="50">
        <v>2022</v>
      </c>
      <c r="L2262" s="47" t="s">
        <v>33</v>
      </c>
      <c r="M2262" s="46"/>
      <c r="N2262" s="46" t="s">
        <v>5184</v>
      </c>
      <c r="O2262" s="143" t="s">
        <v>4405</v>
      </c>
      <c r="P2262" s="46" t="s">
        <v>4406</v>
      </c>
    </row>
    <row r="2263" spans="1:16" s="134" customFormat="1" ht="62">
      <c r="A2263" s="46" t="s">
        <v>24</v>
      </c>
      <c r="B2263" s="47" t="s">
        <v>25</v>
      </c>
      <c r="C2263" s="47" t="s">
        <v>5185</v>
      </c>
      <c r="D2263" s="47" t="str">
        <f t="shared" si="19"/>
        <v>Invitation to Bid (25 November 2021). Procurement of Fuel, Oil, Lubricants, and other Fuel Products and related Services through a Fleet Card Program for CY 2022</v>
      </c>
      <c r="E2263" s="47" t="s">
        <v>28</v>
      </c>
      <c r="F2263" s="47" t="s">
        <v>29</v>
      </c>
      <c r="G2263" s="61" t="str">
        <f t="shared" si="18"/>
        <v>https://www.pms.gov.ph/images/PeeDeeEf/ITBFUEL29Jan2022.pdf</v>
      </c>
      <c r="H2263" s="47" t="s">
        <v>31</v>
      </c>
      <c r="I2263" s="47" t="s">
        <v>24</v>
      </c>
      <c r="J2263" s="47" t="s">
        <v>32</v>
      </c>
      <c r="K2263" s="50">
        <v>2022</v>
      </c>
      <c r="L2263" s="47" t="s">
        <v>33</v>
      </c>
      <c r="M2263" s="46"/>
      <c r="N2263" s="46" t="s">
        <v>5186</v>
      </c>
      <c r="O2263" s="143" t="s">
        <v>4405</v>
      </c>
      <c r="P2263" s="46" t="s">
        <v>4406</v>
      </c>
    </row>
    <row r="2264" spans="1:16" s="134" customFormat="1" ht="62">
      <c r="A2264" s="46" t="s">
        <v>24</v>
      </c>
      <c r="B2264" s="47" t="s">
        <v>25</v>
      </c>
      <c r="C2264" s="47" t="s">
        <v>5187</v>
      </c>
      <c r="D2264" s="47" t="str">
        <f t="shared" si="19"/>
        <v>Resolution No.118 Series of 2020 re: Recommending the Award of Contract to Mr. Ricardo P. So Jr. for the Engagement of a Consultant for Graphic Design for OP-PMS Information, Education and Communication Materials until December 31, 2021</v>
      </c>
      <c r="E2264" s="47" t="s">
        <v>28</v>
      </c>
      <c r="F2264" s="47" t="s">
        <v>29</v>
      </c>
      <c r="G2264" s="61" t="str">
        <f t="shared" si="18"/>
        <v>https://www.pms.gov.ph/images/PeeDeeEf/BACReso118s202129Jan2022.pdf</v>
      </c>
      <c r="H2264" s="47" t="s">
        <v>31</v>
      </c>
      <c r="I2264" s="47" t="s">
        <v>24</v>
      </c>
      <c r="J2264" s="47" t="s">
        <v>32</v>
      </c>
      <c r="K2264" s="50">
        <v>2022</v>
      </c>
      <c r="L2264" s="47" t="s">
        <v>33</v>
      </c>
      <c r="M2264" s="46"/>
      <c r="N2264" s="46" t="s">
        <v>5188</v>
      </c>
      <c r="O2264" s="143" t="s">
        <v>4405</v>
      </c>
      <c r="P2264" s="46" t="s">
        <v>4406</v>
      </c>
    </row>
    <row r="2265" spans="1:16" s="134" customFormat="1" ht="62">
      <c r="A2265" s="46" t="s">
        <v>24</v>
      </c>
      <c r="B2265" s="47" t="s">
        <v>25</v>
      </c>
      <c r="C2265" s="47" t="s">
        <v>5189</v>
      </c>
      <c r="D2265" s="47" t="str">
        <f t="shared" si="19"/>
        <v>Mr. Ricardo P. So Jr. (07 December 2021)</v>
      </c>
      <c r="E2265" s="47" t="s">
        <v>28</v>
      </c>
      <c r="F2265" s="47" t="s">
        <v>29</v>
      </c>
      <c r="G2265" s="61" t="str">
        <f t="shared" si="18"/>
        <v>https://www.pms.gov.ph/images/PeeDeeEf/ContractSo29Jan2022.pdf</v>
      </c>
      <c r="H2265" s="47" t="s">
        <v>31</v>
      </c>
      <c r="I2265" s="47" t="s">
        <v>24</v>
      </c>
      <c r="J2265" s="47" t="s">
        <v>32</v>
      </c>
      <c r="K2265" s="50">
        <v>2022</v>
      </c>
      <c r="L2265" s="47" t="s">
        <v>33</v>
      </c>
      <c r="M2265" s="46"/>
      <c r="N2265" s="46" t="s">
        <v>5190</v>
      </c>
      <c r="O2265" s="143" t="s">
        <v>4405</v>
      </c>
      <c r="P2265" s="46" t="s">
        <v>4406</v>
      </c>
    </row>
    <row r="2266" spans="1:16" s="134" customFormat="1" ht="62">
      <c r="A2266" s="46" t="s">
        <v>24</v>
      </c>
      <c r="B2266" s="47" t="s">
        <v>25</v>
      </c>
      <c r="C2266" s="47" t="s">
        <v>5191</v>
      </c>
      <c r="D2266" s="47" t="str">
        <f t="shared" si="19"/>
        <v xml:space="preserve">Notice of Award (03 December 2021) – Mr. Ricardo P. So Jr. </v>
      </c>
      <c r="E2266" s="47" t="s">
        <v>28</v>
      </c>
      <c r="F2266" s="47" t="s">
        <v>29</v>
      </c>
      <c r="G2266" s="61" t="str">
        <f t="shared" si="18"/>
        <v>https://www.pms.gov.ph/images/PeeDeeEf/NOASo29Jan2022.pdf</v>
      </c>
      <c r="H2266" s="47" t="s">
        <v>31</v>
      </c>
      <c r="I2266" s="47" t="s">
        <v>24</v>
      </c>
      <c r="J2266" s="47" t="s">
        <v>32</v>
      </c>
      <c r="K2266" s="50">
        <v>2022</v>
      </c>
      <c r="L2266" s="47" t="s">
        <v>33</v>
      </c>
      <c r="M2266" s="46"/>
      <c r="N2266" s="46" t="s">
        <v>5192</v>
      </c>
      <c r="O2266" s="143" t="s">
        <v>4405</v>
      </c>
      <c r="P2266" s="46" t="s">
        <v>4406</v>
      </c>
    </row>
    <row r="2267" spans="1:16" s="134" customFormat="1" ht="62">
      <c r="A2267" s="46" t="s">
        <v>24</v>
      </c>
      <c r="B2267" s="47" t="s">
        <v>25</v>
      </c>
      <c r="C2267" s="47" t="s">
        <v>5193</v>
      </c>
      <c r="D2267" s="47" t="str">
        <f t="shared" si="19"/>
        <v>Notice to Proceed (15 December 2021) – Mr. Ricardo P. So Jr.</v>
      </c>
      <c r="E2267" s="47" t="s">
        <v>28</v>
      </c>
      <c r="F2267" s="47" t="s">
        <v>29</v>
      </c>
      <c r="G2267" s="61" t="str">
        <f t="shared" si="18"/>
        <v>https://www.pms.gov.ph/images/PeeDeeEf/NTPSo29Jan2022.pdf</v>
      </c>
      <c r="H2267" s="47" t="s">
        <v>31</v>
      </c>
      <c r="I2267" s="47" t="s">
        <v>24</v>
      </c>
      <c r="J2267" s="47" t="s">
        <v>32</v>
      </c>
      <c r="K2267" s="50">
        <v>2022</v>
      </c>
      <c r="L2267" s="47" t="s">
        <v>33</v>
      </c>
      <c r="M2267" s="46"/>
      <c r="N2267" s="46" t="s">
        <v>5194</v>
      </c>
      <c r="O2267" s="143" t="s">
        <v>4405</v>
      </c>
      <c r="P2267" s="46" t="s">
        <v>4406</v>
      </c>
    </row>
    <row r="2268" spans="1:16" s="134" customFormat="1" ht="62">
      <c r="A2268" s="46" t="s">
        <v>24</v>
      </c>
      <c r="B2268" s="47" t="s">
        <v>25</v>
      </c>
      <c r="C2268" s="47" t="s">
        <v>5195</v>
      </c>
      <c r="D2268" s="47" t="str">
        <f t="shared" si="19"/>
        <v xml:space="preserve">Notice of Award – Mr. Joel John I. Bautista </v>
      </c>
      <c r="E2268" s="47" t="s">
        <v>28</v>
      </c>
      <c r="F2268" s="47" t="s">
        <v>29</v>
      </c>
      <c r="G2268" s="61" t="str">
        <f t="shared" si="18"/>
        <v>https://www.pms.gov.ph/images/PeeDeeEf/NOAIBMCiscoBautista29Jan2022.pdf</v>
      </c>
      <c r="H2268" s="47" t="s">
        <v>31</v>
      </c>
      <c r="I2268" s="47" t="s">
        <v>24</v>
      </c>
      <c r="J2268" s="47" t="s">
        <v>32</v>
      </c>
      <c r="K2268" s="50">
        <v>2022</v>
      </c>
      <c r="L2268" s="47" t="s">
        <v>33</v>
      </c>
      <c r="M2268" s="46"/>
      <c r="N2268" s="46" t="s">
        <v>5196</v>
      </c>
      <c r="O2268" s="143" t="s">
        <v>4405</v>
      </c>
      <c r="P2268" s="46" t="s">
        <v>4406</v>
      </c>
    </row>
    <row r="2269" spans="1:16" s="134" customFormat="1" ht="62">
      <c r="A2269" s="46" t="s">
        <v>24</v>
      </c>
      <c r="B2269" s="47" t="s">
        <v>25</v>
      </c>
      <c r="C2269" s="47" t="s">
        <v>5197</v>
      </c>
      <c r="D2269" s="47" t="str">
        <f t="shared" si="19"/>
        <v xml:space="preserve">Notice to Proceed – Mr. Joel John I. Bautista </v>
      </c>
      <c r="E2269" s="47" t="s">
        <v>28</v>
      </c>
      <c r="F2269" s="47" t="s">
        <v>29</v>
      </c>
      <c r="G2269" s="61" t="str">
        <f t="shared" si="18"/>
        <v>https://www.pms.gov.ph/images/PeeDeeEf/NTPIBMCiscoBautista29Jan2022.pdf</v>
      </c>
      <c r="H2269" s="47" t="s">
        <v>31</v>
      </c>
      <c r="I2269" s="47" t="s">
        <v>24</v>
      </c>
      <c r="J2269" s="47" t="s">
        <v>32</v>
      </c>
      <c r="K2269" s="50">
        <v>2022</v>
      </c>
      <c r="L2269" s="47" t="s">
        <v>33</v>
      </c>
      <c r="M2269" s="46"/>
      <c r="N2269" s="46" t="s">
        <v>5198</v>
      </c>
      <c r="O2269" s="143" t="s">
        <v>4405</v>
      </c>
      <c r="P2269" s="46" t="s">
        <v>4406</v>
      </c>
    </row>
    <row r="2270" spans="1:16" s="134" customFormat="1" ht="62">
      <c r="A2270" s="46" t="s">
        <v>24</v>
      </c>
      <c r="B2270" s="47" t="s">
        <v>25</v>
      </c>
      <c r="C2270" s="47" t="s">
        <v>5199</v>
      </c>
      <c r="D2270" s="47" t="str">
        <f t="shared" si="19"/>
        <v>Resolution No.70 Series of 2020 re: Recommending the Award of Contract to INFOBAHN COMMUNICATIONS, INC. for the Procurement if ICT Equipment for the Establishment of Mini-Data Center…</v>
      </c>
      <c r="E2270" s="47" t="s">
        <v>28</v>
      </c>
      <c r="F2270" s="47" t="s">
        <v>29</v>
      </c>
      <c r="G2270" s="61" t="str">
        <f t="shared" si="18"/>
        <v>https://www.pms.gov.ph/images/PeeDeeEf/BACReso70s2021INFOBHAN29Jan2022.pdf</v>
      </c>
      <c r="H2270" s="47" t="s">
        <v>31</v>
      </c>
      <c r="I2270" s="47" t="s">
        <v>24</v>
      </c>
      <c r="J2270" s="47" t="s">
        <v>32</v>
      </c>
      <c r="K2270" s="50">
        <v>2022</v>
      </c>
      <c r="L2270" s="47" t="s">
        <v>33</v>
      </c>
      <c r="M2270" s="46"/>
      <c r="N2270" s="46" t="s">
        <v>5200</v>
      </c>
      <c r="O2270" s="143" t="s">
        <v>4405</v>
      </c>
      <c r="P2270" s="46" t="s">
        <v>4406</v>
      </c>
    </row>
    <row r="2271" spans="1:16" s="134" customFormat="1" ht="62">
      <c r="A2271" s="46" t="s">
        <v>24</v>
      </c>
      <c r="B2271" s="47" t="s">
        <v>25</v>
      </c>
      <c r="C2271" s="47" t="s">
        <v>5201</v>
      </c>
      <c r="D2271" s="47" t="str">
        <f t="shared" si="19"/>
        <v>INFOBAHN COMMUNICATIONS, INC. (01 October 2021)</v>
      </c>
      <c r="E2271" s="47" t="s">
        <v>28</v>
      </c>
      <c r="F2271" s="47" t="s">
        <v>29</v>
      </c>
      <c r="G2271" s="61" t="str">
        <f t="shared" si="18"/>
        <v>https://www.pms.gov.ph/images/PeeDeeEf/ContractICTEquipmentLot229Jan2022.pdf</v>
      </c>
      <c r="H2271" s="47" t="s">
        <v>31</v>
      </c>
      <c r="I2271" s="47" t="s">
        <v>24</v>
      </c>
      <c r="J2271" s="47" t="s">
        <v>32</v>
      </c>
      <c r="K2271" s="50">
        <v>2022</v>
      </c>
      <c r="L2271" s="47" t="s">
        <v>33</v>
      </c>
      <c r="M2271" s="46"/>
      <c r="N2271" s="46" t="s">
        <v>5202</v>
      </c>
      <c r="O2271" s="143" t="s">
        <v>4405</v>
      </c>
      <c r="P2271" s="46" t="s">
        <v>4406</v>
      </c>
    </row>
    <row r="2272" spans="1:16" s="134" customFormat="1" ht="62">
      <c r="A2272" s="46" t="s">
        <v>24</v>
      </c>
      <c r="B2272" s="47" t="s">
        <v>25</v>
      </c>
      <c r="C2272" s="47" t="s">
        <v>5203</v>
      </c>
      <c r="D2272" s="47" t="str">
        <f t="shared" si="19"/>
        <v xml:space="preserve">Notice of Award - Mr. Joel John I. Bautista  </v>
      </c>
      <c r="E2272" s="47" t="s">
        <v>28</v>
      </c>
      <c r="F2272" s="47" t="s">
        <v>29</v>
      </c>
      <c r="G2272" s="61" t="str">
        <f t="shared" si="18"/>
        <v>https://www.pms.gov.ph/images/PeeDeeEf/NOALot2ServerJoelBautista29Jan2022.pdf</v>
      </c>
      <c r="H2272" s="47" t="s">
        <v>31</v>
      </c>
      <c r="I2272" s="47" t="s">
        <v>24</v>
      </c>
      <c r="J2272" s="47" t="s">
        <v>32</v>
      </c>
      <c r="K2272" s="50">
        <v>2022</v>
      </c>
      <c r="L2272" s="47" t="s">
        <v>33</v>
      </c>
      <c r="M2272" s="46"/>
      <c r="N2272" s="46" t="s">
        <v>5204</v>
      </c>
      <c r="O2272" s="143" t="s">
        <v>4405</v>
      </c>
      <c r="P2272" s="46" t="s">
        <v>4406</v>
      </c>
    </row>
    <row r="2273" spans="1:16" s="134" customFormat="1" ht="62">
      <c r="A2273" s="46" t="s">
        <v>24</v>
      </c>
      <c r="B2273" s="47" t="s">
        <v>25</v>
      </c>
      <c r="C2273" s="47" t="s">
        <v>1962</v>
      </c>
      <c r="D2273" s="47" t="str">
        <f t="shared" si="19"/>
        <v>Notice to Proceed – Mr. Joel John I. Bautista</v>
      </c>
      <c r="E2273" s="47" t="s">
        <v>28</v>
      </c>
      <c r="F2273" s="47" t="s">
        <v>29</v>
      </c>
      <c r="G2273" s="61" t="str">
        <f t="shared" si="18"/>
        <v>https://www.pms.gov.ph/images/PeeDeeEf/NTPICTEquipmentLot229Jan2022.pdf</v>
      </c>
      <c r="H2273" s="47" t="s">
        <v>31</v>
      </c>
      <c r="I2273" s="47" t="s">
        <v>24</v>
      </c>
      <c r="J2273" s="47" t="s">
        <v>32</v>
      </c>
      <c r="K2273" s="50">
        <v>2022</v>
      </c>
      <c r="L2273" s="47" t="s">
        <v>33</v>
      </c>
      <c r="M2273" s="46"/>
      <c r="N2273" s="46" t="s">
        <v>5205</v>
      </c>
      <c r="O2273" s="143" t="s">
        <v>4405</v>
      </c>
      <c r="P2273" s="46" t="s">
        <v>4406</v>
      </c>
    </row>
    <row r="2274" spans="1:16" s="134" customFormat="1" ht="62">
      <c r="A2274" s="46" t="s">
        <v>24</v>
      </c>
      <c r="B2274" s="47" t="s">
        <v>25</v>
      </c>
      <c r="C2274" s="47" t="s">
        <v>5206</v>
      </c>
      <c r="D2274" s="47" t="str">
        <f t="shared" si="19"/>
        <v>Resolution No.72 Series of 2020 re: Recommending the Award of Contract to INFOBAHN COMMUNICATIONS, INC. for the Procurement if ICT Equipment for the Establishment of Mini-Data Center…</v>
      </c>
      <c r="E2274" s="47" t="s">
        <v>28</v>
      </c>
      <c r="F2274" s="47" t="s">
        <v>29</v>
      </c>
      <c r="G2274" s="61" t="str">
        <f t="shared" si="18"/>
        <v>https://www.pms.gov.ph/images/PeeDeeEf/BACReso72s202129Jan2022.pdf</v>
      </c>
      <c r="H2274" s="47" t="s">
        <v>31</v>
      </c>
      <c r="I2274" s="47" t="s">
        <v>24</v>
      </c>
      <c r="J2274" s="47" t="s">
        <v>32</v>
      </c>
      <c r="K2274" s="50">
        <v>2022</v>
      </c>
      <c r="L2274" s="47" t="s">
        <v>33</v>
      </c>
      <c r="M2274" s="46"/>
      <c r="N2274" s="46" t="s">
        <v>5207</v>
      </c>
      <c r="O2274" s="143" t="s">
        <v>4405</v>
      </c>
      <c r="P2274" s="46" t="s">
        <v>4406</v>
      </c>
    </row>
    <row r="2275" spans="1:16" s="134" customFormat="1" ht="62">
      <c r="A2275" s="46" t="s">
        <v>24</v>
      </c>
      <c r="B2275" s="47" t="s">
        <v>25</v>
      </c>
      <c r="C2275" s="47" t="s">
        <v>5201</v>
      </c>
      <c r="D2275" s="47" t="str">
        <f t="shared" si="19"/>
        <v>INFOBAHN COMMUNICATIONS, INC. (01 October 2021)</v>
      </c>
      <c r="E2275" s="47" t="s">
        <v>28</v>
      </c>
      <c r="F2275" s="47" t="s">
        <v>29</v>
      </c>
      <c r="G2275" s="61" t="str">
        <f t="shared" si="18"/>
        <v>https://www.pms.gov.ph/images/PeeDeeEf/CONTRACT_LOT6INFOBAHN29Jan2022.pdf</v>
      </c>
      <c r="H2275" s="47" t="s">
        <v>31</v>
      </c>
      <c r="I2275" s="47" t="s">
        <v>24</v>
      </c>
      <c r="J2275" s="47" t="s">
        <v>32</v>
      </c>
      <c r="K2275" s="50">
        <v>2022</v>
      </c>
      <c r="L2275" s="47" t="s">
        <v>33</v>
      </c>
      <c r="M2275" s="46"/>
      <c r="N2275" s="46" t="s">
        <v>5208</v>
      </c>
      <c r="O2275" s="143" t="s">
        <v>4405</v>
      </c>
      <c r="P2275" s="46" t="s">
        <v>4406</v>
      </c>
    </row>
    <row r="2276" spans="1:16" s="134" customFormat="1" ht="62">
      <c r="A2276" s="46" t="s">
        <v>24</v>
      </c>
      <c r="B2276" s="47" t="s">
        <v>25</v>
      </c>
      <c r="C2276" s="47" t="s">
        <v>5209</v>
      </c>
      <c r="D2276" s="47" t="str">
        <f t="shared" si="19"/>
        <v xml:space="preserve">Notice of Award(13 September 2021) - Mr. Joel John I. Bautista  </v>
      </c>
      <c r="E2276" s="47" t="s">
        <v>28</v>
      </c>
      <c r="F2276" s="47" t="s">
        <v>29</v>
      </c>
      <c r="G2276" s="61" t="str">
        <f t="shared" ref="G2276:G2339" si="20">HYPERLINK(CONCATENATE(O2276,N2276,P2276))</f>
        <v>https://www.pms.gov.ph/images/PeeDeeEf/NOABautista_LOT6INFOBAHN29Jan2022.pdf</v>
      </c>
      <c r="H2276" s="47" t="s">
        <v>31</v>
      </c>
      <c r="I2276" s="47" t="s">
        <v>24</v>
      </c>
      <c r="J2276" s="47" t="s">
        <v>32</v>
      </c>
      <c r="K2276" s="50">
        <v>2022</v>
      </c>
      <c r="L2276" s="47" t="s">
        <v>33</v>
      </c>
      <c r="M2276" s="46"/>
      <c r="N2276" s="46" t="s">
        <v>5210</v>
      </c>
      <c r="O2276" s="143" t="s">
        <v>4405</v>
      </c>
      <c r="P2276" s="46" t="s">
        <v>4406</v>
      </c>
    </row>
    <row r="2277" spans="1:16" s="134" customFormat="1" ht="62">
      <c r="A2277" s="46" t="s">
        <v>24</v>
      </c>
      <c r="B2277" s="47" t="s">
        <v>25</v>
      </c>
      <c r="C2277" s="47" t="s">
        <v>1962</v>
      </c>
      <c r="D2277" s="47" t="str">
        <f t="shared" si="19"/>
        <v>Notice to Proceed – Mr. Joel John I. Bautista</v>
      </c>
      <c r="E2277" s="47" t="s">
        <v>28</v>
      </c>
      <c r="F2277" s="47" t="s">
        <v>29</v>
      </c>
      <c r="G2277" s="61" t="str">
        <f t="shared" si="20"/>
        <v>https://www.pms.gov.ph/images/PeeDeeEf/NTPBautista_LOT6INFOBAHN29Jan2022.pdf</v>
      </c>
      <c r="H2277" s="47" t="s">
        <v>31</v>
      </c>
      <c r="I2277" s="47" t="s">
        <v>24</v>
      </c>
      <c r="J2277" s="47" t="s">
        <v>32</v>
      </c>
      <c r="K2277" s="50">
        <v>2022</v>
      </c>
      <c r="L2277" s="47" t="s">
        <v>33</v>
      </c>
      <c r="M2277" s="46"/>
      <c r="N2277" s="46" t="s">
        <v>5211</v>
      </c>
      <c r="O2277" s="143" t="s">
        <v>4405</v>
      </c>
      <c r="P2277" s="46" t="s">
        <v>4406</v>
      </c>
    </row>
    <row r="2278" spans="1:16" s="134" customFormat="1" ht="62">
      <c r="A2278" s="46" t="s">
        <v>24</v>
      </c>
      <c r="B2278" s="47" t="s">
        <v>25</v>
      </c>
      <c r="C2278" s="47" t="s">
        <v>5212</v>
      </c>
      <c r="D2278" s="47" t="str">
        <f t="shared" si="19"/>
        <v>Invitation to Bid (25 November 2021). Procurement of ICT Equipment for the Establishment of a Mini-Data Center at the OP-PMS Integrated Operations and Service Continuity (IOSC) Sub-Central Office in the Puerto Princesa City, Palawan</v>
      </c>
      <c r="E2278" s="47" t="s">
        <v>28</v>
      </c>
      <c r="F2278" s="47" t="s">
        <v>29</v>
      </c>
      <c r="G2278" s="61" t="str">
        <f t="shared" si="20"/>
        <v>https://www.pms.gov.ph/images/PeeDeeEf/ITBICTEquipmentLot6MiniDataCenter29Jan2022.pdf</v>
      </c>
      <c r="H2278" s="47" t="s">
        <v>31</v>
      </c>
      <c r="I2278" s="47" t="s">
        <v>24</v>
      </c>
      <c r="J2278" s="47" t="s">
        <v>32</v>
      </c>
      <c r="K2278" s="50">
        <v>2022</v>
      </c>
      <c r="L2278" s="47" t="s">
        <v>33</v>
      </c>
      <c r="M2278" s="46"/>
      <c r="N2278" s="46" t="s">
        <v>5213</v>
      </c>
      <c r="O2278" s="143" t="s">
        <v>4405</v>
      </c>
      <c r="P2278" s="46" t="s">
        <v>4406</v>
      </c>
    </row>
    <row r="2279" spans="1:16" s="134" customFormat="1" ht="62">
      <c r="A2279" s="46" t="s">
        <v>24</v>
      </c>
      <c r="B2279" s="47" t="s">
        <v>25</v>
      </c>
      <c r="C2279" s="47" t="s">
        <v>5214</v>
      </c>
      <c r="D2279" s="47" t="str">
        <f t="shared" si="19"/>
        <v>Invitation to Bid (13 September 2021). Procurement of 24 Units of Document Camera/Overhead Document Scanner</v>
      </c>
      <c r="E2279" s="47" t="s">
        <v>28</v>
      </c>
      <c r="F2279" s="47" t="s">
        <v>29</v>
      </c>
      <c r="G2279" s="61" t="str">
        <f t="shared" si="20"/>
        <v>https://www.pms.gov.ph/images/PeeDeeEf/ITBDocumentScanners29Jan2022.pdf</v>
      </c>
      <c r="H2279" s="47" t="s">
        <v>31</v>
      </c>
      <c r="I2279" s="47" t="s">
        <v>24</v>
      </c>
      <c r="J2279" s="47" t="s">
        <v>32</v>
      </c>
      <c r="K2279" s="50">
        <v>2022</v>
      </c>
      <c r="L2279" s="47" t="s">
        <v>33</v>
      </c>
      <c r="M2279" s="46"/>
      <c r="N2279" s="46" t="s">
        <v>5215</v>
      </c>
      <c r="O2279" s="143" t="s">
        <v>4405</v>
      </c>
      <c r="P2279" s="46" t="s">
        <v>4406</v>
      </c>
    </row>
    <row r="2280" spans="1:16" s="134" customFormat="1" ht="62">
      <c r="A2280" s="46" t="s">
        <v>24</v>
      </c>
      <c r="B2280" s="47" t="s">
        <v>25</v>
      </c>
      <c r="C2280" s="47" t="s">
        <v>5216</v>
      </c>
      <c r="D2280" s="47" t="str">
        <f t="shared" si="19"/>
        <v>Invitation to Bid (17 November 2021). Procurement of Driving and Messengerial Services</v>
      </c>
      <c r="E2280" s="47" t="s">
        <v>28</v>
      </c>
      <c r="F2280" s="47" t="s">
        <v>29</v>
      </c>
      <c r="G2280" s="61" t="str">
        <f t="shared" si="20"/>
        <v>https://www.pms.gov.ph/images/PeeDeeEf/ITBDriving29Jan2022.pdf</v>
      </c>
      <c r="H2280" s="47" t="s">
        <v>31</v>
      </c>
      <c r="I2280" s="47" t="s">
        <v>24</v>
      </c>
      <c r="J2280" s="47" t="s">
        <v>32</v>
      </c>
      <c r="K2280" s="50">
        <v>2022</v>
      </c>
      <c r="L2280" s="47" t="s">
        <v>33</v>
      </c>
      <c r="M2280" s="46"/>
      <c r="N2280" s="46" t="s">
        <v>5217</v>
      </c>
      <c r="O2280" s="143" t="s">
        <v>4405</v>
      </c>
      <c r="P2280" s="46" t="s">
        <v>4406</v>
      </c>
    </row>
    <row r="2281" spans="1:16" s="134" customFormat="1" ht="62">
      <c r="A2281" s="46" t="s">
        <v>24</v>
      </c>
      <c r="B2281" s="47" t="s">
        <v>25</v>
      </c>
      <c r="C2281" s="47" t="s">
        <v>5218</v>
      </c>
      <c r="D2281" s="47" t="str">
        <f t="shared" si="19"/>
        <v>Invitation to Bid (14 July 2021). Procurement of ICT Equipment for the Establishment of Mini-Data Center at the OP-PMS Integrated Operations and Service Continuity (IOSC) Sub-Central Office in Puerto Princesa City, Palawan</v>
      </c>
      <c r="E2281" s="47" t="s">
        <v>28</v>
      </c>
      <c r="F2281" s="47" t="s">
        <v>29</v>
      </c>
      <c r="G2281" s="61" t="str">
        <f t="shared" si="20"/>
        <v>https://www.pms.gov.ph/images/PeeDeeEf/ITBICTEquipmentLot2MiniDataCenter29Jan2022.pdf</v>
      </c>
      <c r="H2281" s="47" t="s">
        <v>31</v>
      </c>
      <c r="I2281" s="47" t="s">
        <v>24</v>
      </c>
      <c r="J2281" s="47" t="s">
        <v>32</v>
      </c>
      <c r="K2281" s="50">
        <v>2022</v>
      </c>
      <c r="L2281" s="47" t="s">
        <v>33</v>
      </c>
      <c r="M2281" s="46"/>
      <c r="N2281" s="46" t="s">
        <v>5219</v>
      </c>
      <c r="O2281" s="143" t="s">
        <v>4405</v>
      </c>
      <c r="P2281" s="46" t="s">
        <v>4406</v>
      </c>
    </row>
    <row r="2282" spans="1:16" s="134" customFormat="1" ht="62">
      <c r="A2282" s="46" t="s">
        <v>24</v>
      </c>
      <c r="B2282" s="47" t="s">
        <v>25</v>
      </c>
      <c r="C2282" s="47" t="s">
        <v>5220</v>
      </c>
      <c r="D2282" s="47" t="str">
        <f t="shared" si="19"/>
        <v>Invitation to Bid (19 November 2021). Procurement of Janitorial and other Manpower Services</v>
      </c>
      <c r="E2282" s="47" t="s">
        <v>28</v>
      </c>
      <c r="F2282" s="47" t="s">
        <v>29</v>
      </c>
      <c r="G2282" s="61" t="str">
        <f t="shared" si="20"/>
        <v>https://www.pms.gov.ph/images/PeeDeeEf/ITBJanitorial29Jan2022.pdf</v>
      </c>
      <c r="H2282" s="47" t="s">
        <v>31</v>
      </c>
      <c r="I2282" s="47" t="s">
        <v>24</v>
      </c>
      <c r="J2282" s="47" t="s">
        <v>32</v>
      </c>
      <c r="K2282" s="50">
        <v>2022</v>
      </c>
      <c r="L2282" s="47" t="s">
        <v>33</v>
      </c>
      <c r="M2282" s="46"/>
      <c r="N2282" s="46" t="s">
        <v>5221</v>
      </c>
      <c r="O2282" s="143" t="s">
        <v>4405</v>
      </c>
      <c r="P2282" s="46" t="s">
        <v>4406</v>
      </c>
    </row>
    <row r="2283" spans="1:16" s="134" customFormat="1" ht="62">
      <c r="A2283" s="46" t="s">
        <v>24</v>
      </c>
      <c r="B2283" s="47" t="s">
        <v>25</v>
      </c>
      <c r="C2283" s="47" t="s">
        <v>5222</v>
      </c>
      <c r="D2283" s="47" t="str">
        <f t="shared" si="19"/>
        <v>Invitation to Bid (03 February 2021). Renewal of Thirteen (13) Existing Multimedia Editing Tools (MET) Licenses and Procurement of Additional Five (5) MET Licenses as a Service</v>
      </c>
      <c r="E2283" s="47" t="s">
        <v>28</v>
      </c>
      <c r="F2283" s="47" t="s">
        <v>29</v>
      </c>
      <c r="G2283" s="61" t="str">
        <f t="shared" si="20"/>
        <v>https://www.pms.gov.ph/images/PeeDeeEf/ITBMultimediaEditingTool29Jan2022.pdf</v>
      </c>
      <c r="H2283" s="47" t="s">
        <v>31</v>
      </c>
      <c r="I2283" s="47" t="s">
        <v>24</v>
      </c>
      <c r="J2283" s="47" t="s">
        <v>32</v>
      </c>
      <c r="K2283" s="50">
        <v>2022</v>
      </c>
      <c r="L2283" s="47" t="s">
        <v>33</v>
      </c>
      <c r="M2283" s="46"/>
      <c r="N2283" s="46" t="s">
        <v>5223</v>
      </c>
      <c r="O2283" s="143" t="s">
        <v>4405</v>
      </c>
      <c r="P2283" s="46" t="s">
        <v>4406</v>
      </c>
    </row>
    <row r="2284" spans="1:16" s="134" customFormat="1" ht="77.5">
      <c r="A2284" s="46" t="s">
        <v>24</v>
      </c>
      <c r="B2284" s="47" t="s">
        <v>25</v>
      </c>
      <c r="C2284" s="47" t="s">
        <v>5224</v>
      </c>
      <c r="D2284" s="47" t="str">
        <f t="shared" si="19"/>
        <v>Invitation to Bid (27 September 2021). Procurement of Stackable Enterprise Switch for the OP-PMS Integrated Operations and Service Continuity Sub-Central Office in Puerto Princesa City, Palawan</v>
      </c>
      <c r="E2284" s="47" t="s">
        <v>28</v>
      </c>
      <c r="F2284" s="47" t="s">
        <v>29</v>
      </c>
      <c r="G2284" s="61" t="str">
        <f t="shared" si="20"/>
        <v>https://www.pms.gov.ph/images/PeeDeeEf/ITBStackableEnterpriseSwitchIOSCSCOPalawan29Jan2022.pdf</v>
      </c>
      <c r="H2284" s="47" t="s">
        <v>31</v>
      </c>
      <c r="I2284" s="47" t="s">
        <v>24</v>
      </c>
      <c r="J2284" s="47" t="s">
        <v>32</v>
      </c>
      <c r="K2284" s="50">
        <v>2022</v>
      </c>
      <c r="L2284" s="47" t="s">
        <v>33</v>
      </c>
      <c r="M2284" s="46"/>
      <c r="N2284" s="46" t="s">
        <v>5225</v>
      </c>
      <c r="O2284" s="143" t="s">
        <v>4405</v>
      </c>
      <c r="P2284" s="46" t="s">
        <v>4406</v>
      </c>
    </row>
    <row r="2285" spans="1:16" s="134" customFormat="1" ht="77.5">
      <c r="A2285" s="46" t="s">
        <v>24</v>
      </c>
      <c r="B2285" s="47" t="s">
        <v>25</v>
      </c>
      <c r="C2285" s="47" t="s">
        <v>5226</v>
      </c>
      <c r="D2285" s="47" t="str">
        <f t="shared" si="19"/>
        <v>Resolution No.68 Series of 2020 re: Recommending the Award of Contract to LSERV CORPORATION for the Procurement of Driving and Messengerial Services for the Office of the President-Presidential Management Staff (OP-PMS)</v>
      </c>
      <c r="E2285" s="47" t="s">
        <v>28</v>
      </c>
      <c r="F2285" s="47" t="s">
        <v>29</v>
      </c>
      <c r="G2285" s="61" t="str">
        <f t="shared" si="20"/>
        <v>https://www.pms.gov.ph/images/PeeDeeEf/BACReso068s2021DrivingMessengerialServices29Jan2022.pdf</v>
      </c>
      <c r="H2285" s="47" t="s">
        <v>31</v>
      </c>
      <c r="I2285" s="47" t="s">
        <v>24</v>
      </c>
      <c r="J2285" s="47" t="s">
        <v>32</v>
      </c>
      <c r="K2285" s="50">
        <v>2022</v>
      </c>
      <c r="L2285" s="47" t="s">
        <v>33</v>
      </c>
      <c r="M2285" s="46"/>
      <c r="N2285" s="46" t="s">
        <v>5227</v>
      </c>
      <c r="O2285" s="143" t="s">
        <v>4405</v>
      </c>
      <c r="P2285" s="46" t="s">
        <v>4406</v>
      </c>
    </row>
    <row r="2286" spans="1:16" s="134" customFormat="1" ht="62">
      <c r="A2286" s="46" t="s">
        <v>24</v>
      </c>
      <c r="B2286" s="47" t="s">
        <v>25</v>
      </c>
      <c r="C2286" s="47" t="s">
        <v>5228</v>
      </c>
      <c r="D2286" s="47" t="str">
        <f t="shared" si="19"/>
        <v xml:space="preserve">LSERV CORPORATION </v>
      </c>
      <c r="E2286" s="47" t="s">
        <v>28</v>
      </c>
      <c r="F2286" s="47" t="s">
        <v>29</v>
      </c>
      <c r="G2286" s="61" t="str">
        <f t="shared" si="20"/>
        <v>https://www.pms.gov.ph/images/PeeDeeEf/ContractLSERV29Jan2022.pdf</v>
      </c>
      <c r="H2286" s="47" t="s">
        <v>31</v>
      </c>
      <c r="I2286" s="47" t="s">
        <v>24</v>
      </c>
      <c r="J2286" s="47" t="s">
        <v>32</v>
      </c>
      <c r="K2286" s="50">
        <v>2022</v>
      </c>
      <c r="L2286" s="47" t="s">
        <v>33</v>
      </c>
      <c r="M2286" s="46"/>
      <c r="N2286" s="46" t="s">
        <v>5229</v>
      </c>
      <c r="O2286" s="143" t="s">
        <v>4405</v>
      </c>
      <c r="P2286" s="46" t="s">
        <v>4406</v>
      </c>
    </row>
    <row r="2287" spans="1:16" s="134" customFormat="1" ht="62">
      <c r="A2287" s="46" t="s">
        <v>24</v>
      </c>
      <c r="B2287" s="47" t="s">
        <v>25</v>
      </c>
      <c r="C2287" s="47" t="s">
        <v>5230</v>
      </c>
      <c r="D2287" s="47" t="str">
        <f t="shared" si="19"/>
        <v xml:space="preserve">Notice of Award (10 September 2021) - Mr. Generoso T. Canlas, Jr.  </v>
      </c>
      <c r="E2287" s="47" t="s">
        <v>28</v>
      </c>
      <c r="F2287" s="47" t="s">
        <v>29</v>
      </c>
      <c r="G2287" s="61" t="str">
        <f t="shared" si="20"/>
        <v>https://www.pms.gov.ph/images/PeeDeeEf/NOAGenerosoCanlasJr29Jan2022.pdf</v>
      </c>
      <c r="H2287" s="47" t="s">
        <v>31</v>
      </c>
      <c r="I2287" s="47" t="s">
        <v>24</v>
      </c>
      <c r="J2287" s="47" t="s">
        <v>32</v>
      </c>
      <c r="K2287" s="50">
        <v>2022</v>
      </c>
      <c r="L2287" s="47" t="s">
        <v>33</v>
      </c>
      <c r="M2287" s="46"/>
      <c r="N2287" s="46" t="s">
        <v>5231</v>
      </c>
      <c r="O2287" s="143" t="s">
        <v>4405</v>
      </c>
      <c r="P2287" s="46" t="s">
        <v>4406</v>
      </c>
    </row>
    <row r="2288" spans="1:16" s="134" customFormat="1" ht="62">
      <c r="A2288" s="46" t="s">
        <v>24</v>
      </c>
      <c r="B2288" s="47" t="s">
        <v>25</v>
      </c>
      <c r="C2288" s="47" t="s">
        <v>5232</v>
      </c>
      <c r="D2288" s="47" t="str">
        <f t="shared" si="19"/>
        <v xml:space="preserve">Notice to Proceed – Mr. Generoso T. Canlas, Jr.  </v>
      </c>
      <c r="E2288" s="47" t="s">
        <v>28</v>
      </c>
      <c r="F2288" s="47" t="s">
        <v>29</v>
      </c>
      <c r="G2288" s="61" t="str">
        <f t="shared" si="20"/>
        <v>https://www.pms.gov.ph/images/PeeDeeEf/NTPGenerosoCanlasJr29Jan2022.pdf</v>
      </c>
      <c r="H2288" s="47" t="s">
        <v>31</v>
      </c>
      <c r="I2288" s="47" t="s">
        <v>24</v>
      </c>
      <c r="J2288" s="47" t="s">
        <v>32</v>
      </c>
      <c r="K2288" s="50">
        <v>2022</v>
      </c>
      <c r="L2288" s="47" t="s">
        <v>33</v>
      </c>
      <c r="M2288" s="46"/>
      <c r="N2288" s="46" t="s">
        <v>5233</v>
      </c>
      <c r="O2288" s="143" t="s">
        <v>4405</v>
      </c>
      <c r="P2288" s="46" t="s">
        <v>4406</v>
      </c>
    </row>
    <row r="2289" spans="1:16" s="134" customFormat="1" ht="62">
      <c r="A2289" s="46" t="s">
        <v>24</v>
      </c>
      <c r="B2289" s="47" t="s">
        <v>25</v>
      </c>
      <c r="C2289" s="47" t="s">
        <v>5234</v>
      </c>
      <c r="D2289" s="47" t="str">
        <f t="shared" si="19"/>
        <v>MJ DECOR 888 INC. (27 September 2021)</v>
      </c>
      <c r="E2289" s="47" t="s">
        <v>28</v>
      </c>
      <c r="F2289" s="47" t="s">
        <v>29</v>
      </c>
      <c r="G2289" s="61" t="str">
        <f t="shared" si="20"/>
        <v>https://www.pms.gov.ph/images/PeeDeeEf/ContractMJDecor88829Jan2022.pdf</v>
      </c>
      <c r="H2289" s="47" t="s">
        <v>31</v>
      </c>
      <c r="I2289" s="47" t="s">
        <v>24</v>
      </c>
      <c r="J2289" s="47" t="s">
        <v>32</v>
      </c>
      <c r="K2289" s="50">
        <v>2022</v>
      </c>
      <c r="L2289" s="47" t="s">
        <v>33</v>
      </c>
      <c r="M2289" s="46"/>
      <c r="N2289" s="46" t="s">
        <v>5235</v>
      </c>
      <c r="O2289" s="143" t="s">
        <v>4405</v>
      </c>
      <c r="P2289" s="46" t="s">
        <v>4406</v>
      </c>
    </row>
    <row r="2290" spans="1:16" s="134" customFormat="1" ht="62">
      <c r="A2290" s="46" t="s">
        <v>24</v>
      </c>
      <c r="B2290" s="47" t="s">
        <v>25</v>
      </c>
      <c r="C2290" s="47" t="s">
        <v>5236</v>
      </c>
      <c r="D2290" s="47" t="str">
        <f t="shared" si="19"/>
        <v xml:space="preserve">Notice of Award (23 September 2021) – Ms. Rubby Lyn C. Gallardo  </v>
      </c>
      <c r="E2290" s="47" t="s">
        <v>28</v>
      </c>
      <c r="F2290" s="47" t="s">
        <v>29</v>
      </c>
      <c r="G2290" s="61" t="str">
        <f t="shared" si="20"/>
        <v>https://www.pms.gov.ph/images/PeeDeeEf/NOAMJDecor888Gallardo29Jan2022.pdf</v>
      </c>
      <c r="H2290" s="47" t="s">
        <v>31</v>
      </c>
      <c r="I2290" s="47" t="s">
        <v>24</v>
      </c>
      <c r="J2290" s="47" t="s">
        <v>32</v>
      </c>
      <c r="K2290" s="50">
        <v>2022</v>
      </c>
      <c r="L2290" s="47" t="s">
        <v>33</v>
      </c>
      <c r="M2290" s="46"/>
      <c r="N2290" s="46" t="s">
        <v>5237</v>
      </c>
      <c r="O2290" s="143" t="s">
        <v>4405</v>
      </c>
      <c r="P2290" s="46" t="s">
        <v>4406</v>
      </c>
    </row>
    <row r="2291" spans="1:16" s="134" customFormat="1" ht="62">
      <c r="A2291" s="46" t="s">
        <v>24</v>
      </c>
      <c r="B2291" s="47" t="s">
        <v>25</v>
      </c>
      <c r="C2291" s="47" t="s">
        <v>5238</v>
      </c>
      <c r="D2291" s="47" t="str">
        <f t="shared" si="19"/>
        <v xml:space="preserve">Notice to Proceed (06 October 2021) – Ms. Rubby Lyn C. Gallardo    </v>
      </c>
      <c r="E2291" s="47" t="s">
        <v>28</v>
      </c>
      <c r="F2291" s="47" t="s">
        <v>29</v>
      </c>
      <c r="G2291" s="61" t="str">
        <f t="shared" si="20"/>
        <v>https://www.pms.gov.ph/images/PeeDeeEf/NTPMJDecor888Gallardo29Jan2022.pdf</v>
      </c>
      <c r="H2291" s="47" t="s">
        <v>31</v>
      </c>
      <c r="I2291" s="47" t="s">
        <v>24</v>
      </c>
      <c r="J2291" s="47" t="s">
        <v>32</v>
      </c>
      <c r="K2291" s="50">
        <v>2022</v>
      </c>
      <c r="L2291" s="47" t="s">
        <v>33</v>
      </c>
      <c r="M2291" s="46"/>
      <c r="N2291" s="46" t="s">
        <v>5239</v>
      </c>
      <c r="O2291" s="143" t="s">
        <v>4405</v>
      </c>
      <c r="P2291" s="46" t="s">
        <v>4406</v>
      </c>
    </row>
    <row r="2292" spans="1:16" s="134" customFormat="1" ht="62">
      <c r="A2292" s="46" t="s">
        <v>24</v>
      </c>
      <c r="B2292" s="47" t="s">
        <v>25</v>
      </c>
      <c r="C2292" s="47" t="s">
        <v>5240</v>
      </c>
      <c r="D2292" s="47" t="str">
        <f t="shared" si="19"/>
        <v>Request for Quotation (July 16, 2021). Supply and Delivery of Window Blinds for the Office of the President – Presidential Management Staff (OP-PMS) Integrated Operations and Service Continuity System Sub-Central Office (IOSC-SCO) Building in Legazpi City</v>
      </c>
      <c r="E2292" s="47" t="s">
        <v>28</v>
      </c>
      <c r="F2292" s="47" t="s">
        <v>29</v>
      </c>
      <c r="G2292" s="61" t="str">
        <f t="shared" si="20"/>
        <v>https://www.pms.gov.ph/images/PeeDeeEf/RFQWindowBlindsLegazpi29Jan2022.pdf</v>
      </c>
      <c r="H2292" s="47" t="s">
        <v>31</v>
      </c>
      <c r="I2292" s="47" t="s">
        <v>24</v>
      </c>
      <c r="J2292" s="47" t="s">
        <v>32</v>
      </c>
      <c r="K2292" s="50">
        <v>2022</v>
      </c>
      <c r="L2292" s="47" t="s">
        <v>33</v>
      </c>
      <c r="M2292" s="46"/>
      <c r="N2292" s="46" t="s">
        <v>5241</v>
      </c>
      <c r="O2292" s="143" t="s">
        <v>4405</v>
      </c>
      <c r="P2292" s="46" t="s">
        <v>4406</v>
      </c>
    </row>
    <row r="2293" spans="1:16" s="134" customFormat="1" ht="77.5">
      <c r="A2293" s="46" t="s">
        <v>24</v>
      </c>
      <c r="B2293" s="47" t="s">
        <v>25</v>
      </c>
      <c r="C2293" s="47" t="s">
        <v>5242</v>
      </c>
      <c r="D2293" s="47" t="str">
        <f t="shared" si="19"/>
        <v>MOSLER PHILIPPINES, INC. (04 August 2021)</v>
      </c>
      <c r="E2293" s="47" t="s">
        <v>28</v>
      </c>
      <c r="F2293" s="47" t="s">
        <v>29</v>
      </c>
      <c r="G2293" s="61" t="str">
        <f t="shared" si="20"/>
        <v>https://www.pms.gov.ph/images/PeeDeeEf/ContractDisasterResilientSafetyVaultsMOSLER29Jan2022.pdf</v>
      </c>
      <c r="H2293" s="47" t="s">
        <v>31</v>
      </c>
      <c r="I2293" s="47" t="s">
        <v>24</v>
      </c>
      <c r="J2293" s="47" t="s">
        <v>32</v>
      </c>
      <c r="K2293" s="50">
        <v>2022</v>
      </c>
      <c r="L2293" s="47" t="s">
        <v>33</v>
      </c>
      <c r="M2293" s="46"/>
      <c r="N2293" s="46" t="s">
        <v>5243</v>
      </c>
      <c r="O2293" s="143" t="s">
        <v>4405</v>
      </c>
      <c r="P2293" s="46" t="s">
        <v>4406</v>
      </c>
    </row>
    <row r="2294" spans="1:16" s="134" customFormat="1" ht="62">
      <c r="A2294" s="46" t="s">
        <v>24</v>
      </c>
      <c r="B2294" s="47" t="s">
        <v>25</v>
      </c>
      <c r="C2294" s="47" t="s">
        <v>5244</v>
      </c>
      <c r="D2294" s="47" t="str">
        <f t="shared" si="19"/>
        <v xml:space="preserve">Notice of Award (22 July 2021) – Ms. Thelma G. Turla  </v>
      </c>
      <c r="E2294" s="47" t="s">
        <v>28</v>
      </c>
      <c r="F2294" s="47" t="s">
        <v>29</v>
      </c>
      <c r="G2294" s="61" t="str">
        <f t="shared" si="20"/>
        <v>https://www.pms.gov.ph/images/PeeDeeEf/NOASafetyVaultsTurla.pdf</v>
      </c>
      <c r="H2294" s="47" t="s">
        <v>31</v>
      </c>
      <c r="I2294" s="47" t="s">
        <v>24</v>
      </c>
      <c r="J2294" s="47" t="s">
        <v>32</v>
      </c>
      <c r="K2294" s="50">
        <v>2022</v>
      </c>
      <c r="L2294" s="47" t="s">
        <v>33</v>
      </c>
      <c r="M2294" s="46"/>
      <c r="N2294" s="46" t="s">
        <v>5245</v>
      </c>
      <c r="O2294" s="143" t="s">
        <v>4405</v>
      </c>
      <c r="P2294" s="46" t="s">
        <v>4406</v>
      </c>
    </row>
    <row r="2295" spans="1:16" s="134" customFormat="1" ht="62">
      <c r="A2295" s="46" t="s">
        <v>24</v>
      </c>
      <c r="B2295" s="47" t="s">
        <v>25</v>
      </c>
      <c r="C2295" s="47" t="s">
        <v>5246</v>
      </c>
      <c r="D2295" s="47" t="str">
        <f t="shared" si="19"/>
        <v xml:space="preserve">Notice to Proceed (09 September 2021) – Ms. Thelma G. Turla  </v>
      </c>
      <c r="E2295" s="47" t="s">
        <v>28</v>
      </c>
      <c r="F2295" s="47" t="s">
        <v>29</v>
      </c>
      <c r="G2295" s="61" t="str">
        <f t="shared" si="20"/>
        <v>https://www.pms.gov.ph/images/PeeDeeEf/NTPSafetyVaultsTurla.pdf</v>
      </c>
      <c r="H2295" s="47" t="s">
        <v>31</v>
      </c>
      <c r="I2295" s="47" t="s">
        <v>24</v>
      </c>
      <c r="J2295" s="47" t="s">
        <v>32</v>
      </c>
      <c r="K2295" s="50">
        <v>2022</v>
      </c>
      <c r="L2295" s="47" t="s">
        <v>33</v>
      </c>
      <c r="M2295" s="46"/>
      <c r="N2295" s="46" t="s">
        <v>5247</v>
      </c>
      <c r="O2295" s="143" t="s">
        <v>4405</v>
      </c>
      <c r="P2295" s="46" t="s">
        <v>4406</v>
      </c>
    </row>
    <row r="2296" spans="1:16" s="134" customFormat="1" ht="62">
      <c r="A2296" s="46" t="s">
        <v>24</v>
      </c>
      <c r="B2296" s="47" t="s">
        <v>25</v>
      </c>
      <c r="C2296" s="47" t="s">
        <v>5248</v>
      </c>
      <c r="D2296" s="47" t="str">
        <f t="shared" si="19"/>
        <v>Resolution No.148 Series of 2020 re: Recommending the Award of Contract to MOSTACO MARKETING for the Procurement of Common-Use Office Supplies for the Integrated Operations and Service Continuity Sub-Central Office (IOSC SCO) in Puerto Princesa City, Palawan</v>
      </c>
      <c r="E2296" s="47" t="s">
        <v>28</v>
      </c>
      <c r="F2296" s="47" t="s">
        <v>29</v>
      </c>
      <c r="G2296" s="61" t="str">
        <f t="shared" si="20"/>
        <v>https://www.pms.gov.ph/images/PeeDeeEf/BACReso148s202129Jan2022.pdf</v>
      </c>
      <c r="H2296" s="47" t="s">
        <v>31</v>
      </c>
      <c r="I2296" s="47" t="s">
        <v>24</v>
      </c>
      <c r="J2296" s="47" t="s">
        <v>32</v>
      </c>
      <c r="K2296" s="50">
        <v>2022</v>
      </c>
      <c r="L2296" s="47" t="s">
        <v>33</v>
      </c>
      <c r="M2296" s="46"/>
      <c r="N2296" s="46" t="s">
        <v>5249</v>
      </c>
      <c r="O2296" s="143" t="s">
        <v>4405</v>
      </c>
      <c r="P2296" s="46" t="s">
        <v>4406</v>
      </c>
    </row>
    <row r="2297" spans="1:16" s="134" customFormat="1" ht="77.5">
      <c r="A2297" s="46" t="s">
        <v>24</v>
      </c>
      <c r="B2297" s="47" t="s">
        <v>25</v>
      </c>
      <c r="C2297" s="47" t="s">
        <v>5250</v>
      </c>
      <c r="D2297" s="47" t="str">
        <f t="shared" si="19"/>
        <v>MOSTACO MARKETING (29 December 2021)</v>
      </c>
      <c r="E2297" s="47" t="s">
        <v>28</v>
      </c>
      <c r="F2297" s="47" t="s">
        <v>29</v>
      </c>
      <c r="G2297" s="61" t="str">
        <f t="shared" si="20"/>
        <v>https://www.pms.gov.ph/images/PeeDeeEf/ContractMOSTACOCommonSuppliesIOSCPalawan29Jan2022.pdf</v>
      </c>
      <c r="H2297" s="47" t="s">
        <v>31</v>
      </c>
      <c r="I2297" s="47" t="s">
        <v>24</v>
      </c>
      <c r="J2297" s="47" t="s">
        <v>32</v>
      </c>
      <c r="K2297" s="50">
        <v>2022</v>
      </c>
      <c r="L2297" s="47" t="s">
        <v>33</v>
      </c>
      <c r="M2297" s="46"/>
      <c r="N2297" s="46" t="s">
        <v>5251</v>
      </c>
      <c r="O2297" s="143" t="s">
        <v>4405</v>
      </c>
      <c r="P2297" s="46" t="s">
        <v>4406</v>
      </c>
    </row>
    <row r="2298" spans="1:16" s="134" customFormat="1" ht="62">
      <c r="A2298" s="46" t="s">
        <v>24</v>
      </c>
      <c r="B2298" s="47" t="s">
        <v>25</v>
      </c>
      <c r="C2298" s="47" t="s">
        <v>5252</v>
      </c>
      <c r="D2298" s="47" t="str">
        <f t="shared" si="19"/>
        <v xml:space="preserve">Notice of Award (29 December 2021) – Ms. Jojie R. Velina  </v>
      </c>
      <c r="E2298" s="47" t="s">
        <v>28</v>
      </c>
      <c r="F2298" s="47" t="s">
        <v>29</v>
      </c>
      <c r="G2298" s="61" t="str">
        <f t="shared" si="20"/>
        <v>https://www.pms.gov.ph/images/PeeDeeEf/NOAVelina29Jan2022.pdf</v>
      </c>
      <c r="H2298" s="47" t="s">
        <v>31</v>
      </c>
      <c r="I2298" s="47" t="s">
        <v>24</v>
      </c>
      <c r="J2298" s="47" t="s">
        <v>32</v>
      </c>
      <c r="K2298" s="50">
        <v>2022</v>
      </c>
      <c r="L2298" s="47" t="s">
        <v>33</v>
      </c>
      <c r="M2298" s="46"/>
      <c r="N2298" s="46" t="s">
        <v>5253</v>
      </c>
      <c r="O2298" s="143" t="s">
        <v>4405</v>
      </c>
      <c r="P2298" s="46" t="s">
        <v>4406</v>
      </c>
    </row>
    <row r="2299" spans="1:16" s="134" customFormat="1" ht="62">
      <c r="A2299" s="46" t="s">
        <v>24</v>
      </c>
      <c r="B2299" s="47" t="s">
        <v>25</v>
      </c>
      <c r="C2299" s="47" t="s">
        <v>5254</v>
      </c>
      <c r="D2299" s="47" t="str">
        <f t="shared" si="19"/>
        <v xml:space="preserve">Notice to Proceed – Ms. Jojie R. Velina  </v>
      </c>
      <c r="E2299" s="47" t="s">
        <v>28</v>
      </c>
      <c r="F2299" s="47" t="s">
        <v>29</v>
      </c>
      <c r="G2299" s="61" t="str">
        <f t="shared" si="20"/>
        <v>https://www.pms.gov.ph/images/PeeDeeEf/NTPGenerosoCanlasJr29Jan2022.pdf</v>
      </c>
      <c r="H2299" s="47" t="s">
        <v>31</v>
      </c>
      <c r="I2299" s="47" t="s">
        <v>24</v>
      </c>
      <c r="J2299" s="47" t="s">
        <v>32</v>
      </c>
      <c r="K2299" s="50">
        <v>2022</v>
      </c>
      <c r="L2299" s="47" t="s">
        <v>33</v>
      </c>
      <c r="M2299" s="46"/>
      <c r="N2299" s="46" t="s">
        <v>5233</v>
      </c>
      <c r="O2299" s="143" t="s">
        <v>4405</v>
      </c>
      <c r="P2299" s="46" t="s">
        <v>4406</v>
      </c>
    </row>
    <row r="2300" spans="1:16" s="134" customFormat="1" ht="77.5">
      <c r="A2300" s="46" t="s">
        <v>24</v>
      </c>
      <c r="B2300" s="47" t="s">
        <v>25</v>
      </c>
      <c r="C2300" s="47" t="s">
        <v>5250</v>
      </c>
      <c r="D2300" s="47" t="str">
        <f t="shared" si="19"/>
        <v>MOSTACO MARKETING (29 December 2021)</v>
      </c>
      <c r="E2300" s="47" t="s">
        <v>28</v>
      </c>
      <c r="F2300" s="47" t="s">
        <v>29</v>
      </c>
      <c r="G2300" s="61" t="str">
        <f t="shared" si="20"/>
        <v>https://www.pms.gov.ph/images/PeeDeeEf/ContractMOSTACOCommonOfficeSupplies29Jan2022.pdf</v>
      </c>
      <c r="H2300" s="47" t="s">
        <v>31</v>
      </c>
      <c r="I2300" s="47" t="s">
        <v>24</v>
      </c>
      <c r="J2300" s="47" t="s">
        <v>32</v>
      </c>
      <c r="K2300" s="50">
        <v>2022</v>
      </c>
      <c r="L2300" s="47" t="s">
        <v>33</v>
      </c>
      <c r="M2300" s="46"/>
      <c r="N2300" s="46" t="s">
        <v>5255</v>
      </c>
      <c r="O2300" s="143" t="s">
        <v>4405</v>
      </c>
      <c r="P2300" s="46" t="s">
        <v>4406</v>
      </c>
    </row>
    <row r="2301" spans="1:16" s="134" customFormat="1" ht="62">
      <c r="A2301" s="46" t="s">
        <v>24</v>
      </c>
      <c r="B2301" s="47" t="s">
        <v>25</v>
      </c>
      <c r="C2301" s="47" t="s">
        <v>5256</v>
      </c>
      <c r="D2301" s="47" t="str">
        <f t="shared" ref="D2301:D2364" si="21">C2301</f>
        <v xml:space="preserve">Notice of Award (28 December 2021) – Ms. Jojie R. Velina  </v>
      </c>
      <c r="E2301" s="47" t="s">
        <v>28</v>
      </c>
      <c r="F2301" s="47" t="s">
        <v>29</v>
      </c>
      <c r="G2301" s="61" t="str">
        <f t="shared" si="20"/>
        <v>https://www.pms.gov.ph/images/PeeDeeEf/NOAVelinaCommonOfficeSupplies29Jan2022.pdf</v>
      </c>
      <c r="H2301" s="47" t="s">
        <v>31</v>
      </c>
      <c r="I2301" s="47" t="s">
        <v>24</v>
      </c>
      <c r="J2301" s="47" t="s">
        <v>32</v>
      </c>
      <c r="K2301" s="50">
        <v>2022</v>
      </c>
      <c r="L2301" s="47" t="s">
        <v>33</v>
      </c>
      <c r="M2301" s="46"/>
      <c r="N2301" s="46" t="s">
        <v>5257</v>
      </c>
      <c r="O2301" s="143" t="s">
        <v>4405</v>
      </c>
      <c r="P2301" s="46" t="s">
        <v>4406</v>
      </c>
    </row>
    <row r="2302" spans="1:16" s="134" customFormat="1" ht="62">
      <c r="A2302" s="46" t="s">
        <v>24</v>
      </c>
      <c r="B2302" s="47" t="s">
        <v>25</v>
      </c>
      <c r="C2302" s="47" t="s">
        <v>5254</v>
      </c>
      <c r="D2302" s="47" t="str">
        <f t="shared" si="21"/>
        <v xml:space="preserve">Notice to Proceed – Ms. Jojie R. Velina  </v>
      </c>
      <c r="E2302" s="47" t="s">
        <v>28</v>
      </c>
      <c r="F2302" s="47" t="s">
        <v>29</v>
      </c>
      <c r="G2302" s="61" t="str">
        <f t="shared" si="20"/>
        <v>https://www.pms.gov.ph/images/PeeDeeEf/NTPVelinaCommonOfficeSupplies29Jan2022.pdf</v>
      </c>
      <c r="H2302" s="47" t="s">
        <v>31</v>
      </c>
      <c r="I2302" s="47" t="s">
        <v>24</v>
      </c>
      <c r="J2302" s="47" t="s">
        <v>32</v>
      </c>
      <c r="K2302" s="50">
        <v>2022</v>
      </c>
      <c r="L2302" s="47" t="s">
        <v>33</v>
      </c>
      <c r="M2302" s="46"/>
      <c r="N2302" s="46" t="s">
        <v>5258</v>
      </c>
      <c r="O2302" s="143" t="s">
        <v>4405</v>
      </c>
      <c r="P2302" s="46" t="s">
        <v>4406</v>
      </c>
    </row>
    <row r="2303" spans="1:16" s="134" customFormat="1" ht="77.5">
      <c r="A2303" s="46" t="s">
        <v>24</v>
      </c>
      <c r="B2303" s="47" t="s">
        <v>25</v>
      </c>
      <c r="C2303" s="47" t="s">
        <v>5259</v>
      </c>
      <c r="D2303" s="47" t="str">
        <f t="shared" si="21"/>
        <v>Request for Quotation (November 03, 2021). Procurement of Common-Use Office Supplies for the Integrated Operations and Service Continuity Sub-Central Office Legazpi City</v>
      </c>
      <c r="E2303" s="47" t="s">
        <v>28</v>
      </c>
      <c r="F2303" s="47" t="s">
        <v>29</v>
      </c>
      <c r="G2303" s="61" t="str">
        <f t="shared" si="20"/>
        <v>https://www.pms.gov.ph/images/PeeDeeEf/RFQCommonUseOfficeSuppliesIOSCSCOLegazpi29Jan2022.pdf</v>
      </c>
      <c r="H2303" s="47" t="s">
        <v>31</v>
      </c>
      <c r="I2303" s="47" t="s">
        <v>24</v>
      </c>
      <c r="J2303" s="47" t="s">
        <v>32</v>
      </c>
      <c r="K2303" s="50">
        <v>2022</v>
      </c>
      <c r="L2303" s="47" t="s">
        <v>33</v>
      </c>
      <c r="M2303" s="46"/>
      <c r="N2303" s="46" t="s">
        <v>5260</v>
      </c>
      <c r="O2303" s="143" t="s">
        <v>4405</v>
      </c>
      <c r="P2303" s="46" t="s">
        <v>4406</v>
      </c>
    </row>
    <row r="2304" spans="1:16" s="134" customFormat="1" ht="62">
      <c r="A2304" s="46" t="s">
        <v>24</v>
      </c>
      <c r="B2304" s="47" t="s">
        <v>25</v>
      </c>
      <c r="C2304" s="47" t="s">
        <v>5261</v>
      </c>
      <c r="D2304" s="47" t="str">
        <f t="shared" si="21"/>
        <v>Invitation to Bid (12 October 2021). Renewal of Subscription for the Existing Cloud Computing Service of the Office of the President – Presidential Management Staff (OP-PMS)</v>
      </c>
      <c r="E2304" s="47" t="s">
        <v>28</v>
      </c>
      <c r="F2304" s="47" t="s">
        <v>29</v>
      </c>
      <c r="G2304" s="61" t="str">
        <f t="shared" si="20"/>
        <v>https://www.pms.gov.ph/images/PeeDeeEf/ITBCloudComputingService29Jan2022.pdf</v>
      </c>
      <c r="H2304" s="47" t="s">
        <v>31</v>
      </c>
      <c r="I2304" s="47" t="s">
        <v>24</v>
      </c>
      <c r="J2304" s="47" t="s">
        <v>32</v>
      </c>
      <c r="K2304" s="50">
        <v>2022</v>
      </c>
      <c r="L2304" s="47" t="s">
        <v>33</v>
      </c>
      <c r="M2304" s="46"/>
      <c r="N2304" s="46" t="s">
        <v>5262</v>
      </c>
      <c r="O2304" s="143" t="s">
        <v>4405</v>
      </c>
      <c r="P2304" s="46" t="s">
        <v>4406</v>
      </c>
    </row>
    <row r="2305" spans="1:16" s="134" customFormat="1" ht="62">
      <c r="A2305" s="46" t="s">
        <v>24</v>
      </c>
      <c r="B2305" s="47" t="s">
        <v>25</v>
      </c>
      <c r="C2305" s="47" t="s">
        <v>5263</v>
      </c>
      <c r="D2305" s="47" t="str">
        <f t="shared" si="21"/>
        <v>Resolution No.127 Series of 2020 re: Recommending the Award of Contract to the NTT DATA PHILIPPINES, INC. for the Renewal of Subscription for the Existing Cloud Computing Service Projects of the OP-PMS</v>
      </c>
      <c r="E2305" s="47" t="s">
        <v>28</v>
      </c>
      <c r="F2305" s="47" t="s">
        <v>29</v>
      </c>
      <c r="G2305" s="61" t="str">
        <f t="shared" si="20"/>
        <v>https://www.pms.gov.ph/images/PeeDeeEf/BACReso127s202129Jan2022.pdf</v>
      </c>
      <c r="H2305" s="47" t="s">
        <v>31</v>
      </c>
      <c r="I2305" s="47" t="s">
        <v>24</v>
      </c>
      <c r="J2305" s="47" t="s">
        <v>32</v>
      </c>
      <c r="K2305" s="50">
        <v>2022</v>
      </c>
      <c r="L2305" s="47" t="s">
        <v>33</v>
      </c>
      <c r="M2305" s="46"/>
      <c r="N2305" s="46" t="s">
        <v>5264</v>
      </c>
      <c r="O2305" s="143" t="s">
        <v>4405</v>
      </c>
      <c r="P2305" s="46" t="s">
        <v>4406</v>
      </c>
    </row>
    <row r="2306" spans="1:16" s="134" customFormat="1" ht="62">
      <c r="A2306" s="46" t="s">
        <v>24</v>
      </c>
      <c r="B2306" s="47" t="s">
        <v>25</v>
      </c>
      <c r="C2306" s="47" t="s">
        <v>5265</v>
      </c>
      <c r="D2306" s="47" t="str">
        <f t="shared" si="21"/>
        <v>NTT DATA PHILIPPINES, INC. – 31 December 2021</v>
      </c>
      <c r="E2306" s="47" t="s">
        <v>28</v>
      </c>
      <c r="F2306" s="47" t="s">
        <v>29</v>
      </c>
      <c r="G2306" s="61" t="str">
        <f t="shared" si="20"/>
        <v>https://www.pms.gov.ph/images/PeeDeeEf/ContractNTTData29Jan2022.pdf</v>
      </c>
      <c r="H2306" s="47" t="s">
        <v>31</v>
      </c>
      <c r="I2306" s="47" t="s">
        <v>24</v>
      </c>
      <c r="J2306" s="47" t="s">
        <v>32</v>
      </c>
      <c r="K2306" s="50">
        <v>2022</v>
      </c>
      <c r="L2306" s="47" t="s">
        <v>33</v>
      </c>
      <c r="M2306" s="46"/>
      <c r="N2306" s="46" t="s">
        <v>5266</v>
      </c>
      <c r="O2306" s="143" t="s">
        <v>4405</v>
      </c>
      <c r="P2306" s="46" t="s">
        <v>4406</v>
      </c>
    </row>
    <row r="2307" spans="1:16" s="134" customFormat="1" ht="62">
      <c r="A2307" s="46" t="s">
        <v>24</v>
      </c>
      <c r="B2307" s="47" t="s">
        <v>25</v>
      </c>
      <c r="C2307" s="47" t="s">
        <v>5267</v>
      </c>
      <c r="D2307" s="47" t="str">
        <f t="shared" si="21"/>
        <v xml:space="preserve">Notice of Award (27 December 2021) - Mr. Pocholo S. Reyes   </v>
      </c>
      <c r="E2307" s="47" t="s">
        <v>28</v>
      </c>
      <c r="F2307" s="47" t="s">
        <v>29</v>
      </c>
      <c r="G2307" s="61" t="str">
        <f t="shared" si="20"/>
        <v>https://www.pms.gov.ph/images/PeeDeeEf/NOAReyes29Jan2022.pdf</v>
      </c>
      <c r="H2307" s="47" t="s">
        <v>31</v>
      </c>
      <c r="I2307" s="47" t="s">
        <v>24</v>
      </c>
      <c r="J2307" s="47" t="s">
        <v>32</v>
      </c>
      <c r="K2307" s="50">
        <v>2022</v>
      </c>
      <c r="L2307" s="47" t="s">
        <v>33</v>
      </c>
      <c r="M2307" s="46"/>
      <c r="N2307" s="46" t="s">
        <v>5268</v>
      </c>
      <c r="O2307" s="143" t="s">
        <v>4405</v>
      </c>
      <c r="P2307" s="46" t="s">
        <v>4406</v>
      </c>
    </row>
    <row r="2308" spans="1:16" s="134" customFormat="1" ht="62">
      <c r="A2308" s="46" t="s">
        <v>24</v>
      </c>
      <c r="B2308" s="47" t="s">
        <v>25</v>
      </c>
      <c r="C2308" s="47" t="s">
        <v>5269</v>
      </c>
      <c r="D2308" s="47" t="str">
        <f t="shared" si="21"/>
        <v xml:space="preserve">Notice to Proceed – Mr. Pocholo S. Reyes   </v>
      </c>
      <c r="E2308" s="47" t="s">
        <v>28</v>
      </c>
      <c r="F2308" s="47" t="s">
        <v>29</v>
      </c>
      <c r="G2308" s="61" t="str">
        <f t="shared" si="20"/>
        <v>https://www.pms.gov.ph/images/PeeDeeEf/NTPReyes29Jan2022.pdf</v>
      </c>
      <c r="H2308" s="47" t="s">
        <v>31</v>
      </c>
      <c r="I2308" s="47" t="s">
        <v>24</v>
      </c>
      <c r="J2308" s="47" t="s">
        <v>32</v>
      </c>
      <c r="K2308" s="50">
        <v>2022</v>
      </c>
      <c r="L2308" s="47" t="s">
        <v>33</v>
      </c>
      <c r="M2308" s="46"/>
      <c r="N2308" s="46" t="s">
        <v>5270</v>
      </c>
      <c r="O2308" s="143" t="s">
        <v>4405</v>
      </c>
      <c r="P2308" s="46" t="s">
        <v>4406</v>
      </c>
    </row>
    <row r="2309" spans="1:16" s="134" customFormat="1" ht="62">
      <c r="A2309" s="46" t="s">
        <v>24</v>
      </c>
      <c r="B2309" s="47" t="s">
        <v>25</v>
      </c>
      <c r="C2309" s="47" t="s">
        <v>5271</v>
      </c>
      <c r="D2309" s="47" t="str">
        <f t="shared" si="21"/>
        <v>Invitation to Bid (13 July 2021). Supply and Delivery of Seven (7) Passenger Vans for the Presidential Management Staff (PMS)</v>
      </c>
      <c r="E2309" s="47" t="s">
        <v>28</v>
      </c>
      <c r="F2309" s="47" t="s">
        <v>29</v>
      </c>
      <c r="G2309" s="61" t="str">
        <f t="shared" si="20"/>
        <v>https://www.pms.gov.ph/images/PeeDeeEf/ITB7Vans29Jan2022.pdf</v>
      </c>
      <c r="H2309" s="47" t="s">
        <v>31</v>
      </c>
      <c r="I2309" s="47" t="s">
        <v>24</v>
      </c>
      <c r="J2309" s="47" t="s">
        <v>32</v>
      </c>
      <c r="K2309" s="50">
        <v>2022</v>
      </c>
      <c r="L2309" s="47" t="s">
        <v>33</v>
      </c>
      <c r="M2309" s="46"/>
      <c r="N2309" s="46" t="s">
        <v>5272</v>
      </c>
      <c r="O2309" s="143" t="s">
        <v>4405</v>
      </c>
      <c r="P2309" s="46" t="s">
        <v>4406</v>
      </c>
    </row>
    <row r="2310" spans="1:16" s="134" customFormat="1" ht="62">
      <c r="A2310" s="46" t="s">
        <v>24</v>
      </c>
      <c r="B2310" s="47" t="s">
        <v>25</v>
      </c>
      <c r="C2310" s="47" t="s">
        <v>5273</v>
      </c>
      <c r="D2310" s="47" t="str">
        <f t="shared" si="21"/>
        <v>Resolution No.100 Series of 2020 re: Recommending the Award of Contract to PRINCE MOTOR CORPORATION for the Supply and Delivery of Seven (7) Passenger Vans for the Presidential Management Staff (PMS)</v>
      </c>
      <c r="E2310" s="47" t="s">
        <v>28</v>
      </c>
      <c r="F2310" s="47" t="s">
        <v>29</v>
      </c>
      <c r="G2310" s="61" t="str">
        <f t="shared" si="20"/>
        <v>https://www.pms.gov.ph/images/PeeDeeEf/BACReso100s202129Jan2022.pdf</v>
      </c>
      <c r="H2310" s="47" t="s">
        <v>31</v>
      </c>
      <c r="I2310" s="47" t="s">
        <v>24</v>
      </c>
      <c r="J2310" s="47" t="s">
        <v>32</v>
      </c>
      <c r="K2310" s="50">
        <v>2022</v>
      </c>
      <c r="L2310" s="47" t="s">
        <v>33</v>
      </c>
      <c r="M2310" s="46"/>
      <c r="N2310" s="46" t="s">
        <v>5274</v>
      </c>
      <c r="O2310" s="143" t="s">
        <v>4405</v>
      </c>
      <c r="P2310" s="46" t="s">
        <v>4406</v>
      </c>
    </row>
    <row r="2311" spans="1:16" s="134" customFormat="1" ht="62">
      <c r="A2311" s="46" t="s">
        <v>24</v>
      </c>
      <c r="B2311" s="47" t="s">
        <v>25</v>
      </c>
      <c r="C2311" s="47" t="s">
        <v>5275</v>
      </c>
      <c r="D2311" s="47" t="str">
        <f t="shared" si="21"/>
        <v>PRINCE MOTOR CORPORATION – 18 October 2021</v>
      </c>
      <c r="E2311" s="47" t="s">
        <v>28</v>
      </c>
      <c r="F2311" s="47" t="s">
        <v>29</v>
      </c>
      <c r="G2311" s="61" t="str">
        <f t="shared" si="20"/>
        <v>https://www.pms.gov.ph/images/PeeDeeEf/ContractPRINCEMOTOR29Jan2022.pdf</v>
      </c>
      <c r="H2311" s="47" t="s">
        <v>31</v>
      </c>
      <c r="I2311" s="47" t="s">
        <v>24</v>
      </c>
      <c r="J2311" s="47" t="s">
        <v>32</v>
      </c>
      <c r="K2311" s="50">
        <v>2022</v>
      </c>
      <c r="L2311" s="47" t="s">
        <v>33</v>
      </c>
      <c r="M2311" s="46"/>
      <c r="N2311" s="46" t="s">
        <v>5276</v>
      </c>
      <c r="O2311" s="143" t="s">
        <v>4405</v>
      </c>
      <c r="P2311" s="46" t="s">
        <v>4406</v>
      </c>
    </row>
    <row r="2312" spans="1:16" s="134" customFormat="1" ht="62">
      <c r="A2312" s="46" t="s">
        <v>24</v>
      </c>
      <c r="B2312" s="47" t="s">
        <v>25</v>
      </c>
      <c r="C2312" s="47" t="s">
        <v>5277</v>
      </c>
      <c r="D2312" s="47" t="str">
        <f t="shared" si="21"/>
        <v>Notice of Award (15 October 2021) – Ms. Sherill C. Merdegia</v>
      </c>
      <c r="E2312" s="47" t="s">
        <v>28</v>
      </c>
      <c r="F2312" s="47" t="s">
        <v>29</v>
      </c>
      <c r="G2312" s="61" t="str">
        <f t="shared" si="20"/>
        <v>https://www.pms.gov.ph/images/PeeDeeEf/NOASherylMerdegia29Jan2022.pdf</v>
      </c>
      <c r="H2312" s="47" t="s">
        <v>31</v>
      </c>
      <c r="I2312" s="47" t="s">
        <v>24</v>
      </c>
      <c r="J2312" s="47" t="s">
        <v>32</v>
      </c>
      <c r="K2312" s="50">
        <v>2022</v>
      </c>
      <c r="L2312" s="47" t="s">
        <v>33</v>
      </c>
      <c r="M2312" s="46"/>
      <c r="N2312" s="46" t="s">
        <v>5278</v>
      </c>
      <c r="O2312" s="143" t="s">
        <v>4405</v>
      </c>
      <c r="P2312" s="46" t="s">
        <v>4406</v>
      </c>
    </row>
    <row r="2313" spans="1:16" s="134" customFormat="1" ht="62">
      <c r="A2313" s="46" t="s">
        <v>24</v>
      </c>
      <c r="B2313" s="47" t="s">
        <v>25</v>
      </c>
      <c r="C2313" s="47" t="s">
        <v>5279</v>
      </c>
      <c r="D2313" s="47" t="str">
        <f t="shared" si="21"/>
        <v>Notice to Proceed (18 October 2021) – Ms. Sherill C. Merdegia</v>
      </c>
      <c r="E2313" s="47" t="s">
        <v>28</v>
      </c>
      <c r="F2313" s="47" t="s">
        <v>29</v>
      </c>
      <c r="G2313" s="61" t="str">
        <f t="shared" si="20"/>
        <v>https://www.pms.gov.ph/images/PeeDeeEf/NTPSherylMerdegia29Jan2022.pdf</v>
      </c>
      <c r="H2313" s="47" t="s">
        <v>31</v>
      </c>
      <c r="I2313" s="47" t="s">
        <v>24</v>
      </c>
      <c r="J2313" s="47" t="s">
        <v>32</v>
      </c>
      <c r="K2313" s="50">
        <v>2022</v>
      </c>
      <c r="L2313" s="47" t="s">
        <v>33</v>
      </c>
      <c r="M2313" s="46"/>
      <c r="N2313" s="46" t="s">
        <v>5280</v>
      </c>
      <c r="O2313" s="143" t="s">
        <v>4405</v>
      </c>
      <c r="P2313" s="46" t="s">
        <v>4406</v>
      </c>
    </row>
    <row r="2314" spans="1:16" s="134" customFormat="1" ht="62">
      <c r="A2314" s="46" t="s">
        <v>24</v>
      </c>
      <c r="B2314" s="47" t="s">
        <v>25</v>
      </c>
      <c r="C2314" s="47" t="s">
        <v>5281</v>
      </c>
      <c r="D2314" s="47" t="str">
        <f t="shared" si="21"/>
        <v>Resolution No.108 Series of 2020 re: Recommending the Award of Contract via Direct Contracting to the PRINCE MOTOR CORPORATION for the Conversion of Five (5) Regular Passenger Vans…</v>
      </c>
      <c r="E2314" s="47" t="s">
        <v>28</v>
      </c>
      <c r="F2314" s="47" t="s">
        <v>29</v>
      </c>
      <c r="G2314" s="61" t="str">
        <f t="shared" si="20"/>
        <v>https://www.pms.gov.ph/images/PeeDeeEf/BACReso108s202129Jan2022.pdf</v>
      </c>
      <c r="H2314" s="47" t="s">
        <v>31</v>
      </c>
      <c r="I2314" s="47" t="s">
        <v>24</v>
      </c>
      <c r="J2314" s="47" t="s">
        <v>32</v>
      </c>
      <c r="K2314" s="50">
        <v>2022</v>
      </c>
      <c r="L2314" s="47" t="s">
        <v>33</v>
      </c>
      <c r="M2314" s="46"/>
      <c r="N2314" s="46" t="s">
        <v>5282</v>
      </c>
      <c r="O2314" s="143" t="s">
        <v>4405</v>
      </c>
      <c r="P2314" s="46" t="s">
        <v>4406</v>
      </c>
    </row>
    <row r="2315" spans="1:16" s="134" customFormat="1" ht="77.5">
      <c r="A2315" s="46" t="s">
        <v>24</v>
      </c>
      <c r="B2315" s="47" t="s">
        <v>25</v>
      </c>
      <c r="C2315" s="47" t="s">
        <v>5283</v>
      </c>
      <c r="D2315" s="47" t="str">
        <f t="shared" si="21"/>
        <v>PRINCE MOTOR CORPORATION – 28 October 2021</v>
      </c>
      <c r="E2315" s="47" t="s">
        <v>28</v>
      </c>
      <c r="F2315" s="47" t="s">
        <v>29</v>
      </c>
      <c r="G2315" s="61" t="str">
        <f t="shared" si="20"/>
        <v>https://www.pms.gov.ph/images/PeeDeeEf/ContractPrinceMotorConversionPassengerVans29Jan2022.pdf</v>
      </c>
      <c r="H2315" s="47" t="s">
        <v>31</v>
      </c>
      <c r="I2315" s="47" t="s">
        <v>24</v>
      </c>
      <c r="J2315" s="47" t="s">
        <v>32</v>
      </c>
      <c r="K2315" s="50">
        <v>2022</v>
      </c>
      <c r="L2315" s="47" t="s">
        <v>33</v>
      </c>
      <c r="M2315" s="46"/>
      <c r="N2315" s="46" t="s">
        <v>5284</v>
      </c>
      <c r="O2315" s="143" t="s">
        <v>4405</v>
      </c>
      <c r="P2315" s="46" t="s">
        <v>4406</v>
      </c>
    </row>
    <row r="2316" spans="1:16" s="134" customFormat="1" ht="62">
      <c r="A2316" s="46" t="s">
        <v>24</v>
      </c>
      <c r="B2316" s="47" t="s">
        <v>25</v>
      </c>
      <c r="C2316" s="47" t="s">
        <v>5285</v>
      </c>
      <c r="D2316" s="47" t="str">
        <f t="shared" si="21"/>
        <v>Notice of Award (28 October 2021) – Ms. Sherill C. Merdegia</v>
      </c>
      <c r="E2316" s="47" t="s">
        <v>28</v>
      </c>
      <c r="F2316" s="47" t="s">
        <v>29</v>
      </c>
      <c r="G2316" s="61" t="str">
        <f t="shared" si="20"/>
        <v>https://www.pms.gov.ph/images/PeeDeeEf/NOAConversionPassengerVansMerdegia.pdf</v>
      </c>
      <c r="H2316" s="47" t="s">
        <v>31</v>
      </c>
      <c r="I2316" s="47" t="s">
        <v>24</v>
      </c>
      <c r="J2316" s="47" t="s">
        <v>32</v>
      </c>
      <c r="K2316" s="50">
        <v>2022</v>
      </c>
      <c r="L2316" s="47" t="s">
        <v>33</v>
      </c>
      <c r="M2316" s="46"/>
      <c r="N2316" s="46" t="s">
        <v>5286</v>
      </c>
      <c r="O2316" s="143" t="s">
        <v>4405</v>
      </c>
      <c r="P2316" s="46" t="s">
        <v>4406</v>
      </c>
    </row>
    <row r="2317" spans="1:16" s="134" customFormat="1" ht="62">
      <c r="A2317" s="46" t="s">
        <v>24</v>
      </c>
      <c r="B2317" s="47" t="s">
        <v>25</v>
      </c>
      <c r="C2317" s="47" t="s">
        <v>5287</v>
      </c>
      <c r="D2317" s="47" t="str">
        <f t="shared" si="21"/>
        <v>Notice to Proceed (02 November 2021) – Ms. Sherill C. Merdegia</v>
      </c>
      <c r="E2317" s="47" t="s">
        <v>28</v>
      </c>
      <c r="F2317" s="47" t="s">
        <v>29</v>
      </c>
      <c r="G2317" s="61" t="str">
        <f t="shared" si="20"/>
        <v>https://www.pms.gov.ph/images/PeeDeeEf/NTPConversionPassengerVansMerdegia.pdf</v>
      </c>
      <c r="H2317" s="47" t="s">
        <v>31</v>
      </c>
      <c r="I2317" s="47" t="s">
        <v>24</v>
      </c>
      <c r="J2317" s="47" t="s">
        <v>32</v>
      </c>
      <c r="K2317" s="50">
        <v>2022</v>
      </c>
      <c r="L2317" s="47" t="s">
        <v>33</v>
      </c>
      <c r="M2317" s="46"/>
      <c r="N2317" s="46" t="s">
        <v>5288</v>
      </c>
      <c r="O2317" s="143" t="s">
        <v>4405</v>
      </c>
      <c r="P2317" s="46" t="s">
        <v>4406</v>
      </c>
    </row>
    <row r="2318" spans="1:16" s="134" customFormat="1" ht="62">
      <c r="A2318" s="46" t="s">
        <v>24</v>
      </c>
      <c r="B2318" s="47" t="s">
        <v>25</v>
      </c>
      <c r="C2318" s="47" t="s">
        <v>5289</v>
      </c>
      <c r="D2318" s="47" t="str">
        <f t="shared" si="21"/>
        <v>Invitation to Bid (14 July 2021). Procurement of Centrally Managed WIFI System for the Office of the President-Presidential Management Staff (OP-PMS) Integrated Operatios and Service Continuity (IOSC) Sub-Central Offices in the Cities of Legazpi Iloilo and Puerto Princesa</v>
      </c>
      <c r="E2318" s="47" t="s">
        <v>28</v>
      </c>
      <c r="F2318" s="47" t="s">
        <v>29</v>
      </c>
      <c r="G2318" s="61" t="str">
        <f t="shared" si="20"/>
        <v>https://www.pms.gov.ph/images/PeeDeeEf/ITBIOSCWIFI29Jan2022.pdf</v>
      </c>
      <c r="H2318" s="47" t="s">
        <v>31</v>
      </c>
      <c r="I2318" s="47" t="s">
        <v>24</v>
      </c>
      <c r="J2318" s="47" t="s">
        <v>32</v>
      </c>
      <c r="K2318" s="50">
        <v>2022</v>
      </c>
      <c r="L2318" s="47" t="s">
        <v>33</v>
      </c>
      <c r="M2318" s="46"/>
      <c r="N2318" s="46" t="s">
        <v>5290</v>
      </c>
      <c r="O2318" s="143" t="s">
        <v>4405</v>
      </c>
      <c r="P2318" s="46" t="s">
        <v>4406</v>
      </c>
    </row>
    <row r="2319" spans="1:16" s="134" customFormat="1" ht="62">
      <c r="A2319" s="46" t="s">
        <v>24</v>
      </c>
      <c r="B2319" s="47" t="s">
        <v>25</v>
      </c>
      <c r="C2319" s="47" t="s">
        <v>5291</v>
      </c>
      <c r="D2319" s="47" t="str">
        <f t="shared" si="21"/>
        <v xml:space="preserve">Resolution No.76 Series of 2020 re: Recommending the Award of Contract to PRONET SYSTEMS INTEGRATED NETWORK SOLUTION, INC. for the Procurement of Centrally Managed WIFI System for the Office of the President-Presidential Management Staff </v>
      </c>
      <c r="E2319" s="47" t="s">
        <v>28</v>
      </c>
      <c r="F2319" s="47" t="s">
        <v>29</v>
      </c>
      <c r="G2319" s="61" t="str">
        <f t="shared" si="20"/>
        <v>https://www.pms.gov.ph/images/PeeDeeEf/BACReso76s202129Jan2022.pdf</v>
      </c>
      <c r="H2319" s="47" t="s">
        <v>31</v>
      </c>
      <c r="I2319" s="47" t="s">
        <v>24</v>
      </c>
      <c r="J2319" s="47" t="s">
        <v>32</v>
      </c>
      <c r="K2319" s="50">
        <v>2022</v>
      </c>
      <c r="L2319" s="47" t="s">
        <v>33</v>
      </c>
      <c r="M2319" s="46"/>
      <c r="N2319" s="46" t="s">
        <v>5292</v>
      </c>
      <c r="O2319" s="143" t="s">
        <v>4405</v>
      </c>
      <c r="P2319" s="46" t="s">
        <v>4406</v>
      </c>
    </row>
    <row r="2320" spans="1:16" s="134" customFormat="1" ht="62">
      <c r="A2320" s="46" t="s">
        <v>24</v>
      </c>
      <c r="B2320" s="47" t="s">
        <v>25</v>
      </c>
      <c r="C2320" s="47" t="s">
        <v>5293</v>
      </c>
      <c r="D2320" s="47" t="str">
        <f t="shared" si="21"/>
        <v>PRONET SYSTEMS INTEGRATED NETWORK SOLUTION, INC. – 01 October 2021</v>
      </c>
      <c r="E2320" s="47" t="s">
        <v>28</v>
      </c>
      <c r="F2320" s="47" t="s">
        <v>29</v>
      </c>
      <c r="G2320" s="61" t="str">
        <f t="shared" si="20"/>
        <v>https://www.pms.gov.ph/images/PeeDeeEf/ContractPRONET29Jan2022.pdf</v>
      </c>
      <c r="H2320" s="47" t="s">
        <v>31</v>
      </c>
      <c r="I2320" s="47" t="s">
        <v>24</v>
      </c>
      <c r="J2320" s="47" t="s">
        <v>32</v>
      </c>
      <c r="K2320" s="50">
        <v>2022</v>
      </c>
      <c r="L2320" s="47" t="s">
        <v>33</v>
      </c>
      <c r="M2320" s="46"/>
      <c r="N2320" s="46" t="s">
        <v>5294</v>
      </c>
      <c r="O2320" s="143" t="s">
        <v>4405</v>
      </c>
      <c r="P2320" s="46" t="s">
        <v>4406</v>
      </c>
    </row>
    <row r="2321" spans="1:16" s="134" customFormat="1" ht="62">
      <c r="A2321" s="46" t="s">
        <v>24</v>
      </c>
      <c r="B2321" s="47" t="s">
        <v>25</v>
      </c>
      <c r="C2321" s="47" t="s">
        <v>5295</v>
      </c>
      <c r="D2321" s="47" t="str">
        <f t="shared" si="21"/>
        <v>Notice of Award (13 September 2021) – Ms. Ma. Leonora T. Hernandez</v>
      </c>
      <c r="E2321" s="47" t="s">
        <v>28</v>
      </c>
      <c r="F2321" s="47" t="s">
        <v>29</v>
      </c>
      <c r="G2321" s="61" t="str">
        <f t="shared" si="20"/>
        <v>https://www.pms.gov.ph/images/PeeDeeEf/NOALeonoraHernandez29Jan2022.pdf</v>
      </c>
      <c r="H2321" s="47" t="s">
        <v>31</v>
      </c>
      <c r="I2321" s="47" t="s">
        <v>24</v>
      </c>
      <c r="J2321" s="47" t="s">
        <v>32</v>
      </c>
      <c r="K2321" s="50">
        <v>2022</v>
      </c>
      <c r="L2321" s="47" t="s">
        <v>33</v>
      </c>
      <c r="M2321" s="46"/>
      <c r="N2321" s="46" t="s">
        <v>5296</v>
      </c>
      <c r="O2321" s="143" t="s">
        <v>4405</v>
      </c>
      <c r="P2321" s="46" t="s">
        <v>4406</v>
      </c>
    </row>
    <row r="2322" spans="1:16" s="134" customFormat="1" ht="62">
      <c r="A2322" s="46" t="s">
        <v>24</v>
      </c>
      <c r="B2322" s="47" t="s">
        <v>25</v>
      </c>
      <c r="C2322" s="47" t="s">
        <v>5297</v>
      </c>
      <c r="D2322" s="47" t="str">
        <f t="shared" si="21"/>
        <v>Notice to Proceed (12 October 2021) – Ms. Ma. Leonora T. Hernandez</v>
      </c>
      <c r="E2322" s="47" t="s">
        <v>28</v>
      </c>
      <c r="F2322" s="47" t="s">
        <v>29</v>
      </c>
      <c r="G2322" s="61" t="str">
        <f t="shared" si="20"/>
        <v>https://www.pms.gov.ph/images/PeeDeeEf/NTPLeonoraHernandez29Jan2022.pdf</v>
      </c>
      <c r="H2322" s="47" t="s">
        <v>31</v>
      </c>
      <c r="I2322" s="47" t="s">
        <v>24</v>
      </c>
      <c r="J2322" s="47" t="s">
        <v>32</v>
      </c>
      <c r="K2322" s="50">
        <v>2022</v>
      </c>
      <c r="L2322" s="47" t="s">
        <v>33</v>
      </c>
      <c r="M2322" s="46"/>
      <c r="N2322" s="46" t="s">
        <v>5298</v>
      </c>
      <c r="O2322" s="143" t="s">
        <v>4405</v>
      </c>
      <c r="P2322" s="46" t="s">
        <v>4406</v>
      </c>
    </row>
    <row r="2323" spans="1:16" s="134" customFormat="1" ht="62">
      <c r="A2323" s="46" t="s">
        <v>24</v>
      </c>
      <c r="B2323" s="47" t="s">
        <v>25</v>
      </c>
      <c r="C2323" s="47" t="s">
        <v>5299</v>
      </c>
      <c r="D2323" s="47" t="str">
        <f t="shared" si="21"/>
        <v xml:space="preserve">Resolution No.113 Series of 2020 re: Recommending the Award of Contract to PRONET SYSTEMS INTEGRATED NETWORK SOLUTION, INC. for the Procurement of Stackable Enterprise Switch for the Office of the President-Presidential Management Staff </v>
      </c>
      <c r="E2323" s="47" t="s">
        <v>28</v>
      </c>
      <c r="F2323" s="47" t="s">
        <v>29</v>
      </c>
      <c r="G2323" s="61" t="str">
        <f t="shared" si="20"/>
        <v>https://www.pms.gov.ph/images/PeeDeeEf/BACReso113s202129Jan2022.pdf</v>
      </c>
      <c r="H2323" s="47" t="s">
        <v>31</v>
      </c>
      <c r="I2323" s="47" t="s">
        <v>24</v>
      </c>
      <c r="J2323" s="47" t="s">
        <v>32</v>
      </c>
      <c r="K2323" s="50">
        <v>2022</v>
      </c>
      <c r="L2323" s="47" t="s">
        <v>33</v>
      </c>
      <c r="M2323" s="46"/>
      <c r="N2323" s="46" t="s">
        <v>5300</v>
      </c>
      <c r="O2323" s="143" t="s">
        <v>4405</v>
      </c>
      <c r="P2323" s="46" t="s">
        <v>4406</v>
      </c>
    </row>
    <row r="2324" spans="1:16" s="134" customFormat="1" ht="62">
      <c r="A2324" s="46" t="s">
        <v>24</v>
      </c>
      <c r="B2324" s="47" t="s">
        <v>25</v>
      </c>
      <c r="C2324" s="47" t="s">
        <v>5301</v>
      </c>
      <c r="D2324" s="47" t="str">
        <f t="shared" si="21"/>
        <v>PRONET SYSTEMS INTEGRATED NETWORK SOLUTION, INC. – 14 December 2021</v>
      </c>
      <c r="E2324" s="47" t="s">
        <v>28</v>
      </c>
      <c r="F2324" s="47" t="s">
        <v>29</v>
      </c>
      <c r="G2324" s="61" t="str">
        <f t="shared" si="20"/>
        <v>https://www.pms.gov.ph/images/PeeDeeEf/ContractPRONETStackableEnterprise29Jan2022.pdf</v>
      </c>
      <c r="H2324" s="47" t="s">
        <v>31</v>
      </c>
      <c r="I2324" s="47" t="s">
        <v>24</v>
      </c>
      <c r="J2324" s="47" t="s">
        <v>32</v>
      </c>
      <c r="K2324" s="50">
        <v>2022</v>
      </c>
      <c r="L2324" s="47" t="s">
        <v>33</v>
      </c>
      <c r="M2324" s="46"/>
      <c r="N2324" s="46" t="s">
        <v>5302</v>
      </c>
      <c r="O2324" s="143" t="s">
        <v>4405</v>
      </c>
      <c r="P2324" s="46" t="s">
        <v>4406</v>
      </c>
    </row>
    <row r="2325" spans="1:16" s="134" customFormat="1" ht="62">
      <c r="A2325" s="46" t="s">
        <v>24</v>
      </c>
      <c r="B2325" s="47" t="s">
        <v>25</v>
      </c>
      <c r="C2325" s="47" t="s">
        <v>5303</v>
      </c>
      <c r="D2325" s="47" t="str">
        <f t="shared" si="21"/>
        <v>Notice of Award (24 November 2021) – Ms. Ma. Leonora T. Hernandez</v>
      </c>
      <c r="E2325" s="47" t="s">
        <v>28</v>
      </c>
      <c r="F2325" s="47" t="s">
        <v>29</v>
      </c>
      <c r="G2325" s="61" t="str">
        <f t="shared" si="20"/>
        <v>https://www.pms.gov.ph/images/PeeDeeEf/NOAHernandez29Jan2022.pdf</v>
      </c>
      <c r="H2325" s="47" t="s">
        <v>31</v>
      </c>
      <c r="I2325" s="47" t="s">
        <v>24</v>
      </c>
      <c r="J2325" s="47" t="s">
        <v>32</v>
      </c>
      <c r="K2325" s="50">
        <v>2022</v>
      </c>
      <c r="L2325" s="47" t="s">
        <v>33</v>
      </c>
      <c r="M2325" s="46"/>
      <c r="N2325" s="46" t="s">
        <v>5304</v>
      </c>
      <c r="O2325" s="143" t="s">
        <v>4405</v>
      </c>
      <c r="P2325" s="46" t="s">
        <v>4406</v>
      </c>
    </row>
    <row r="2326" spans="1:16" s="134" customFormat="1" ht="62">
      <c r="A2326" s="46" t="s">
        <v>24</v>
      </c>
      <c r="B2326" s="47" t="s">
        <v>25</v>
      </c>
      <c r="C2326" s="47" t="s">
        <v>5305</v>
      </c>
      <c r="D2326" s="47" t="str">
        <f t="shared" si="21"/>
        <v>Notice to Proceed (21 December 2021) – Ms. Ma. Leonora T. Hernandez</v>
      </c>
      <c r="E2326" s="47" t="s">
        <v>28</v>
      </c>
      <c r="F2326" s="47" t="s">
        <v>29</v>
      </c>
      <c r="G2326" s="61" t="str">
        <f t="shared" si="20"/>
        <v>https://www.pms.gov.ph/images/PeeDeeEf/NTPHernandez29Jan2022.pdf</v>
      </c>
      <c r="H2326" s="47" t="s">
        <v>31</v>
      </c>
      <c r="I2326" s="47" t="s">
        <v>24</v>
      </c>
      <c r="J2326" s="47" t="s">
        <v>32</v>
      </c>
      <c r="K2326" s="50">
        <v>2022</v>
      </c>
      <c r="L2326" s="47" t="s">
        <v>33</v>
      </c>
      <c r="M2326" s="46"/>
      <c r="N2326" s="46" t="s">
        <v>5306</v>
      </c>
      <c r="O2326" s="143" t="s">
        <v>4405</v>
      </c>
      <c r="P2326" s="46" t="s">
        <v>4406</v>
      </c>
    </row>
    <row r="2327" spans="1:16" s="134" customFormat="1" ht="62">
      <c r="A2327" s="46" t="s">
        <v>24</v>
      </c>
      <c r="B2327" s="47" t="s">
        <v>25</v>
      </c>
      <c r="C2327" s="47" t="s">
        <v>5307</v>
      </c>
      <c r="D2327" s="47" t="str">
        <f t="shared" si="21"/>
        <v>Invitation to Bid (11 October 2021). Procurement of 80 Units of Lightweight Laptop Computers for the Office of the President-Presidential Management Staff (OP-PMS) Personnel with Average Mobility and are High Data Processors</v>
      </c>
      <c r="E2327" s="47" t="s">
        <v>28</v>
      </c>
      <c r="F2327" s="47" t="s">
        <v>29</v>
      </c>
      <c r="G2327" s="61" t="str">
        <f t="shared" si="20"/>
        <v>https://www.pms.gov.ph/images/PeeDeeEf/ITBLightWeightLaptops29Jan2022.pdf</v>
      </c>
      <c r="H2327" s="47" t="s">
        <v>31</v>
      </c>
      <c r="I2327" s="47" t="s">
        <v>24</v>
      </c>
      <c r="J2327" s="47" t="s">
        <v>32</v>
      </c>
      <c r="K2327" s="50">
        <v>2022</v>
      </c>
      <c r="L2327" s="47" t="s">
        <v>33</v>
      </c>
      <c r="M2327" s="46"/>
      <c r="N2327" s="46" t="s">
        <v>5308</v>
      </c>
      <c r="O2327" s="143" t="s">
        <v>4405</v>
      </c>
      <c r="P2327" s="46" t="s">
        <v>4406</v>
      </c>
    </row>
    <row r="2328" spans="1:16" s="134" customFormat="1" ht="62">
      <c r="A2328" s="46" t="s">
        <v>24</v>
      </c>
      <c r="B2328" s="47" t="s">
        <v>25</v>
      </c>
      <c r="C2328" s="47" t="s">
        <v>5309</v>
      </c>
      <c r="D2328" s="47" t="str">
        <f t="shared" si="21"/>
        <v>Resolution No.120 Series of 2020 re: Recommending the Award of Contract to the QUARTZ BUSINESS PRODUCTS CORPORATION for the Procurement of 80 Units of Lightweight Laptop Computers for OP-PMS Personnel with Average Mobility and are High Data Processors</v>
      </c>
      <c r="E2328" s="47" t="s">
        <v>28</v>
      </c>
      <c r="F2328" s="47" t="s">
        <v>29</v>
      </c>
      <c r="G2328" s="61" t="str">
        <f t="shared" si="20"/>
        <v>https://www.pms.gov.ph/images/PeeDeeEf/BACReso120s202129Jan2022.pdf</v>
      </c>
      <c r="H2328" s="47" t="s">
        <v>31</v>
      </c>
      <c r="I2328" s="47" t="s">
        <v>24</v>
      </c>
      <c r="J2328" s="47" t="s">
        <v>32</v>
      </c>
      <c r="K2328" s="50">
        <v>2022</v>
      </c>
      <c r="L2328" s="47" t="s">
        <v>33</v>
      </c>
      <c r="M2328" s="46"/>
      <c r="N2328" s="46" t="s">
        <v>5310</v>
      </c>
      <c r="O2328" s="143" t="s">
        <v>4405</v>
      </c>
      <c r="P2328" s="46" t="s">
        <v>4406</v>
      </c>
    </row>
    <row r="2329" spans="1:16" s="134" customFormat="1" ht="62">
      <c r="A2329" s="46" t="s">
        <v>24</v>
      </c>
      <c r="B2329" s="47" t="s">
        <v>25</v>
      </c>
      <c r="C2329" s="47" t="s">
        <v>5311</v>
      </c>
      <c r="D2329" s="47" t="str">
        <f t="shared" si="21"/>
        <v>QUARTZ BUSINESS PRODUCTS CORPORATION – 07 December 2021</v>
      </c>
      <c r="E2329" s="47" t="s">
        <v>28</v>
      </c>
      <c r="F2329" s="47" t="s">
        <v>29</v>
      </c>
      <c r="G2329" s="61" t="str">
        <f t="shared" si="20"/>
        <v>https://www.pms.gov.ph/images/PeeDeeEf/ContractQUARTZ29Jan2022.pdf</v>
      </c>
      <c r="H2329" s="47" t="s">
        <v>31</v>
      </c>
      <c r="I2329" s="47" t="s">
        <v>24</v>
      </c>
      <c r="J2329" s="47" t="s">
        <v>32</v>
      </c>
      <c r="K2329" s="50">
        <v>2022</v>
      </c>
      <c r="L2329" s="47" t="s">
        <v>33</v>
      </c>
      <c r="M2329" s="46"/>
      <c r="N2329" s="46" t="s">
        <v>5312</v>
      </c>
      <c r="O2329" s="143" t="s">
        <v>4405</v>
      </c>
      <c r="P2329" s="46" t="s">
        <v>4406</v>
      </c>
    </row>
    <row r="2330" spans="1:16" s="134" customFormat="1" ht="62">
      <c r="A2330" s="46" t="s">
        <v>24</v>
      </c>
      <c r="B2330" s="47" t="s">
        <v>25</v>
      </c>
      <c r="C2330" s="47" t="s">
        <v>5313</v>
      </c>
      <c r="D2330" s="47" t="str">
        <f t="shared" si="21"/>
        <v>Notice of Award (03 December 2021) – Mr. Rannel A. Verdeflor</v>
      </c>
      <c r="E2330" s="47" t="s">
        <v>28</v>
      </c>
      <c r="F2330" s="47" t="s">
        <v>29</v>
      </c>
      <c r="G2330" s="61" t="str">
        <f t="shared" si="20"/>
        <v>https://www.pms.gov.ph/images/PeeDeeEf/NOARannelVerdeflor29Jan2022.pdf</v>
      </c>
      <c r="H2330" s="47" t="s">
        <v>31</v>
      </c>
      <c r="I2330" s="47" t="s">
        <v>24</v>
      </c>
      <c r="J2330" s="47" t="s">
        <v>32</v>
      </c>
      <c r="K2330" s="50">
        <v>2022</v>
      </c>
      <c r="L2330" s="47" t="s">
        <v>33</v>
      </c>
      <c r="M2330" s="46"/>
      <c r="N2330" s="46" t="s">
        <v>5314</v>
      </c>
      <c r="O2330" s="143" t="s">
        <v>4405</v>
      </c>
      <c r="P2330" s="46" t="s">
        <v>4406</v>
      </c>
    </row>
    <row r="2331" spans="1:16" s="134" customFormat="1" ht="62">
      <c r="A2331" s="46" t="s">
        <v>24</v>
      </c>
      <c r="B2331" s="47" t="s">
        <v>25</v>
      </c>
      <c r="C2331" s="47" t="s">
        <v>5315</v>
      </c>
      <c r="D2331" s="47" t="str">
        <f t="shared" si="21"/>
        <v>Notice to Proceed (27 December 2021) – Mr. Rannel A. Verdeflor</v>
      </c>
      <c r="E2331" s="47" t="s">
        <v>28</v>
      </c>
      <c r="F2331" s="47" t="s">
        <v>29</v>
      </c>
      <c r="G2331" s="61" t="str">
        <f t="shared" si="20"/>
        <v>https://www.pms.gov.ph/images/PeeDeeEf/NTPRannelVerdeflor29Jan2022.pdf</v>
      </c>
      <c r="H2331" s="47" t="s">
        <v>31</v>
      </c>
      <c r="I2331" s="47" t="s">
        <v>24</v>
      </c>
      <c r="J2331" s="47" t="s">
        <v>32</v>
      </c>
      <c r="K2331" s="50">
        <v>2022</v>
      </c>
      <c r="L2331" s="47" t="s">
        <v>33</v>
      </c>
      <c r="M2331" s="46"/>
      <c r="N2331" s="46" t="s">
        <v>5316</v>
      </c>
      <c r="O2331" s="143" t="s">
        <v>4405</v>
      </c>
      <c r="P2331" s="46" t="s">
        <v>4406</v>
      </c>
    </row>
    <row r="2332" spans="1:16" s="134" customFormat="1" ht="62">
      <c r="A2332" s="46" t="s">
        <v>24</v>
      </c>
      <c r="B2332" s="47" t="s">
        <v>25</v>
      </c>
      <c r="C2332" s="47" t="s">
        <v>5317</v>
      </c>
      <c r="D2332" s="47" t="str">
        <f t="shared" si="21"/>
        <v xml:space="preserve">Invitation to Bid (11 October 2021). Procurement of 70 Units of Lightweight Laptop Computers for the Office of the President-Presidential Management Staff (OP-PMS) Personnel that are High Data Processors, with Average Mobility and Regular Audio-Visual Requirements </v>
      </c>
      <c r="E2332" s="47" t="s">
        <v>28</v>
      </c>
      <c r="F2332" s="47" t="s">
        <v>29</v>
      </c>
      <c r="G2332" s="61" t="str">
        <f t="shared" si="20"/>
        <v>https://www.pms.gov.ph/images/PeeDeeEf/ITB70UnitsLightWeightLaptops29Jan2022.pdf</v>
      </c>
      <c r="H2332" s="47" t="s">
        <v>31</v>
      </c>
      <c r="I2332" s="47" t="s">
        <v>24</v>
      </c>
      <c r="J2332" s="47" t="s">
        <v>32</v>
      </c>
      <c r="K2332" s="50">
        <v>2022</v>
      </c>
      <c r="L2332" s="47" t="s">
        <v>33</v>
      </c>
      <c r="M2332" s="46"/>
      <c r="N2332" s="46" t="s">
        <v>5318</v>
      </c>
      <c r="O2332" s="143" t="s">
        <v>4405</v>
      </c>
      <c r="P2332" s="46" t="s">
        <v>4406</v>
      </c>
    </row>
    <row r="2333" spans="1:16" s="134" customFormat="1" ht="93">
      <c r="A2333" s="46" t="s">
        <v>24</v>
      </c>
      <c r="B2333" s="47" t="s">
        <v>25</v>
      </c>
      <c r="C2333" s="47" t="s">
        <v>5319</v>
      </c>
      <c r="D2333" s="47" t="str">
        <f t="shared" si="21"/>
        <v>Resolution No.119 Series of 2020 re: Recommending the Award of Contract to the QUARTZ BUSINESS PRODUCTS CORPORATION for the Procurement of 70 Units of Lightweight Laptop Computers for the Office of the President-Presidential Management Staff (OP-PMS) Personnel that are High Data Processors, with Average Mobility and Regular Audio-Visual Requirements</v>
      </c>
      <c r="E2333" s="47" t="s">
        <v>28</v>
      </c>
      <c r="F2333" s="47" t="s">
        <v>29</v>
      </c>
      <c r="G2333" s="61" t="str">
        <f t="shared" si="20"/>
        <v>https://www.pms.gov.ph/images/PeeDeeEf/BACReso119s202170LaptopsAMHDPAVRs29Jan2022.pdf</v>
      </c>
      <c r="H2333" s="47" t="s">
        <v>31</v>
      </c>
      <c r="I2333" s="47" t="s">
        <v>24</v>
      </c>
      <c r="J2333" s="47" t="s">
        <v>32</v>
      </c>
      <c r="K2333" s="50">
        <v>2022</v>
      </c>
      <c r="L2333" s="47" t="s">
        <v>33</v>
      </c>
      <c r="M2333" s="46"/>
      <c r="N2333" s="46" t="s">
        <v>5320</v>
      </c>
      <c r="O2333" s="143" t="s">
        <v>4405</v>
      </c>
      <c r="P2333" s="46" t="s">
        <v>4406</v>
      </c>
    </row>
    <row r="2334" spans="1:16" s="134" customFormat="1" ht="62">
      <c r="A2334" s="46" t="s">
        <v>24</v>
      </c>
      <c r="B2334" s="47" t="s">
        <v>25</v>
      </c>
      <c r="C2334" s="47" t="s">
        <v>5311</v>
      </c>
      <c r="D2334" s="47" t="str">
        <f t="shared" si="21"/>
        <v>QUARTZ BUSINESS PRODUCTS CORPORATION – 07 December 2021</v>
      </c>
      <c r="E2334" s="47" t="s">
        <v>28</v>
      </c>
      <c r="F2334" s="47" t="s">
        <v>29</v>
      </c>
      <c r="G2334" s="61" t="str">
        <f t="shared" si="20"/>
        <v>https://www.pms.gov.ph/images/PeeDeeEf/Contracts70LaptopsAMHDPAVRs29Jan2022.pdf</v>
      </c>
      <c r="H2334" s="47" t="s">
        <v>31</v>
      </c>
      <c r="I2334" s="47" t="s">
        <v>24</v>
      </c>
      <c r="J2334" s="47" t="s">
        <v>32</v>
      </c>
      <c r="K2334" s="50">
        <v>2022</v>
      </c>
      <c r="L2334" s="47" t="s">
        <v>33</v>
      </c>
      <c r="M2334" s="46"/>
      <c r="N2334" s="46" t="s">
        <v>5321</v>
      </c>
      <c r="O2334" s="143" t="s">
        <v>4405</v>
      </c>
      <c r="P2334" s="46" t="s">
        <v>4406</v>
      </c>
    </row>
    <row r="2335" spans="1:16" s="134" customFormat="1" ht="62">
      <c r="A2335" s="46" t="s">
        <v>24</v>
      </c>
      <c r="B2335" s="47" t="s">
        <v>25</v>
      </c>
      <c r="C2335" s="47" t="s">
        <v>5313</v>
      </c>
      <c r="D2335" s="47" t="str">
        <f t="shared" si="21"/>
        <v>Notice of Award (03 December 2021) – Mr. Rannel A. Verdeflor</v>
      </c>
      <c r="E2335" s="47" t="s">
        <v>28</v>
      </c>
      <c r="F2335" s="47" t="s">
        <v>29</v>
      </c>
      <c r="G2335" s="61" t="str">
        <f t="shared" si="20"/>
        <v>https://www.pms.gov.ph/images/PeeDeeEf/NOARannelVerdeflor70Units29Jan2022.pdf</v>
      </c>
      <c r="H2335" s="47" t="s">
        <v>31</v>
      </c>
      <c r="I2335" s="47" t="s">
        <v>24</v>
      </c>
      <c r="J2335" s="47" t="s">
        <v>32</v>
      </c>
      <c r="K2335" s="50">
        <v>2022</v>
      </c>
      <c r="L2335" s="47" t="s">
        <v>33</v>
      </c>
      <c r="M2335" s="46"/>
      <c r="N2335" s="46" t="s">
        <v>5322</v>
      </c>
      <c r="O2335" s="143" t="s">
        <v>4405</v>
      </c>
      <c r="P2335" s="46" t="s">
        <v>4406</v>
      </c>
    </row>
    <row r="2336" spans="1:16" s="134" customFormat="1" ht="62">
      <c r="A2336" s="46" t="s">
        <v>24</v>
      </c>
      <c r="B2336" s="47" t="s">
        <v>25</v>
      </c>
      <c r="C2336" s="47" t="s">
        <v>5315</v>
      </c>
      <c r="D2336" s="47" t="str">
        <f t="shared" si="21"/>
        <v>Notice to Proceed (27 December 2021) – Mr. Rannel A. Verdeflor</v>
      </c>
      <c r="E2336" s="47" t="s">
        <v>28</v>
      </c>
      <c r="F2336" s="47" t="s">
        <v>29</v>
      </c>
      <c r="G2336" s="61" t="str">
        <f t="shared" si="20"/>
        <v>https://www.pms.gov.ph/images/PeeDeeEf/NTPRannelVerdeflor70Units29Jan2022.pdf</v>
      </c>
      <c r="H2336" s="47" t="s">
        <v>31</v>
      </c>
      <c r="I2336" s="47" t="s">
        <v>24</v>
      </c>
      <c r="J2336" s="47" t="s">
        <v>32</v>
      </c>
      <c r="K2336" s="50">
        <v>2022</v>
      </c>
      <c r="L2336" s="47" t="s">
        <v>33</v>
      </c>
      <c r="M2336" s="46"/>
      <c r="N2336" s="46" t="s">
        <v>5323</v>
      </c>
      <c r="O2336" s="143" t="s">
        <v>4405</v>
      </c>
      <c r="P2336" s="46" t="s">
        <v>4406</v>
      </c>
    </row>
    <row r="2337" spans="1:16" s="134" customFormat="1" ht="62">
      <c r="A2337" s="46" t="s">
        <v>24</v>
      </c>
      <c r="B2337" s="47" t="s">
        <v>25</v>
      </c>
      <c r="C2337" s="47" t="s">
        <v>5324</v>
      </c>
      <c r="D2337" s="47" t="str">
        <f t="shared" si="21"/>
        <v>BID BULLETIN NO. 48-2021 (28 October 2021)</v>
      </c>
      <c r="E2337" s="47" t="s">
        <v>28</v>
      </c>
      <c r="F2337" s="47" t="s">
        <v>29</v>
      </c>
      <c r="G2337" s="61" t="str">
        <f t="shared" si="20"/>
        <v>https://www.pms.gov.ph/images/PeeDeeEf/BidBulleting48202129Jan2022.pdf</v>
      </c>
      <c r="H2337" s="47" t="s">
        <v>31</v>
      </c>
      <c r="I2337" s="47" t="s">
        <v>24</v>
      </c>
      <c r="J2337" s="47" t="s">
        <v>32</v>
      </c>
      <c r="K2337" s="50">
        <v>2022</v>
      </c>
      <c r="L2337" s="47" t="s">
        <v>33</v>
      </c>
      <c r="M2337" s="46"/>
      <c r="N2337" s="46" t="s">
        <v>5325</v>
      </c>
      <c r="O2337" s="143" t="s">
        <v>4405</v>
      </c>
      <c r="P2337" s="46" t="s">
        <v>4406</v>
      </c>
    </row>
    <row r="2338" spans="1:16" s="134" customFormat="1" ht="62">
      <c r="A2338" s="46" t="s">
        <v>24</v>
      </c>
      <c r="B2338" s="47" t="s">
        <v>25</v>
      </c>
      <c r="C2338" s="47" t="s">
        <v>5326</v>
      </c>
      <c r="D2338" s="47" t="str">
        <f t="shared" si="21"/>
        <v xml:space="preserve">Invitation to Bid (11 October 2021). Procurement of 30 Units of Lightweight Laptop Computers for the Managers and Non-Managers with Signing Authority of the Office of the President-Presidential Management Staff (OP-PMS) </v>
      </c>
      <c r="E2338" s="47" t="s">
        <v>28</v>
      </c>
      <c r="F2338" s="47" t="s">
        <v>29</v>
      </c>
      <c r="G2338" s="61" t="str">
        <f t="shared" si="20"/>
        <v>https://www.pms.gov.ph/images/PeeDeeEf/QuartzLightweightLaptops.pdf</v>
      </c>
      <c r="H2338" s="47" t="s">
        <v>31</v>
      </c>
      <c r="I2338" s="47" t="s">
        <v>24</v>
      </c>
      <c r="J2338" s="47" t="s">
        <v>32</v>
      </c>
      <c r="K2338" s="50">
        <v>2022</v>
      </c>
      <c r="L2338" s="47" t="s">
        <v>33</v>
      </c>
      <c r="M2338" s="46"/>
      <c r="N2338" s="46" t="s">
        <v>5327</v>
      </c>
      <c r="O2338" s="143" t="s">
        <v>4405</v>
      </c>
      <c r="P2338" s="46" t="s">
        <v>4406</v>
      </c>
    </row>
    <row r="2339" spans="1:16" s="134" customFormat="1" ht="62">
      <c r="A2339" s="46" t="s">
        <v>24</v>
      </c>
      <c r="B2339" s="47" t="s">
        <v>25</v>
      </c>
      <c r="C2339" s="47" t="s">
        <v>5328</v>
      </c>
      <c r="D2339" s="47" t="str">
        <f t="shared" si="21"/>
        <v xml:space="preserve">Resolution No.111 Series of 2020 re: Recommending the Award of Contract to the QUARTZ BUSINESS PRODUCTS CORPORATION for the Procurement of 30 Units of Lightweight Laptop Computers for the Managers and Non-Managers with Signing Authority </v>
      </c>
      <c r="E2339" s="47" t="s">
        <v>28</v>
      </c>
      <c r="F2339" s="47" t="s">
        <v>29</v>
      </c>
      <c r="G2339" s="61" t="str">
        <f t="shared" si="20"/>
        <v>https://www.pms.gov.ph/images/PeeDeeEf/BACResoNo111s202129Jan2022.pdf</v>
      </c>
      <c r="H2339" s="47" t="s">
        <v>31</v>
      </c>
      <c r="I2339" s="47" t="s">
        <v>24</v>
      </c>
      <c r="J2339" s="47" t="s">
        <v>32</v>
      </c>
      <c r="K2339" s="50">
        <v>2022</v>
      </c>
      <c r="L2339" s="47" t="s">
        <v>33</v>
      </c>
      <c r="M2339" s="46"/>
      <c r="N2339" s="46" t="s">
        <v>5329</v>
      </c>
      <c r="O2339" s="143" t="s">
        <v>4405</v>
      </c>
      <c r="P2339" s="46" t="s">
        <v>4406</v>
      </c>
    </row>
    <row r="2340" spans="1:16" s="134" customFormat="1" ht="62">
      <c r="A2340" s="46" t="s">
        <v>24</v>
      </c>
      <c r="B2340" s="47" t="s">
        <v>25</v>
      </c>
      <c r="C2340" s="47" t="s">
        <v>5330</v>
      </c>
      <c r="D2340" s="47" t="str">
        <f t="shared" si="21"/>
        <v>QUARTZ BUSINESS PRODUCTS CORPORATION – 09 November 2021</v>
      </c>
      <c r="E2340" s="47" t="s">
        <v>28</v>
      </c>
      <c r="F2340" s="47" t="s">
        <v>29</v>
      </c>
      <c r="G2340" s="61" t="str">
        <f t="shared" ref="G2340:G2403" si="22">HYPERLINK(CONCATENATE(O2340,N2340,P2340))</f>
        <v>https://www.pms.gov.ph/images/PeeDeeEf/ContractQuartzLightWeightLaptops29Jan2022.pdf</v>
      </c>
      <c r="H2340" s="47" t="s">
        <v>31</v>
      </c>
      <c r="I2340" s="47" t="s">
        <v>24</v>
      </c>
      <c r="J2340" s="47" t="s">
        <v>32</v>
      </c>
      <c r="K2340" s="50">
        <v>2022</v>
      </c>
      <c r="L2340" s="47" t="s">
        <v>33</v>
      </c>
      <c r="M2340" s="46"/>
      <c r="N2340" s="46" t="s">
        <v>5331</v>
      </c>
      <c r="O2340" s="143" t="s">
        <v>4405</v>
      </c>
      <c r="P2340" s="46" t="s">
        <v>4406</v>
      </c>
    </row>
    <row r="2341" spans="1:16" s="134" customFormat="1" ht="62">
      <c r="A2341" s="46" t="s">
        <v>24</v>
      </c>
      <c r="B2341" s="47" t="s">
        <v>25</v>
      </c>
      <c r="C2341" s="47" t="s">
        <v>5332</v>
      </c>
      <c r="D2341" s="47" t="str">
        <f t="shared" si="21"/>
        <v>Notice of Award (03 November 2021) – Mr. Rannel A. Verdeflor</v>
      </c>
      <c r="E2341" s="47" t="s">
        <v>28</v>
      </c>
      <c r="F2341" s="47" t="s">
        <v>29</v>
      </c>
      <c r="G2341" s="61" t="str">
        <f t="shared" si="22"/>
        <v>https://www.pms.gov.ph/images/PeeDeeEf/NOARannelVerdeflor30Units29Jan2022.pdf</v>
      </c>
      <c r="H2341" s="47" t="s">
        <v>31</v>
      </c>
      <c r="I2341" s="47" t="s">
        <v>24</v>
      </c>
      <c r="J2341" s="47" t="s">
        <v>32</v>
      </c>
      <c r="K2341" s="50">
        <v>2022</v>
      </c>
      <c r="L2341" s="47" t="s">
        <v>33</v>
      </c>
      <c r="M2341" s="46"/>
      <c r="N2341" s="46" t="s">
        <v>5333</v>
      </c>
      <c r="O2341" s="143" t="s">
        <v>4405</v>
      </c>
      <c r="P2341" s="46" t="s">
        <v>4406</v>
      </c>
    </row>
    <row r="2342" spans="1:16" s="134" customFormat="1" ht="62">
      <c r="A2342" s="46" t="s">
        <v>24</v>
      </c>
      <c r="B2342" s="47" t="s">
        <v>25</v>
      </c>
      <c r="C2342" s="47" t="s">
        <v>5334</v>
      </c>
      <c r="D2342" s="47" t="str">
        <f t="shared" si="21"/>
        <v>Notice to Proceed (15 November 2021) – Mr. Rannel A. Verdeflor</v>
      </c>
      <c r="E2342" s="47" t="s">
        <v>28</v>
      </c>
      <c r="F2342" s="47" t="s">
        <v>29</v>
      </c>
      <c r="G2342" s="61" t="str">
        <f t="shared" si="22"/>
        <v>https://www.pms.gov.ph/images/PeeDeeEf/NTPRannelVerdeflor30Units29Jan2022.pdf</v>
      </c>
      <c r="H2342" s="47" t="s">
        <v>31</v>
      </c>
      <c r="I2342" s="47" t="s">
        <v>24</v>
      </c>
      <c r="J2342" s="47" t="s">
        <v>32</v>
      </c>
      <c r="K2342" s="50">
        <v>2022</v>
      </c>
      <c r="L2342" s="47" t="s">
        <v>33</v>
      </c>
      <c r="M2342" s="46"/>
      <c r="N2342" s="46" t="s">
        <v>5335</v>
      </c>
      <c r="O2342" s="143" t="s">
        <v>4405</v>
      </c>
      <c r="P2342" s="46" t="s">
        <v>4406</v>
      </c>
    </row>
    <row r="2343" spans="1:16" s="134" customFormat="1" ht="62">
      <c r="A2343" s="46" t="s">
        <v>24</v>
      </c>
      <c r="B2343" s="47" t="s">
        <v>25</v>
      </c>
      <c r="C2343" s="47" t="s">
        <v>5336</v>
      </c>
      <c r="D2343" s="47" t="str">
        <f t="shared" si="21"/>
        <v xml:space="preserve">Resolution No.51 Series of 2020 re: Recommending the Award of Contract to Rodel O. Ganancial Jr. for the Engagement of a System Analysis and Development Consultant until December 31, 2021 </v>
      </c>
      <c r="E2343" s="47" t="s">
        <v>28</v>
      </c>
      <c r="F2343" s="47" t="s">
        <v>29</v>
      </c>
      <c r="G2343" s="61" t="str">
        <f t="shared" si="22"/>
        <v>https://www.pms.gov.ph/images/PeeDeeEf/BACREso51s202129Jan2022.pdf</v>
      </c>
      <c r="H2343" s="47" t="s">
        <v>31</v>
      </c>
      <c r="I2343" s="47" t="s">
        <v>24</v>
      </c>
      <c r="J2343" s="47" t="s">
        <v>32</v>
      </c>
      <c r="K2343" s="50">
        <v>2022</v>
      </c>
      <c r="L2343" s="47" t="s">
        <v>33</v>
      </c>
      <c r="M2343" s="46"/>
      <c r="N2343" s="46" t="s">
        <v>5337</v>
      </c>
      <c r="O2343" s="143" t="s">
        <v>4405</v>
      </c>
      <c r="P2343" s="46" t="s">
        <v>4406</v>
      </c>
    </row>
    <row r="2344" spans="1:16" s="134" customFormat="1" ht="62">
      <c r="A2344" s="46" t="s">
        <v>24</v>
      </c>
      <c r="B2344" s="47" t="s">
        <v>25</v>
      </c>
      <c r="C2344" s="47" t="s">
        <v>5338</v>
      </c>
      <c r="D2344" s="47" t="str">
        <f t="shared" si="21"/>
        <v xml:space="preserve">Notice of Award (05 October 2021) – Rodel O. Ganancial Jr. </v>
      </c>
      <c r="E2344" s="47" t="s">
        <v>28</v>
      </c>
      <c r="F2344" s="47" t="s">
        <v>29</v>
      </c>
      <c r="G2344" s="61" t="str">
        <f t="shared" si="22"/>
        <v>https://www.pms.gov.ph/images/PeeDeeEf/NOAGanancial29Jan2022.pdf</v>
      </c>
      <c r="H2344" s="47" t="s">
        <v>31</v>
      </c>
      <c r="I2344" s="47" t="s">
        <v>24</v>
      </c>
      <c r="J2344" s="47" t="s">
        <v>32</v>
      </c>
      <c r="K2344" s="50">
        <v>2022</v>
      </c>
      <c r="L2344" s="47" t="s">
        <v>33</v>
      </c>
      <c r="M2344" s="46"/>
      <c r="N2344" s="46" t="s">
        <v>5339</v>
      </c>
      <c r="O2344" s="143" t="s">
        <v>4405</v>
      </c>
      <c r="P2344" s="46" t="s">
        <v>4406</v>
      </c>
    </row>
    <row r="2345" spans="1:16" s="134" customFormat="1" ht="62">
      <c r="A2345" s="46" t="s">
        <v>24</v>
      </c>
      <c r="B2345" s="47" t="s">
        <v>25</v>
      </c>
      <c r="C2345" s="47" t="s">
        <v>5340</v>
      </c>
      <c r="D2345" s="47" t="str">
        <f t="shared" si="21"/>
        <v>Notice to Proceed (22 October 2021) – Rodel O. Ganancial Jr.</v>
      </c>
      <c r="E2345" s="47" t="s">
        <v>28</v>
      </c>
      <c r="F2345" s="47" t="s">
        <v>29</v>
      </c>
      <c r="G2345" s="61" t="str">
        <f t="shared" si="22"/>
        <v>https://www.pms.gov.ph/images/PeeDeeEf/NTPGanancial29Jan2022.pdf</v>
      </c>
      <c r="H2345" s="47" t="s">
        <v>31</v>
      </c>
      <c r="I2345" s="47" t="s">
        <v>24</v>
      </c>
      <c r="J2345" s="47" t="s">
        <v>32</v>
      </c>
      <c r="K2345" s="50">
        <v>2022</v>
      </c>
      <c r="L2345" s="47" t="s">
        <v>33</v>
      </c>
      <c r="M2345" s="46"/>
      <c r="N2345" s="46" t="s">
        <v>5341</v>
      </c>
      <c r="O2345" s="143" t="s">
        <v>4405</v>
      </c>
      <c r="P2345" s="46" t="s">
        <v>4406</v>
      </c>
    </row>
    <row r="2346" spans="1:16" s="134" customFormat="1" ht="62">
      <c r="A2346" s="46" t="s">
        <v>24</v>
      </c>
      <c r="B2346" s="47" t="s">
        <v>25</v>
      </c>
      <c r="C2346" s="47" t="s">
        <v>5342</v>
      </c>
      <c r="D2346" s="47" t="str">
        <f t="shared" si="21"/>
        <v xml:space="preserve">Resolution No.115 Series of 2020 re: Recommending the Award of Contract to SEPTEM, INC. for the Supply, Delivery and Installation of Three (3) Units of Treadmill to the Office of the President-Presidential Management Staff (OP-PMS) </v>
      </c>
      <c r="E2346" s="47" t="s">
        <v>28</v>
      </c>
      <c r="F2346" s="47" t="s">
        <v>29</v>
      </c>
      <c r="G2346" s="61" t="str">
        <f t="shared" si="22"/>
        <v>https://www.pms.gov.ph/images/PeeDeeEf/BACReso115s2021ThreeUnitsTreadmills29Jan2022.pdf</v>
      </c>
      <c r="H2346" s="47" t="s">
        <v>31</v>
      </c>
      <c r="I2346" s="47" t="s">
        <v>24</v>
      </c>
      <c r="J2346" s="47" t="s">
        <v>32</v>
      </c>
      <c r="K2346" s="50">
        <v>2022</v>
      </c>
      <c r="L2346" s="47" t="s">
        <v>33</v>
      </c>
      <c r="M2346" s="46"/>
      <c r="N2346" s="46" t="s">
        <v>5343</v>
      </c>
      <c r="O2346" s="143" t="s">
        <v>4405</v>
      </c>
      <c r="P2346" s="46" t="s">
        <v>4406</v>
      </c>
    </row>
    <row r="2347" spans="1:16" s="134" customFormat="1" ht="62">
      <c r="A2347" s="46" t="s">
        <v>24</v>
      </c>
      <c r="B2347" s="47" t="s">
        <v>25</v>
      </c>
      <c r="C2347" s="47" t="s">
        <v>5344</v>
      </c>
      <c r="D2347" s="47" t="str">
        <f t="shared" si="21"/>
        <v>SEPTEM, INC. – 15 December 2021</v>
      </c>
      <c r="E2347" s="47" t="s">
        <v>28</v>
      </c>
      <c r="F2347" s="47" t="s">
        <v>29</v>
      </c>
      <c r="G2347" s="61" t="str">
        <f t="shared" si="22"/>
        <v>https://www.pms.gov.ph/images/PeeDeeEf/ContractSEPTEM29Jan2022.pdf</v>
      </c>
      <c r="H2347" s="47" t="s">
        <v>31</v>
      </c>
      <c r="I2347" s="47" t="s">
        <v>24</v>
      </c>
      <c r="J2347" s="47" t="s">
        <v>32</v>
      </c>
      <c r="K2347" s="50">
        <v>2022</v>
      </c>
      <c r="L2347" s="47" t="s">
        <v>33</v>
      </c>
      <c r="M2347" s="46"/>
      <c r="N2347" s="46" t="s">
        <v>5345</v>
      </c>
      <c r="O2347" s="143" t="s">
        <v>4405</v>
      </c>
      <c r="P2347" s="46" t="s">
        <v>4406</v>
      </c>
    </row>
    <row r="2348" spans="1:16" s="134" customFormat="1" ht="62">
      <c r="A2348" s="46" t="s">
        <v>24</v>
      </c>
      <c r="B2348" s="47" t="s">
        <v>25</v>
      </c>
      <c r="C2348" s="47" t="s">
        <v>5346</v>
      </c>
      <c r="D2348" s="47" t="str">
        <f t="shared" si="21"/>
        <v>Notice of Award (03 November 2021) – Mr. Constantino M. Caballa</v>
      </c>
      <c r="E2348" s="47" t="s">
        <v>28</v>
      </c>
      <c r="F2348" s="47" t="s">
        <v>29</v>
      </c>
      <c r="G2348" s="61" t="str">
        <f t="shared" si="22"/>
        <v>https://www.pms.gov.ph/images/PeeDeeEf/NOAConstantinoCaballa29Jan2022.pdf</v>
      </c>
      <c r="H2348" s="47" t="s">
        <v>31</v>
      </c>
      <c r="I2348" s="47" t="s">
        <v>24</v>
      </c>
      <c r="J2348" s="47" t="s">
        <v>32</v>
      </c>
      <c r="K2348" s="50">
        <v>2022</v>
      </c>
      <c r="L2348" s="47" t="s">
        <v>33</v>
      </c>
      <c r="M2348" s="46"/>
      <c r="N2348" s="46" t="s">
        <v>5347</v>
      </c>
      <c r="O2348" s="143" t="s">
        <v>4405</v>
      </c>
      <c r="P2348" s="46" t="s">
        <v>4406</v>
      </c>
    </row>
    <row r="2349" spans="1:16" s="134" customFormat="1" ht="62">
      <c r="A2349" s="46" t="s">
        <v>24</v>
      </c>
      <c r="B2349" s="47" t="s">
        <v>25</v>
      </c>
      <c r="C2349" s="47" t="s">
        <v>5348</v>
      </c>
      <c r="D2349" s="47" t="str">
        <f t="shared" si="21"/>
        <v>Notice to Proceed – Mr. Constantino M. Caballa</v>
      </c>
      <c r="E2349" s="47" t="s">
        <v>28</v>
      </c>
      <c r="F2349" s="47" t="s">
        <v>29</v>
      </c>
      <c r="G2349" s="61" t="str">
        <f t="shared" si="22"/>
        <v>https://www.pms.gov.ph/images/PeeDeeEf/NTPConstantinoCaballa29Jan2022.pdf</v>
      </c>
      <c r="H2349" s="47" t="s">
        <v>31</v>
      </c>
      <c r="I2349" s="47" t="s">
        <v>24</v>
      </c>
      <c r="J2349" s="47" t="s">
        <v>32</v>
      </c>
      <c r="K2349" s="50">
        <v>2022</v>
      </c>
      <c r="L2349" s="47" t="s">
        <v>33</v>
      </c>
      <c r="M2349" s="46"/>
      <c r="N2349" s="46" t="s">
        <v>5349</v>
      </c>
      <c r="O2349" s="143" t="s">
        <v>4405</v>
      </c>
      <c r="P2349" s="46" t="s">
        <v>4406</v>
      </c>
    </row>
    <row r="2350" spans="1:16" s="134" customFormat="1" ht="62">
      <c r="A2350" s="46" t="s">
        <v>24</v>
      </c>
      <c r="B2350" s="47" t="s">
        <v>25</v>
      </c>
      <c r="C2350" s="47" t="s">
        <v>5350</v>
      </c>
      <c r="D2350" s="47" t="str">
        <f t="shared" si="21"/>
        <v xml:space="preserve">Resolution No.96 Series of 2020 re: Recommending the Award of Contract to the SKY CABLE CORPORATION for the Subscription of Postpaid Cable Television </v>
      </c>
      <c r="E2350" s="47" t="s">
        <v>28</v>
      </c>
      <c r="F2350" s="47" t="s">
        <v>29</v>
      </c>
      <c r="G2350" s="61" t="str">
        <f t="shared" si="22"/>
        <v>https://www.pms.gov.ph/images/PeeDeeEf/BACReso96s202129Jan2022.pdf</v>
      </c>
      <c r="H2350" s="47" t="s">
        <v>31</v>
      </c>
      <c r="I2350" s="47" t="s">
        <v>24</v>
      </c>
      <c r="J2350" s="47" t="s">
        <v>32</v>
      </c>
      <c r="K2350" s="50">
        <v>2022</v>
      </c>
      <c r="L2350" s="47" t="s">
        <v>33</v>
      </c>
      <c r="M2350" s="46"/>
      <c r="N2350" s="46" t="s">
        <v>5351</v>
      </c>
      <c r="O2350" s="143" t="s">
        <v>4405</v>
      </c>
      <c r="P2350" s="46" t="s">
        <v>4406</v>
      </c>
    </row>
    <row r="2351" spans="1:16" s="134" customFormat="1" ht="62">
      <c r="A2351" s="46" t="s">
        <v>24</v>
      </c>
      <c r="B2351" s="47" t="s">
        <v>25</v>
      </c>
      <c r="C2351" s="47" t="s">
        <v>5352</v>
      </c>
      <c r="D2351" s="47" t="str">
        <f t="shared" si="21"/>
        <v>SKY CABLE CORPORATION – 12 March 2021</v>
      </c>
      <c r="E2351" s="47" t="s">
        <v>28</v>
      </c>
      <c r="F2351" s="47" t="s">
        <v>29</v>
      </c>
      <c r="G2351" s="61" t="str">
        <f t="shared" si="22"/>
        <v>https://www.pms.gov.ph/images/PeeDeeEf/CONTRACTSKYCABLE29Jan2022.pdf</v>
      </c>
      <c r="H2351" s="47" t="s">
        <v>31</v>
      </c>
      <c r="I2351" s="47" t="s">
        <v>24</v>
      </c>
      <c r="J2351" s="47" t="s">
        <v>32</v>
      </c>
      <c r="K2351" s="50">
        <v>2022</v>
      </c>
      <c r="L2351" s="47" t="s">
        <v>33</v>
      </c>
      <c r="M2351" s="46"/>
      <c r="N2351" s="46" t="s">
        <v>5353</v>
      </c>
      <c r="O2351" s="143" t="s">
        <v>4405</v>
      </c>
      <c r="P2351" s="46" t="s">
        <v>4406</v>
      </c>
    </row>
    <row r="2352" spans="1:16" s="134" customFormat="1" ht="62">
      <c r="A2352" s="46" t="s">
        <v>24</v>
      </c>
      <c r="B2352" s="47" t="s">
        <v>25</v>
      </c>
      <c r="C2352" s="47" t="s">
        <v>5354</v>
      </c>
      <c r="D2352" s="47" t="str">
        <f t="shared" si="21"/>
        <v>Notice of Award – Mr. Roderick U. Liwanag</v>
      </c>
      <c r="E2352" s="47" t="s">
        <v>28</v>
      </c>
      <c r="F2352" s="47" t="s">
        <v>29</v>
      </c>
      <c r="G2352" s="61" t="str">
        <f t="shared" si="22"/>
        <v>https://www.pms.gov.ph/images/PeeDeeEf/NOALiwanag29Jan2022.pdf</v>
      </c>
      <c r="H2352" s="47" t="s">
        <v>31</v>
      </c>
      <c r="I2352" s="47" t="s">
        <v>24</v>
      </c>
      <c r="J2352" s="47" t="s">
        <v>32</v>
      </c>
      <c r="K2352" s="50">
        <v>2022</v>
      </c>
      <c r="L2352" s="47" t="s">
        <v>33</v>
      </c>
      <c r="M2352" s="46"/>
      <c r="N2352" s="46" t="s">
        <v>5355</v>
      </c>
      <c r="O2352" s="143" t="s">
        <v>4405</v>
      </c>
      <c r="P2352" s="46" t="s">
        <v>4406</v>
      </c>
    </row>
    <row r="2353" spans="1:16" s="134" customFormat="1" ht="62">
      <c r="A2353" s="46" t="s">
        <v>24</v>
      </c>
      <c r="B2353" s="47" t="s">
        <v>25</v>
      </c>
      <c r="C2353" s="47" t="s">
        <v>5356</v>
      </c>
      <c r="D2353" s="47" t="str">
        <f t="shared" si="21"/>
        <v>Notice to Proceed – Mr. Roderick U. Liwanag</v>
      </c>
      <c r="E2353" s="47" t="s">
        <v>28</v>
      </c>
      <c r="F2353" s="47" t="s">
        <v>29</v>
      </c>
      <c r="G2353" s="61" t="str">
        <f t="shared" si="22"/>
        <v>https://www.pms.gov.ph/images/PeeDeeEf/NTPLiwanag29Jan2022.pdf</v>
      </c>
      <c r="H2353" s="47" t="s">
        <v>31</v>
      </c>
      <c r="I2353" s="47" t="s">
        <v>24</v>
      </c>
      <c r="J2353" s="47" t="s">
        <v>32</v>
      </c>
      <c r="K2353" s="50">
        <v>2022</v>
      </c>
      <c r="L2353" s="47" t="s">
        <v>33</v>
      </c>
      <c r="M2353" s="46"/>
      <c r="N2353" s="46" t="s">
        <v>5357</v>
      </c>
      <c r="O2353" s="143" t="s">
        <v>4405</v>
      </c>
      <c r="P2353" s="46" t="s">
        <v>4406</v>
      </c>
    </row>
    <row r="2354" spans="1:16" s="134" customFormat="1" ht="62">
      <c r="A2354" s="46" t="s">
        <v>24</v>
      </c>
      <c r="B2354" s="47" t="s">
        <v>25</v>
      </c>
      <c r="C2354" s="47" t="s">
        <v>5358</v>
      </c>
      <c r="D2354" s="47" t="str">
        <f t="shared" si="21"/>
        <v>Request for Quotation (November 03, 2021). Subscription of Postpaid Cable Television</v>
      </c>
      <c r="E2354" s="47" t="s">
        <v>28</v>
      </c>
      <c r="F2354" s="47" t="s">
        <v>29</v>
      </c>
      <c r="G2354" s="61" t="str">
        <f t="shared" si="22"/>
        <v>https://www.pms.gov.ph/images/PeeDeeEf/RFQSkyCable29Jan2022.pdf</v>
      </c>
      <c r="H2354" s="47" t="s">
        <v>31</v>
      </c>
      <c r="I2354" s="47" t="s">
        <v>24</v>
      </c>
      <c r="J2354" s="47" t="s">
        <v>32</v>
      </c>
      <c r="K2354" s="50">
        <v>2022</v>
      </c>
      <c r="L2354" s="47" t="s">
        <v>33</v>
      </c>
      <c r="M2354" s="46"/>
      <c r="N2354" s="46" t="s">
        <v>5359</v>
      </c>
      <c r="O2354" s="143" t="s">
        <v>4405</v>
      </c>
      <c r="P2354" s="46" t="s">
        <v>4406</v>
      </c>
    </row>
    <row r="2355" spans="1:16" s="134" customFormat="1" ht="62">
      <c r="A2355" s="46" t="s">
        <v>24</v>
      </c>
      <c r="B2355" s="47" t="s">
        <v>25</v>
      </c>
      <c r="C2355" s="47" t="s">
        <v>5360</v>
      </c>
      <c r="D2355" s="47" t="str">
        <f t="shared" si="21"/>
        <v>YNZAL MARKETING CORPORATION – 19 May 2021</v>
      </c>
      <c r="E2355" s="47" t="s">
        <v>28</v>
      </c>
      <c r="F2355" s="47" t="s">
        <v>29</v>
      </c>
      <c r="G2355" s="61" t="str">
        <f t="shared" si="22"/>
        <v>https://www.pms.gov.ph/images/PeeDeeEf/ContractYnzalMarketingCorp29Jan2022.pdf</v>
      </c>
      <c r="H2355" s="47" t="s">
        <v>31</v>
      </c>
      <c r="I2355" s="47" t="s">
        <v>24</v>
      </c>
      <c r="J2355" s="47" t="s">
        <v>32</v>
      </c>
      <c r="K2355" s="50">
        <v>2022</v>
      </c>
      <c r="L2355" s="47" t="s">
        <v>33</v>
      </c>
      <c r="M2355" s="46"/>
      <c r="N2355" s="46" t="s">
        <v>5361</v>
      </c>
      <c r="O2355" s="143" t="s">
        <v>4405</v>
      </c>
      <c r="P2355" s="46" t="s">
        <v>4406</v>
      </c>
    </row>
    <row r="2356" spans="1:16" s="134" customFormat="1" ht="62">
      <c r="A2356" s="46" t="s">
        <v>24</v>
      </c>
      <c r="B2356" s="47" t="s">
        <v>25</v>
      </c>
      <c r="C2356" s="47" t="s">
        <v>5362</v>
      </c>
      <c r="D2356" s="47" t="str">
        <f t="shared" si="21"/>
        <v>Notice of Award – Ms. Maria Nila W. Emoten</v>
      </c>
      <c r="E2356" s="47" t="s">
        <v>28</v>
      </c>
      <c r="F2356" s="47" t="s">
        <v>29</v>
      </c>
      <c r="G2356" s="61" t="str">
        <f t="shared" si="22"/>
        <v>https://www.pms.gov.ph/images/PeeDeeEf/NOAEmoten29Jan2022.pdf</v>
      </c>
      <c r="H2356" s="47" t="s">
        <v>31</v>
      </c>
      <c r="I2356" s="47" t="s">
        <v>24</v>
      </c>
      <c r="J2356" s="47" t="s">
        <v>32</v>
      </c>
      <c r="K2356" s="50">
        <v>2022</v>
      </c>
      <c r="L2356" s="47" t="s">
        <v>33</v>
      </c>
      <c r="M2356" s="46"/>
      <c r="N2356" s="46" t="s">
        <v>5363</v>
      </c>
      <c r="O2356" s="143" t="s">
        <v>4405</v>
      </c>
      <c r="P2356" s="46" t="s">
        <v>4406</v>
      </c>
    </row>
    <row r="2357" spans="1:16" s="134" customFormat="1" ht="62">
      <c r="A2357" s="46" t="s">
        <v>24</v>
      </c>
      <c r="B2357" s="47" t="s">
        <v>25</v>
      </c>
      <c r="C2357" s="47" t="s">
        <v>5364</v>
      </c>
      <c r="D2357" s="47" t="str">
        <f t="shared" si="21"/>
        <v>Notice to Proceed (16 July 2021) – Ms. Maria Nila W. Emoten</v>
      </c>
      <c r="E2357" s="47" t="s">
        <v>28</v>
      </c>
      <c r="F2357" s="47" t="s">
        <v>29</v>
      </c>
      <c r="G2357" s="61" t="str">
        <f t="shared" si="22"/>
        <v>https://www.pms.gov.ph/images/PeeDeeEf/NTPMariaEmoen29Jan2022.pdf</v>
      </c>
      <c r="H2357" s="47" t="s">
        <v>31</v>
      </c>
      <c r="I2357" s="47" t="s">
        <v>24</v>
      </c>
      <c r="J2357" s="47" t="s">
        <v>32</v>
      </c>
      <c r="K2357" s="50">
        <v>2022</v>
      </c>
      <c r="L2357" s="47" t="s">
        <v>33</v>
      </c>
      <c r="M2357" s="46"/>
      <c r="N2357" s="46" t="s">
        <v>5365</v>
      </c>
      <c r="O2357" s="143" t="s">
        <v>4405</v>
      </c>
      <c r="P2357" s="46" t="s">
        <v>4406</v>
      </c>
    </row>
    <row r="2358" spans="1:16" s="134" customFormat="1" ht="62">
      <c r="A2358" s="46" t="s">
        <v>24</v>
      </c>
      <c r="B2358" s="47" t="s">
        <v>25</v>
      </c>
      <c r="C2358" s="47" t="s">
        <v>5366</v>
      </c>
      <c r="D2358" s="47" t="str">
        <f t="shared" si="21"/>
        <v>Notice to Proceed (17 June 2021) – Mr. Jerome A. Novico</v>
      </c>
      <c r="E2358" s="47" t="s">
        <v>28</v>
      </c>
      <c r="F2358" s="47" t="s">
        <v>29</v>
      </c>
      <c r="G2358" s="61" t="str">
        <f t="shared" si="22"/>
        <v>https://www.pms.gov.ph/images/PeeDeeEf/NTPDefibrillatorsNovico29Jan2022.pdf</v>
      </c>
      <c r="H2358" s="47" t="s">
        <v>31</v>
      </c>
      <c r="I2358" s="47" t="s">
        <v>24</v>
      </c>
      <c r="J2358" s="47" t="s">
        <v>32</v>
      </c>
      <c r="K2358" s="50">
        <v>2022</v>
      </c>
      <c r="L2358" s="47" t="s">
        <v>33</v>
      </c>
      <c r="M2358" s="46"/>
      <c r="N2358" s="46" t="s">
        <v>5367</v>
      </c>
      <c r="O2358" s="143" t="s">
        <v>4405</v>
      </c>
      <c r="P2358" s="46" t="s">
        <v>4406</v>
      </c>
    </row>
    <row r="2359" spans="1:16" s="134" customFormat="1" ht="62">
      <c r="A2359" s="46" t="s">
        <v>24</v>
      </c>
      <c r="B2359" s="47" t="s">
        <v>25</v>
      </c>
      <c r="C2359" s="47" t="s">
        <v>5368</v>
      </c>
      <c r="D2359" s="47" t="str">
        <f t="shared" si="21"/>
        <v>Notice to Proceed – Mr. Generoso T. Canlas, Jr.</v>
      </c>
      <c r="E2359" s="47" t="s">
        <v>28</v>
      </c>
      <c r="F2359" s="47" t="s">
        <v>29</v>
      </c>
      <c r="G2359" s="61" t="str">
        <f t="shared" si="22"/>
        <v>https://www.pms.gov.ph/images/PeeDeeEf/NTPJanitorialCanlas29Jan2022.pdf</v>
      </c>
      <c r="H2359" s="47" t="s">
        <v>31</v>
      </c>
      <c r="I2359" s="47" t="s">
        <v>24</v>
      </c>
      <c r="J2359" s="47" t="s">
        <v>32</v>
      </c>
      <c r="K2359" s="50">
        <v>2022</v>
      </c>
      <c r="L2359" s="47" t="s">
        <v>33</v>
      </c>
      <c r="M2359" s="46"/>
      <c r="N2359" s="46" t="s">
        <v>5369</v>
      </c>
      <c r="O2359" s="143" t="s">
        <v>4405</v>
      </c>
      <c r="P2359" s="46" t="s">
        <v>4406</v>
      </c>
    </row>
    <row r="2360" spans="1:16" s="134" customFormat="1" ht="62">
      <c r="A2360" s="46" t="s">
        <v>24</v>
      </c>
      <c r="B2360" s="47" t="s">
        <v>25</v>
      </c>
      <c r="C2360" s="47" t="s">
        <v>1962</v>
      </c>
      <c r="D2360" s="47" t="str">
        <f t="shared" si="21"/>
        <v>Notice to Proceed – Mr. Joel John I. Bautista</v>
      </c>
      <c r="E2360" s="47" t="s">
        <v>28</v>
      </c>
      <c r="F2360" s="47" t="s">
        <v>29</v>
      </c>
      <c r="G2360" s="61" t="str">
        <f t="shared" si="22"/>
        <v>https://www.pms.gov.ph/images/PeeDeeEf/NTPLenovoBautista29Jan2022.pdf</v>
      </c>
      <c r="H2360" s="47" t="s">
        <v>31</v>
      </c>
      <c r="I2360" s="47" t="s">
        <v>24</v>
      </c>
      <c r="J2360" s="47" t="s">
        <v>32</v>
      </c>
      <c r="K2360" s="50">
        <v>2022</v>
      </c>
      <c r="L2360" s="47" t="s">
        <v>33</v>
      </c>
      <c r="M2360" s="46"/>
      <c r="N2360" s="46" t="s">
        <v>5370</v>
      </c>
      <c r="O2360" s="143" t="s">
        <v>4405</v>
      </c>
      <c r="P2360" s="46" t="s">
        <v>4406</v>
      </c>
    </row>
    <row r="2361" spans="1:16" s="134" customFormat="1" ht="77.5">
      <c r="A2361" s="46" t="s">
        <v>24</v>
      </c>
      <c r="B2361" s="47" t="s">
        <v>25</v>
      </c>
      <c r="C2361" s="47" t="s">
        <v>5371</v>
      </c>
      <c r="D2361" s="47" t="str">
        <f t="shared" si="21"/>
        <v>Request for Quotation (January 12, 2021). Procurement of Service for the Comprehensive Maintenance of Vertical Garden and Pocket Garden at the Office of the President-Presidential Management Staff (OP-PMS) Building for the Calendar Year 2022</v>
      </c>
      <c r="E2361" s="47" t="s">
        <v>28</v>
      </c>
      <c r="F2361" s="47" t="s">
        <v>29</v>
      </c>
      <c r="G2361" s="61" t="str">
        <f t="shared" si="22"/>
        <v>https://www.pms.gov.ph/images/PeeDeeEf/RFQComMaintenanceVGardenCY202229Jan2022_2.pdf</v>
      </c>
      <c r="H2361" s="47" t="s">
        <v>31</v>
      </c>
      <c r="I2361" s="47" t="s">
        <v>24</v>
      </c>
      <c r="J2361" s="47" t="s">
        <v>32</v>
      </c>
      <c r="K2361" s="50">
        <v>2022</v>
      </c>
      <c r="L2361" s="47" t="s">
        <v>33</v>
      </c>
      <c r="M2361" s="46"/>
      <c r="N2361" s="46" t="s">
        <v>5372</v>
      </c>
      <c r="O2361" s="143" t="s">
        <v>4405</v>
      </c>
      <c r="P2361" s="46" t="s">
        <v>4406</v>
      </c>
    </row>
    <row r="2362" spans="1:16" s="134" customFormat="1" ht="77.5">
      <c r="A2362" s="46" t="s">
        <v>24</v>
      </c>
      <c r="B2362" s="47" t="s">
        <v>25</v>
      </c>
      <c r="C2362" s="47" t="s">
        <v>5373</v>
      </c>
      <c r="D2362" s="47" t="str">
        <f t="shared" si="21"/>
        <v>Request for Quotation (January 19, 2021). Procurement of Service for the Comprehensive Maintenance of Vertical Garden and Pocket Garden at the Office of the President-Presidential Management Staff (OP-PMS) Building for the Calendar Year 2022</v>
      </c>
      <c r="E2362" s="47" t="s">
        <v>28</v>
      </c>
      <c r="F2362" s="47" t="s">
        <v>29</v>
      </c>
      <c r="G2362" s="61" t="str">
        <f t="shared" si="22"/>
        <v>https://www.pms.gov.ph/images/PeeDeeEf/RFQComMaintenanceVGardenCY202229Jan2022_3.pdf</v>
      </c>
      <c r="H2362" s="47" t="s">
        <v>31</v>
      </c>
      <c r="I2362" s="47" t="s">
        <v>24</v>
      </c>
      <c r="J2362" s="47" t="s">
        <v>32</v>
      </c>
      <c r="K2362" s="50">
        <v>2022</v>
      </c>
      <c r="L2362" s="47" t="s">
        <v>33</v>
      </c>
      <c r="M2362" s="46"/>
      <c r="N2362" s="46" t="s">
        <v>5374</v>
      </c>
      <c r="O2362" s="143" t="s">
        <v>4405</v>
      </c>
      <c r="P2362" s="46" t="s">
        <v>4406</v>
      </c>
    </row>
    <row r="2363" spans="1:16" s="134" customFormat="1" ht="62">
      <c r="A2363" s="46" t="s">
        <v>24</v>
      </c>
      <c r="B2363" s="47" t="s">
        <v>25</v>
      </c>
      <c r="C2363" s="47" t="s">
        <v>5375</v>
      </c>
      <c r="D2363" s="47" t="str">
        <f t="shared" si="21"/>
        <v>Request for Quotation (January 27, 2021). Procurement of Service for the Comprehensive Maintenance of Vertical Garden and Pocket Garden at the Office of the President-Presidential Management Staff (OP-PMS) Building for the Calendar Year 2022</v>
      </c>
      <c r="E2363" s="47" t="s">
        <v>28</v>
      </c>
      <c r="F2363" s="47" t="s">
        <v>29</v>
      </c>
      <c r="G2363" s="61" t="str">
        <f t="shared" si="22"/>
        <v>https://www.pms.gov.ph/images/PeeDeeEf/RFQComMaintenanceVGardenCY202229Jan2022.pdf</v>
      </c>
      <c r="H2363" s="47" t="s">
        <v>31</v>
      </c>
      <c r="I2363" s="47" t="s">
        <v>24</v>
      </c>
      <c r="J2363" s="47" t="s">
        <v>32</v>
      </c>
      <c r="K2363" s="50">
        <v>2022</v>
      </c>
      <c r="L2363" s="47" t="s">
        <v>33</v>
      </c>
      <c r="M2363" s="46"/>
      <c r="N2363" s="46" t="s">
        <v>5376</v>
      </c>
      <c r="O2363" s="143" t="s">
        <v>4405</v>
      </c>
      <c r="P2363" s="46" t="s">
        <v>4406</v>
      </c>
    </row>
    <row r="2364" spans="1:16" s="134" customFormat="1" ht="62">
      <c r="A2364" s="46" t="s">
        <v>24</v>
      </c>
      <c r="B2364" s="47" t="s">
        <v>25</v>
      </c>
      <c r="C2364" s="47" t="s">
        <v>5377</v>
      </c>
      <c r="D2364" s="47" t="str">
        <f t="shared" si="21"/>
        <v>Request for Quotation (January 12, 2021). Procurement of Warranty and Maintenance Services for the Existing Firewall, Firewall Managing and Reporting Appliances for the OP-PMS</v>
      </c>
      <c r="E2364" s="47" t="s">
        <v>28</v>
      </c>
      <c r="F2364" s="47" t="s">
        <v>29</v>
      </c>
      <c r="G2364" s="61" t="str">
        <f t="shared" si="22"/>
        <v>https://www.pms.gov.ph/images/PeeDeeEf/RFQMaintenanceExistingFirewall29Jan2022.pdf</v>
      </c>
      <c r="H2364" s="47" t="s">
        <v>31</v>
      </c>
      <c r="I2364" s="47" t="s">
        <v>24</v>
      </c>
      <c r="J2364" s="47" t="s">
        <v>32</v>
      </c>
      <c r="K2364" s="50">
        <v>2022</v>
      </c>
      <c r="L2364" s="47" t="s">
        <v>33</v>
      </c>
      <c r="M2364" s="46"/>
      <c r="N2364" s="46" t="s">
        <v>5378</v>
      </c>
      <c r="O2364" s="143" t="s">
        <v>4405</v>
      </c>
      <c r="P2364" s="46" t="s">
        <v>4406</v>
      </c>
    </row>
    <row r="2365" spans="1:16" s="134" customFormat="1" ht="62">
      <c r="A2365" s="46" t="s">
        <v>24</v>
      </c>
      <c r="B2365" s="47" t="s">
        <v>25</v>
      </c>
      <c r="C2365" s="47" t="s">
        <v>5379</v>
      </c>
      <c r="D2365" s="47" t="str">
        <f t="shared" ref="D2365:D2428" si="23">C2365</f>
        <v xml:space="preserve">Resolution No.89 Series of 2021 re: Recommending the Award of Contract to the E-COPY CORPORATION for the Lease of Two (2) Photocopying Machines – Lot B </v>
      </c>
      <c r="E2365" s="47" t="s">
        <v>28</v>
      </c>
      <c r="F2365" s="47" t="s">
        <v>29</v>
      </c>
      <c r="G2365" s="61" t="str">
        <f t="shared" si="22"/>
        <v>https://www.pms.gov.ph/images/PeeDeeEf/BACReso89s202129Jan2022.pdf</v>
      </c>
      <c r="H2365" s="47" t="s">
        <v>31</v>
      </c>
      <c r="I2365" s="47" t="s">
        <v>24</v>
      </c>
      <c r="J2365" s="47" t="s">
        <v>32</v>
      </c>
      <c r="K2365" s="50">
        <v>2022</v>
      </c>
      <c r="L2365" s="47" t="s">
        <v>33</v>
      </c>
      <c r="M2365" s="46"/>
      <c r="N2365" s="46" t="s">
        <v>5380</v>
      </c>
      <c r="O2365" s="143" t="s">
        <v>4405</v>
      </c>
      <c r="P2365" s="46" t="s">
        <v>4406</v>
      </c>
    </row>
    <row r="2366" spans="1:16" s="134" customFormat="1" ht="77.5">
      <c r="A2366" s="46" t="s">
        <v>24</v>
      </c>
      <c r="B2366" s="47" t="s">
        <v>25</v>
      </c>
      <c r="C2366" s="47" t="s">
        <v>5381</v>
      </c>
      <c r="D2366" s="47" t="str">
        <f t="shared" si="23"/>
        <v>E-COPY CORPORATION – 01 October 2021</v>
      </c>
      <c r="E2366" s="47" t="s">
        <v>28</v>
      </c>
      <c r="F2366" s="47" t="s">
        <v>29</v>
      </c>
      <c r="G2366" s="61" t="str">
        <f t="shared" si="22"/>
        <v>https://www.pms.gov.ph/images/PeeDeeEf/PeeDeeEfContractECOPYCORPORATION29Jan2022.pdf</v>
      </c>
      <c r="H2366" s="47" t="s">
        <v>31</v>
      </c>
      <c r="I2366" s="47" t="s">
        <v>24</v>
      </c>
      <c r="J2366" s="47" t="s">
        <v>32</v>
      </c>
      <c r="K2366" s="50">
        <v>2022</v>
      </c>
      <c r="L2366" s="47" t="s">
        <v>33</v>
      </c>
      <c r="M2366" s="46"/>
      <c r="N2366" s="46" t="s">
        <v>5382</v>
      </c>
      <c r="O2366" s="143" t="s">
        <v>4405</v>
      </c>
      <c r="P2366" s="46" t="s">
        <v>4406</v>
      </c>
    </row>
    <row r="2367" spans="1:16" s="134" customFormat="1" ht="62">
      <c r="A2367" s="46" t="s">
        <v>24</v>
      </c>
      <c r="B2367" s="47" t="s">
        <v>25</v>
      </c>
      <c r="C2367" s="47" t="s">
        <v>5383</v>
      </c>
      <c r="D2367" s="47" t="str">
        <f t="shared" si="23"/>
        <v>Notice of Award (23 September 2021) – Mr. Richard T. Diaz</v>
      </c>
      <c r="E2367" s="47" t="s">
        <v>28</v>
      </c>
      <c r="F2367" s="47" t="s">
        <v>29</v>
      </c>
      <c r="G2367" s="61" t="str">
        <f t="shared" si="22"/>
        <v>https://www.pms.gov.ph/images/PeeDeeEf/NOADiaz29Jan2022.pdf</v>
      </c>
      <c r="H2367" s="47" t="s">
        <v>31</v>
      </c>
      <c r="I2367" s="47" t="s">
        <v>24</v>
      </c>
      <c r="J2367" s="47" t="s">
        <v>32</v>
      </c>
      <c r="K2367" s="50">
        <v>2022</v>
      </c>
      <c r="L2367" s="47" t="s">
        <v>33</v>
      </c>
      <c r="M2367" s="46"/>
      <c r="N2367" s="46" t="s">
        <v>5384</v>
      </c>
      <c r="O2367" s="143" t="s">
        <v>4405</v>
      </c>
      <c r="P2367" s="46" t="s">
        <v>4406</v>
      </c>
    </row>
    <row r="2368" spans="1:16" s="134" customFormat="1" ht="62">
      <c r="A2368" s="46" t="s">
        <v>24</v>
      </c>
      <c r="B2368" s="47" t="s">
        <v>25</v>
      </c>
      <c r="C2368" s="47" t="s">
        <v>5385</v>
      </c>
      <c r="D2368" s="47" t="str">
        <f t="shared" si="23"/>
        <v>Notice to Proceed (15 October 2021) – Mr. Richard T. Diaz</v>
      </c>
      <c r="E2368" s="47" t="s">
        <v>28</v>
      </c>
      <c r="F2368" s="47" t="s">
        <v>29</v>
      </c>
      <c r="G2368" s="61" t="str">
        <f t="shared" si="22"/>
        <v>https://www.pms.gov.ph/images/PeeDeeEf/NTPDiaz29Jan2022.pdf</v>
      </c>
      <c r="H2368" s="47" t="s">
        <v>31</v>
      </c>
      <c r="I2368" s="47" t="s">
        <v>24</v>
      </c>
      <c r="J2368" s="47" t="s">
        <v>32</v>
      </c>
      <c r="K2368" s="50">
        <v>2022</v>
      </c>
      <c r="L2368" s="47" t="s">
        <v>33</v>
      </c>
      <c r="M2368" s="46"/>
      <c r="N2368" s="46" t="s">
        <v>5386</v>
      </c>
      <c r="O2368" s="143" t="s">
        <v>4405</v>
      </c>
      <c r="P2368" s="46" t="s">
        <v>4406</v>
      </c>
    </row>
    <row r="2369" spans="1:16" s="134" customFormat="1" ht="62">
      <c r="A2369" s="46" t="s">
        <v>24</v>
      </c>
      <c r="B2369" s="47" t="s">
        <v>25</v>
      </c>
      <c r="C2369" s="47" t="s">
        <v>5387</v>
      </c>
      <c r="D2369" s="47" t="str">
        <f t="shared" si="23"/>
        <v>Request for Quotation (January 27, 2021). Procurement of Service for the Maintenance of the 2000 KVA Diesel Cummins Generator Set</v>
      </c>
      <c r="E2369" s="47" t="s">
        <v>28</v>
      </c>
      <c r="F2369" s="47" t="s">
        <v>29</v>
      </c>
      <c r="G2369" s="61" t="str">
        <f t="shared" si="22"/>
        <v>https://www.pms.gov.ph/images/PeeDeeEf/RFQMaintenanceGeneratorSet229Jan2022.pdf</v>
      </c>
      <c r="H2369" s="47" t="s">
        <v>31</v>
      </c>
      <c r="I2369" s="47" t="s">
        <v>24</v>
      </c>
      <c r="J2369" s="47" t="s">
        <v>32</v>
      </c>
      <c r="K2369" s="50">
        <v>2022</v>
      </c>
      <c r="L2369" s="47" t="s">
        <v>33</v>
      </c>
      <c r="M2369" s="46"/>
      <c r="N2369" s="46" t="s">
        <v>5388</v>
      </c>
      <c r="O2369" s="143" t="s">
        <v>4405</v>
      </c>
      <c r="P2369" s="46" t="s">
        <v>4406</v>
      </c>
    </row>
    <row r="2370" spans="1:16" s="134" customFormat="1" ht="62">
      <c r="A2370" s="46" t="s">
        <v>24</v>
      </c>
      <c r="B2370" s="47" t="s">
        <v>25</v>
      </c>
      <c r="C2370" s="47" t="s">
        <v>5389</v>
      </c>
      <c r="D2370" s="47" t="str">
        <f t="shared" si="23"/>
        <v xml:space="preserve">Request for Quotation (January 08, 2021). Lease of Two (2) Photocopying Machines </v>
      </c>
      <c r="E2370" s="47" t="s">
        <v>28</v>
      </c>
      <c r="F2370" s="47" t="s">
        <v>29</v>
      </c>
      <c r="G2370" s="61" t="str">
        <f t="shared" si="22"/>
        <v>https://www.pms.gov.ph/images/PeeDeeEf/RFQPHOTOCOPIERS29Jan2022.pdf</v>
      </c>
      <c r="H2370" s="47" t="s">
        <v>31</v>
      </c>
      <c r="I2370" s="47" t="s">
        <v>24</v>
      </c>
      <c r="J2370" s="47" t="s">
        <v>32</v>
      </c>
      <c r="K2370" s="50">
        <v>2022</v>
      </c>
      <c r="L2370" s="47" t="s">
        <v>33</v>
      </c>
      <c r="M2370" s="46"/>
      <c r="N2370" s="46" t="s">
        <v>5390</v>
      </c>
      <c r="O2370" s="143" t="s">
        <v>4405</v>
      </c>
      <c r="P2370" s="46" t="s">
        <v>4406</v>
      </c>
    </row>
    <row r="2371" spans="1:16" s="134" customFormat="1" ht="62">
      <c r="A2371" s="46" t="s">
        <v>24</v>
      </c>
      <c r="B2371" s="47" t="s">
        <v>25</v>
      </c>
      <c r="C2371" s="47" t="s">
        <v>5391</v>
      </c>
      <c r="D2371" s="47" t="str">
        <f t="shared" si="23"/>
        <v xml:space="preserve">Resolution No.42 Series of 2021 re: Recommending the Award of Contract to the MOMARCO FOREST COVE RESORT &amp; HOTEL for the Lease of Venue, Inclusive of Accommodation and Meals, for the Conduct of the PMS’ Agency Strategic Planning </v>
      </c>
      <c r="E2371" s="47" t="s">
        <v>28</v>
      </c>
      <c r="F2371" s="47" t="s">
        <v>29</v>
      </c>
      <c r="G2371" s="61" t="str">
        <f t="shared" si="22"/>
        <v>https://www.pms.gov.ph/images/PeeDeeEf/BACReso42s202129Jan2022.pdf</v>
      </c>
      <c r="H2371" s="47" t="s">
        <v>31</v>
      </c>
      <c r="I2371" s="47" t="s">
        <v>24</v>
      </c>
      <c r="J2371" s="47" t="s">
        <v>32</v>
      </c>
      <c r="K2371" s="50">
        <v>2022</v>
      </c>
      <c r="L2371" s="47" t="s">
        <v>33</v>
      </c>
      <c r="M2371" s="46"/>
      <c r="N2371" s="46" t="s">
        <v>5392</v>
      </c>
      <c r="O2371" s="143" t="s">
        <v>4405</v>
      </c>
      <c r="P2371" s="46" t="s">
        <v>4406</v>
      </c>
    </row>
    <row r="2372" spans="1:16" s="134" customFormat="1" ht="62">
      <c r="A2372" s="46" t="s">
        <v>24</v>
      </c>
      <c r="B2372" s="47" t="s">
        <v>25</v>
      </c>
      <c r="C2372" s="47" t="s">
        <v>5393</v>
      </c>
      <c r="D2372" s="47" t="str">
        <f t="shared" si="23"/>
        <v>Notice of Award (15 July 2021) – Ms. Marianne V. Alcorano</v>
      </c>
      <c r="E2372" s="47" t="s">
        <v>28</v>
      </c>
      <c r="F2372" s="47" t="s">
        <v>29</v>
      </c>
      <c r="G2372" s="61" t="str">
        <f t="shared" si="22"/>
        <v>https://www.pms.gov.ph/images/PeeDeeEf/NOAHipulan29Jan2022.pdf</v>
      </c>
      <c r="H2372" s="47" t="s">
        <v>31</v>
      </c>
      <c r="I2372" s="47" t="s">
        <v>24</v>
      </c>
      <c r="J2372" s="47" t="s">
        <v>32</v>
      </c>
      <c r="K2372" s="50">
        <v>2022</v>
      </c>
      <c r="L2372" s="47" t="s">
        <v>33</v>
      </c>
      <c r="M2372" s="46"/>
      <c r="N2372" s="46" t="s">
        <v>5394</v>
      </c>
      <c r="O2372" s="143" t="s">
        <v>4405</v>
      </c>
      <c r="P2372" s="46" t="s">
        <v>4406</v>
      </c>
    </row>
    <row r="2373" spans="1:16" s="134" customFormat="1" ht="62">
      <c r="A2373" s="46" t="s">
        <v>24</v>
      </c>
      <c r="B2373" s="47" t="s">
        <v>25</v>
      </c>
      <c r="C2373" s="47" t="s">
        <v>5395</v>
      </c>
      <c r="D2373" s="47" t="str">
        <f t="shared" si="23"/>
        <v>Notice to Proceed (15 December 2021) – Ms. Marianne V. Alcorano</v>
      </c>
      <c r="E2373" s="47" t="s">
        <v>28</v>
      </c>
      <c r="F2373" s="47" t="s">
        <v>29</v>
      </c>
      <c r="G2373" s="61" t="str">
        <f t="shared" si="22"/>
        <v>https://www.pms.gov.ph/images/PeeDeeEf/NTPAlcorano29Jan2022.pdf</v>
      </c>
      <c r="H2373" s="47" t="s">
        <v>31</v>
      </c>
      <c r="I2373" s="47" t="s">
        <v>24</v>
      </c>
      <c r="J2373" s="47" t="s">
        <v>32</v>
      </c>
      <c r="K2373" s="50">
        <v>2022</v>
      </c>
      <c r="L2373" s="47" t="s">
        <v>33</v>
      </c>
      <c r="M2373" s="46"/>
      <c r="N2373" s="46" t="s">
        <v>5396</v>
      </c>
      <c r="O2373" s="143" t="s">
        <v>4405</v>
      </c>
      <c r="P2373" s="46" t="s">
        <v>4406</v>
      </c>
    </row>
    <row r="2374" spans="1:16" s="134" customFormat="1" ht="62">
      <c r="A2374" s="46" t="s">
        <v>24</v>
      </c>
      <c r="B2374" s="47" t="s">
        <v>25</v>
      </c>
      <c r="C2374" s="47" t="s">
        <v>5397</v>
      </c>
      <c r="D2374" s="47" t="str">
        <f t="shared" si="23"/>
        <v xml:space="preserve">PETRON CORPORATION </v>
      </c>
      <c r="E2374" s="47" t="s">
        <v>28</v>
      </c>
      <c r="F2374" s="47" t="s">
        <v>29</v>
      </c>
      <c r="G2374" s="61" t="str">
        <f t="shared" si="22"/>
        <v>https://www.pms.gov.ph/images/PeeDeeEf/ContractPetronFuel29Jan2022.pdf</v>
      </c>
      <c r="H2374" s="47" t="s">
        <v>31</v>
      </c>
      <c r="I2374" s="47" t="s">
        <v>24</v>
      </c>
      <c r="J2374" s="47" t="s">
        <v>32</v>
      </c>
      <c r="K2374" s="50">
        <v>2022</v>
      </c>
      <c r="L2374" s="47" t="s">
        <v>33</v>
      </c>
      <c r="M2374" s="46"/>
      <c r="N2374" s="46" t="s">
        <v>5398</v>
      </c>
      <c r="O2374" s="143" t="s">
        <v>4405</v>
      </c>
      <c r="P2374" s="46" t="s">
        <v>4406</v>
      </c>
    </row>
    <row r="2375" spans="1:16" s="134" customFormat="1" ht="62">
      <c r="A2375" s="46" t="s">
        <v>24</v>
      </c>
      <c r="B2375" s="47" t="s">
        <v>25</v>
      </c>
      <c r="C2375" s="47" t="s">
        <v>5399</v>
      </c>
      <c r="D2375" s="47" t="str">
        <f t="shared" si="23"/>
        <v>Annual Procurement Plan for FY 2022</v>
      </c>
      <c r="E2375" s="47" t="s">
        <v>28</v>
      </c>
      <c r="F2375" s="47" t="s">
        <v>29</v>
      </c>
      <c r="G2375" s="61" t="str">
        <f t="shared" si="22"/>
        <v>https://www.pms.gov.ph/images/PeeDeeEf/PMSAPPFY202231Jan2022.pdf</v>
      </c>
      <c r="H2375" s="47" t="s">
        <v>31</v>
      </c>
      <c r="I2375" s="47" t="s">
        <v>24</v>
      </c>
      <c r="J2375" s="47" t="s">
        <v>32</v>
      </c>
      <c r="K2375" s="50">
        <v>2022</v>
      </c>
      <c r="L2375" s="47" t="s">
        <v>33</v>
      </c>
      <c r="M2375" s="46"/>
      <c r="N2375" s="46" t="s">
        <v>5400</v>
      </c>
      <c r="O2375" s="143" t="s">
        <v>4405</v>
      </c>
      <c r="P2375" s="46" t="s">
        <v>4406</v>
      </c>
    </row>
    <row r="2376" spans="1:16" s="134" customFormat="1" ht="77.5">
      <c r="A2376" s="46" t="s">
        <v>24</v>
      </c>
      <c r="B2376" s="47" t="s">
        <v>25</v>
      </c>
      <c r="C2376" s="47" t="s">
        <v>5401</v>
      </c>
      <c r="D2376" s="47" t="str">
        <f t="shared" si="23"/>
        <v xml:space="preserve">Resolution No.100 Series of 2020 re: Recommending the Award of Contract to the HYPERNET-INTERNET AND BUSINESS SOLUTIONS, INC. for the Subscription to a Comprehensive Preventive Maintenance Services for the Internet Protocol Private Branch Exchange (IP-PBX) System, IP Phones and Operator Console  </v>
      </c>
      <c r="E2376" s="47" t="s">
        <v>28</v>
      </c>
      <c r="F2376" s="47" t="s">
        <v>29</v>
      </c>
      <c r="G2376" s="61" t="str">
        <f t="shared" si="22"/>
        <v>https://www.pms.gov.ph/images/PeeDeeEf/BACReso100s202029Jan2022.pdf</v>
      </c>
      <c r="H2376" s="47" t="s">
        <v>31</v>
      </c>
      <c r="I2376" s="47" t="s">
        <v>24</v>
      </c>
      <c r="J2376" s="47" t="s">
        <v>32</v>
      </c>
      <c r="K2376" s="50">
        <v>2022</v>
      </c>
      <c r="L2376" s="47" t="s">
        <v>33</v>
      </c>
      <c r="M2376" s="46"/>
      <c r="N2376" s="46" t="s">
        <v>5402</v>
      </c>
      <c r="O2376" s="143" t="s">
        <v>4405</v>
      </c>
      <c r="P2376" s="46" t="s">
        <v>4406</v>
      </c>
    </row>
    <row r="2377" spans="1:16" s="134" customFormat="1" ht="62">
      <c r="A2377" s="46" t="s">
        <v>24</v>
      </c>
      <c r="B2377" s="47" t="s">
        <v>25</v>
      </c>
      <c r="C2377" s="47" t="s">
        <v>5403</v>
      </c>
      <c r="D2377" s="47" t="str">
        <f t="shared" si="23"/>
        <v>Notice of Award (08 February 2021) – Ms. Edelyn E. Perez</v>
      </c>
      <c r="E2377" s="47" t="s">
        <v>28</v>
      </c>
      <c r="F2377" s="47" t="s">
        <v>29</v>
      </c>
      <c r="G2377" s="61" t="str">
        <f t="shared" si="22"/>
        <v>https://www.pms.gov.ph/images/PeeDeeEf/NOAPerez29Jan2022.pdf</v>
      </c>
      <c r="H2377" s="47" t="s">
        <v>31</v>
      </c>
      <c r="I2377" s="47" t="s">
        <v>24</v>
      </c>
      <c r="J2377" s="47" t="s">
        <v>32</v>
      </c>
      <c r="K2377" s="50">
        <v>2022</v>
      </c>
      <c r="L2377" s="47" t="s">
        <v>33</v>
      </c>
      <c r="M2377" s="46"/>
      <c r="N2377" s="46" t="s">
        <v>5404</v>
      </c>
      <c r="O2377" s="143" t="s">
        <v>4405</v>
      </c>
      <c r="P2377" s="46" t="s">
        <v>4406</v>
      </c>
    </row>
    <row r="2378" spans="1:16" s="134" customFormat="1" ht="62">
      <c r="A2378" s="46" t="s">
        <v>24</v>
      </c>
      <c r="B2378" s="47" t="s">
        <v>25</v>
      </c>
      <c r="C2378" s="47" t="s">
        <v>5405</v>
      </c>
      <c r="D2378" s="47" t="str">
        <f t="shared" si="23"/>
        <v>Request for Quotation (January 08, 2021). Subscription to a Comprehensive Preventive Maintenance Services for the Internet Protocol Private Branch Exchange (IP-PBX) System, IP Phones and Operator Console</v>
      </c>
      <c r="E2378" s="47" t="s">
        <v>28</v>
      </c>
      <c r="F2378" s="47" t="s">
        <v>29</v>
      </c>
      <c r="G2378" s="61" t="str">
        <f t="shared" si="22"/>
        <v>https://www.pms.gov.ph/images/PeeDeeEf/RFQIPBX29Jan2022.pdf</v>
      </c>
      <c r="H2378" s="47" t="s">
        <v>31</v>
      </c>
      <c r="I2378" s="47" t="s">
        <v>24</v>
      </c>
      <c r="J2378" s="47" t="s">
        <v>32</v>
      </c>
      <c r="K2378" s="50">
        <v>2022</v>
      </c>
      <c r="L2378" s="47" t="s">
        <v>33</v>
      </c>
      <c r="M2378" s="46"/>
      <c r="N2378" s="46" t="s">
        <v>5406</v>
      </c>
      <c r="O2378" s="143" t="s">
        <v>4405</v>
      </c>
      <c r="P2378" s="46" t="s">
        <v>4406</v>
      </c>
    </row>
    <row r="2379" spans="1:16" s="134" customFormat="1" ht="62">
      <c r="A2379" s="46" t="s">
        <v>24</v>
      </c>
      <c r="B2379" s="47" t="s">
        <v>25</v>
      </c>
      <c r="C2379" s="47" t="s">
        <v>5407</v>
      </c>
      <c r="D2379" s="47" t="str">
        <f t="shared" si="23"/>
        <v xml:space="preserve">CONVERGE INFORMATION AND COMMUNICATIONS TECHNOLOGY SOLUTIONS, INC. (21 January 2021) </v>
      </c>
      <c r="E2379" s="47" t="s">
        <v>28</v>
      </c>
      <c r="F2379" s="47" t="s">
        <v>29</v>
      </c>
      <c r="G2379" s="61" t="str">
        <f t="shared" si="22"/>
        <v>https://www.pms.gov.ph/images/PeeDeeEf/ContractConverge29Jan2022.pdf</v>
      </c>
      <c r="H2379" s="47" t="s">
        <v>31</v>
      </c>
      <c r="I2379" s="47" t="s">
        <v>24</v>
      </c>
      <c r="J2379" s="47" t="s">
        <v>32</v>
      </c>
      <c r="K2379" s="50">
        <v>2022</v>
      </c>
      <c r="L2379" s="47" t="s">
        <v>33</v>
      </c>
      <c r="M2379" s="46"/>
      <c r="N2379" s="46" t="s">
        <v>5408</v>
      </c>
      <c r="O2379" s="143" t="s">
        <v>4405</v>
      </c>
      <c r="P2379" s="46" t="s">
        <v>4406</v>
      </c>
    </row>
    <row r="2380" spans="1:16" s="134" customFormat="1" ht="62">
      <c r="A2380" s="46" t="s">
        <v>24</v>
      </c>
      <c r="B2380" s="47" t="s">
        <v>25</v>
      </c>
      <c r="C2380" s="47" t="s">
        <v>5409</v>
      </c>
      <c r="D2380" s="47" t="str">
        <f t="shared" si="23"/>
        <v xml:space="preserve">Notice of Award (25 January 2022) – Mr. Allan D. Fabular </v>
      </c>
      <c r="E2380" s="47" t="s">
        <v>28</v>
      </c>
      <c r="F2380" s="47" t="s">
        <v>29</v>
      </c>
      <c r="G2380" s="61" t="str">
        <f t="shared" si="22"/>
        <v>https://www.pms.gov.ph/images/PeeDeeEf/NOAFabullar29Jan2022.pdf</v>
      </c>
      <c r="H2380" s="47" t="s">
        <v>31</v>
      </c>
      <c r="I2380" s="47" t="s">
        <v>24</v>
      </c>
      <c r="J2380" s="47" t="s">
        <v>32</v>
      </c>
      <c r="K2380" s="50">
        <v>2022</v>
      </c>
      <c r="L2380" s="47" t="s">
        <v>33</v>
      </c>
      <c r="M2380" s="46"/>
      <c r="N2380" s="46" t="s">
        <v>5410</v>
      </c>
      <c r="O2380" s="143" t="s">
        <v>4405</v>
      </c>
      <c r="P2380" s="46" t="s">
        <v>4406</v>
      </c>
    </row>
    <row r="2381" spans="1:16" s="134" customFormat="1" ht="62">
      <c r="A2381" s="46" t="s">
        <v>24</v>
      </c>
      <c r="B2381" s="47" t="s">
        <v>25</v>
      </c>
      <c r="C2381" s="47" t="s">
        <v>5411</v>
      </c>
      <c r="D2381" s="47" t="str">
        <f t="shared" si="23"/>
        <v>Notice to Proceed (2021) – Mr. Allan D. Fabular</v>
      </c>
      <c r="E2381" s="47" t="s">
        <v>28</v>
      </c>
      <c r="F2381" s="47" t="s">
        <v>29</v>
      </c>
      <c r="G2381" s="61" t="str">
        <f t="shared" si="22"/>
        <v>https://www.pms.gov.ph/images/PeeDeeEf/NTPFabullar29Jan2022.pdf</v>
      </c>
      <c r="H2381" s="47" t="s">
        <v>31</v>
      </c>
      <c r="I2381" s="47" t="s">
        <v>24</v>
      </c>
      <c r="J2381" s="47" t="s">
        <v>32</v>
      </c>
      <c r="K2381" s="50">
        <v>2022</v>
      </c>
      <c r="L2381" s="47" t="s">
        <v>33</v>
      </c>
      <c r="M2381" s="46"/>
      <c r="N2381" s="46" t="s">
        <v>5412</v>
      </c>
      <c r="O2381" s="143" t="s">
        <v>4405</v>
      </c>
      <c r="P2381" s="46" t="s">
        <v>4406</v>
      </c>
    </row>
    <row r="2382" spans="1:16" s="134" customFormat="1" ht="62">
      <c r="A2382" s="46" t="s">
        <v>24</v>
      </c>
      <c r="B2382" s="47" t="s">
        <v>25</v>
      </c>
      <c r="C2382" s="47" t="s">
        <v>5413</v>
      </c>
      <c r="D2382" s="47" t="str">
        <f t="shared" si="23"/>
        <v xml:space="preserve">MR. ALLAN D. FABULAR (27 August 2021) </v>
      </c>
      <c r="E2382" s="47" t="s">
        <v>28</v>
      </c>
      <c r="F2382" s="47" t="s">
        <v>29</v>
      </c>
      <c r="G2382" s="61" t="str">
        <f t="shared" si="22"/>
        <v>https://www.pms.gov.ph/images/PeeDeeEf/CONTRACTFABULAR29Jan2022.pdf</v>
      </c>
      <c r="H2382" s="47" t="s">
        <v>31</v>
      </c>
      <c r="I2382" s="47" t="s">
        <v>24</v>
      </c>
      <c r="J2382" s="47" t="s">
        <v>32</v>
      </c>
      <c r="K2382" s="50">
        <v>2022</v>
      </c>
      <c r="L2382" s="47" t="s">
        <v>33</v>
      </c>
      <c r="M2382" s="46"/>
      <c r="N2382" s="46" t="s">
        <v>5414</v>
      </c>
      <c r="O2382" s="143" t="s">
        <v>4405</v>
      </c>
      <c r="P2382" s="46" t="s">
        <v>4406</v>
      </c>
    </row>
    <row r="2383" spans="1:16" s="134" customFormat="1" ht="62">
      <c r="A2383" s="46" t="s">
        <v>24</v>
      </c>
      <c r="B2383" s="47" t="s">
        <v>25</v>
      </c>
      <c r="C2383" s="47" t="s">
        <v>5415</v>
      </c>
      <c r="D2383" s="47" t="str">
        <f t="shared" si="23"/>
        <v>Request for Quotation (January 08, 2021). Subscription of Warranty and Maintenance Services for IBM and CISCO Products and Solutions for FY 2021</v>
      </c>
      <c r="E2383" s="47" t="s">
        <v>28</v>
      </c>
      <c r="F2383" s="47" t="s">
        <v>29</v>
      </c>
      <c r="G2383" s="61" t="str">
        <f t="shared" si="22"/>
        <v>https://www.pms.gov.ph/images/PeeDeeEf/RFQIBMCISCO202129Jan2022.pdf</v>
      </c>
      <c r="H2383" s="47" t="s">
        <v>31</v>
      </c>
      <c r="I2383" s="47" t="s">
        <v>24</v>
      </c>
      <c r="J2383" s="47" t="s">
        <v>32</v>
      </c>
      <c r="K2383" s="50">
        <v>2022</v>
      </c>
      <c r="L2383" s="47" t="s">
        <v>33</v>
      </c>
      <c r="M2383" s="46"/>
      <c r="N2383" s="46" t="s">
        <v>5416</v>
      </c>
      <c r="O2383" s="143" t="s">
        <v>4405</v>
      </c>
      <c r="P2383" s="46" t="s">
        <v>4406</v>
      </c>
    </row>
    <row r="2384" spans="1:16" s="134" customFormat="1" ht="62">
      <c r="A2384" s="46" t="s">
        <v>24</v>
      </c>
      <c r="B2384" s="47" t="s">
        <v>25</v>
      </c>
      <c r="C2384" s="47" t="s">
        <v>5417</v>
      </c>
      <c r="D2384" s="47" t="str">
        <f t="shared" si="23"/>
        <v>Notice to Proceed – Mr. Fabian Maximillan B. Cabriga</v>
      </c>
      <c r="E2384" s="47" t="s">
        <v>28</v>
      </c>
      <c r="F2384" s="47" t="s">
        <v>29</v>
      </c>
      <c r="G2384" s="61" t="str">
        <f t="shared" si="22"/>
        <v>https://www.pms.gov.ph/images/PeeDeeEf/NTPCabriga29Jan2022.pdf</v>
      </c>
      <c r="H2384" s="47" t="s">
        <v>31</v>
      </c>
      <c r="I2384" s="47" t="s">
        <v>24</v>
      </c>
      <c r="J2384" s="47" t="s">
        <v>32</v>
      </c>
      <c r="K2384" s="50">
        <v>2022</v>
      </c>
      <c r="L2384" s="47" t="s">
        <v>33</v>
      </c>
      <c r="M2384" s="46"/>
      <c r="N2384" s="46" t="s">
        <v>5418</v>
      </c>
      <c r="O2384" s="143" t="s">
        <v>4405</v>
      </c>
      <c r="P2384" s="46" t="s">
        <v>4406</v>
      </c>
    </row>
    <row r="2385" spans="1:16" s="134" customFormat="1" ht="62">
      <c r="A2385" s="46" t="s">
        <v>24</v>
      </c>
      <c r="B2385" s="47" t="s">
        <v>25</v>
      </c>
      <c r="C2385" s="47" t="s">
        <v>5195</v>
      </c>
      <c r="D2385" s="47" t="str">
        <f t="shared" si="23"/>
        <v xml:space="preserve">Notice of Award – Mr. Joel John I. Bautista </v>
      </c>
      <c r="E2385" s="47" t="s">
        <v>28</v>
      </c>
      <c r="F2385" s="47" t="s">
        <v>29</v>
      </c>
      <c r="G2385" s="61" t="str">
        <f t="shared" si="22"/>
        <v>https://www.pms.gov.ph/images/PeeDeeEf/NOABautistaLot629Jan2022.pdf</v>
      </c>
      <c r="H2385" s="47" t="s">
        <v>31</v>
      </c>
      <c r="I2385" s="47" t="s">
        <v>24</v>
      </c>
      <c r="J2385" s="47" t="s">
        <v>32</v>
      </c>
      <c r="K2385" s="50">
        <v>2022</v>
      </c>
      <c r="L2385" s="47" t="s">
        <v>33</v>
      </c>
      <c r="M2385" s="46"/>
      <c r="N2385" s="46" t="s">
        <v>5419</v>
      </c>
      <c r="O2385" s="143" t="s">
        <v>4405</v>
      </c>
      <c r="P2385" s="46" t="s">
        <v>4406</v>
      </c>
    </row>
    <row r="2386" spans="1:16" s="134" customFormat="1" ht="77.5">
      <c r="A2386" s="46" t="s">
        <v>24</v>
      </c>
      <c r="B2386" s="47" t="s">
        <v>25</v>
      </c>
      <c r="C2386" s="47" t="s">
        <v>5420</v>
      </c>
      <c r="D2386" s="47" t="str">
        <f t="shared" si="23"/>
        <v xml:space="preserve">Resolution No.75 Series of 2020 re: Recommending the Award of Contract to IEQUITY TECHNOLOGIES CORPORATION for the Procurement of Digital Signature Software as a Service  </v>
      </c>
      <c r="E2386" s="47" t="s">
        <v>28</v>
      </c>
      <c r="F2386" s="47" t="s">
        <v>29</v>
      </c>
      <c r="G2386" s="61" t="str">
        <f t="shared" si="22"/>
        <v>https://www.pms.gov.ph/images/PeeDeeEf/BACResoNo075s2021DigitalSignatureSoftware29Jan2022.pdf</v>
      </c>
      <c r="H2386" s="47" t="s">
        <v>31</v>
      </c>
      <c r="I2386" s="47" t="s">
        <v>24</v>
      </c>
      <c r="J2386" s="47" t="s">
        <v>32</v>
      </c>
      <c r="K2386" s="50">
        <v>2022</v>
      </c>
      <c r="L2386" s="47" t="s">
        <v>33</v>
      </c>
      <c r="M2386" s="46"/>
      <c r="N2386" s="46" t="s">
        <v>5421</v>
      </c>
      <c r="O2386" s="143" t="s">
        <v>4405</v>
      </c>
      <c r="P2386" s="46" t="s">
        <v>4406</v>
      </c>
    </row>
    <row r="2387" spans="1:16" s="134" customFormat="1" ht="62">
      <c r="A2387" s="46" t="s">
        <v>24</v>
      </c>
      <c r="B2387" s="47" t="s">
        <v>25</v>
      </c>
      <c r="C2387" s="47" t="s">
        <v>5422</v>
      </c>
      <c r="D2387" s="47" t="str">
        <f t="shared" si="23"/>
        <v>Notice of Award (14 September 2021) – Harris Q. Donato</v>
      </c>
      <c r="E2387" s="47" t="s">
        <v>28</v>
      </c>
      <c r="F2387" s="47" t="s">
        <v>29</v>
      </c>
      <c r="G2387" s="61" t="str">
        <f t="shared" si="22"/>
        <v>https://www.pms.gov.ph/images/PeeDeeEf/NOADonato29Jan2022.pdf</v>
      </c>
      <c r="H2387" s="47" t="s">
        <v>31</v>
      </c>
      <c r="I2387" s="47" t="s">
        <v>24</v>
      </c>
      <c r="J2387" s="47" t="s">
        <v>32</v>
      </c>
      <c r="K2387" s="50">
        <v>2022</v>
      </c>
      <c r="L2387" s="47" t="s">
        <v>33</v>
      </c>
      <c r="M2387" s="46"/>
      <c r="N2387" s="46" t="s">
        <v>5423</v>
      </c>
      <c r="O2387" s="143" t="s">
        <v>4405</v>
      </c>
      <c r="P2387" s="46" t="s">
        <v>4406</v>
      </c>
    </row>
    <row r="2388" spans="1:16" s="134" customFormat="1" ht="62">
      <c r="A2388" s="46" t="s">
        <v>24</v>
      </c>
      <c r="B2388" s="47" t="s">
        <v>25</v>
      </c>
      <c r="C2388" s="47" t="s">
        <v>5424</v>
      </c>
      <c r="D2388" s="47" t="str">
        <f t="shared" si="23"/>
        <v xml:space="preserve">Request for Quotation (August 11, 2021). Renewal of Seventeen (17) Existing  Licenses for Twelve </v>
      </c>
      <c r="E2388" s="47" t="s">
        <v>28</v>
      </c>
      <c r="F2388" s="47" t="s">
        <v>29</v>
      </c>
      <c r="G2388" s="61" t="str">
        <f t="shared" si="22"/>
        <v>https://www.pms.gov.ph/images/PeeDeeEf/RFQIPBX29Jan2022.pdf</v>
      </c>
      <c r="H2388" s="47" t="s">
        <v>31</v>
      </c>
      <c r="I2388" s="47" t="s">
        <v>24</v>
      </c>
      <c r="J2388" s="47" t="s">
        <v>32</v>
      </c>
      <c r="K2388" s="50">
        <v>2022</v>
      </c>
      <c r="L2388" s="47" t="s">
        <v>33</v>
      </c>
      <c r="M2388" s="46"/>
      <c r="N2388" s="46" t="s">
        <v>5406</v>
      </c>
      <c r="O2388" s="143" t="s">
        <v>4405</v>
      </c>
      <c r="P2388" s="46" t="s">
        <v>4406</v>
      </c>
    </row>
    <row r="2389" spans="1:16" s="134" customFormat="1" ht="62">
      <c r="A2389" s="46" t="s">
        <v>24</v>
      </c>
      <c r="B2389" s="47" t="s">
        <v>25</v>
      </c>
      <c r="C2389" s="47" t="s">
        <v>5425</v>
      </c>
      <c r="D2389" s="47" t="str">
        <f t="shared" si="23"/>
        <v>Request for Quotation (January 31, 2022). Procurement of Service for the Comprehensive Preventive Maintenance of the Fire Detection and Alarm System and Automatic Fire Sprinkler System for the Office of the President – Presidential Management Staff (OP-PMS)</v>
      </c>
      <c r="E2389" s="47" t="s">
        <v>28</v>
      </c>
      <c r="F2389" s="47" t="s">
        <v>29</v>
      </c>
      <c r="G2389" s="61" t="str">
        <f t="shared" si="22"/>
        <v>https://www.pms.gov.ph/images/PeeDeeEf/RFQFDAS31Jan2022.pdf</v>
      </c>
      <c r="H2389" s="47" t="s">
        <v>31</v>
      </c>
      <c r="I2389" s="47" t="s">
        <v>24</v>
      </c>
      <c r="J2389" s="47" t="s">
        <v>32</v>
      </c>
      <c r="K2389" s="50">
        <v>2022</v>
      </c>
      <c r="L2389" s="47" t="s">
        <v>33</v>
      </c>
      <c r="M2389" s="46"/>
      <c r="N2389" s="46" t="s">
        <v>5426</v>
      </c>
      <c r="O2389" s="143" t="s">
        <v>4405</v>
      </c>
      <c r="P2389" s="46" t="s">
        <v>4406</v>
      </c>
    </row>
    <row r="2390" spans="1:16" s="134" customFormat="1" ht="62">
      <c r="A2390" s="46" t="s">
        <v>24</v>
      </c>
      <c r="B2390" s="47" t="s">
        <v>25</v>
      </c>
      <c r="C2390" s="47" t="s">
        <v>4970</v>
      </c>
      <c r="D2390" s="47" t="str">
        <f t="shared" si="23"/>
        <v>Request for Quotation (January 12, 2022). Procurement of Three (3) Units of Photocopying Machine for the Integrated Operations and Service Continuity (IOSC) Sub-Central Office in Iloilo, Legazpi and Palawan</v>
      </c>
      <c r="E2390" s="47" t="s">
        <v>28</v>
      </c>
      <c r="F2390" s="47" t="s">
        <v>29</v>
      </c>
      <c r="G2390" s="61" t="str">
        <f t="shared" si="22"/>
        <v>https://www.pms.gov.ph/images/PeeDeeEf/RFQPhotocopyingMachines02Feb2022.pdf</v>
      </c>
      <c r="H2390" s="47" t="s">
        <v>31</v>
      </c>
      <c r="I2390" s="47" t="s">
        <v>24</v>
      </c>
      <c r="J2390" s="47" t="s">
        <v>32</v>
      </c>
      <c r="K2390" s="50">
        <v>2022</v>
      </c>
      <c r="L2390" s="47" t="s">
        <v>33</v>
      </c>
      <c r="M2390" s="46"/>
      <c r="N2390" s="46" t="s">
        <v>5427</v>
      </c>
      <c r="O2390" s="143" t="s">
        <v>4405</v>
      </c>
      <c r="P2390" s="46" t="s">
        <v>4406</v>
      </c>
    </row>
    <row r="2391" spans="1:16" s="134" customFormat="1" ht="62">
      <c r="A2391" s="46" t="s">
        <v>24</v>
      </c>
      <c r="B2391" s="47" t="s">
        <v>25</v>
      </c>
      <c r="C2391" s="47" t="s">
        <v>5428</v>
      </c>
      <c r="D2391" s="47" t="str">
        <f t="shared" si="23"/>
        <v>Request for Quotation (January 12, 2022). Subscription of Warranty and Maintenance Services for LENOVO Products and Solutions for FY 2022</v>
      </c>
      <c r="E2391" s="47" t="s">
        <v>28</v>
      </c>
      <c r="F2391" s="47" t="s">
        <v>29</v>
      </c>
      <c r="G2391" s="61" t="str">
        <f t="shared" si="22"/>
        <v>https://www.pms.gov.ph/images/PeeDeeEf/RFQWarrantyMaintenanceServices02Feb2022.pdf</v>
      </c>
      <c r="H2391" s="47" t="s">
        <v>31</v>
      </c>
      <c r="I2391" s="47" t="s">
        <v>24</v>
      </c>
      <c r="J2391" s="47" t="s">
        <v>32</v>
      </c>
      <c r="K2391" s="50">
        <v>2022</v>
      </c>
      <c r="L2391" s="47" t="s">
        <v>33</v>
      </c>
      <c r="M2391" s="46"/>
      <c r="N2391" s="46" t="s">
        <v>5429</v>
      </c>
      <c r="O2391" s="143" t="s">
        <v>4405</v>
      </c>
      <c r="P2391" s="46" t="s">
        <v>4406</v>
      </c>
    </row>
    <row r="2392" spans="1:16" s="134" customFormat="1" ht="62">
      <c r="A2392" s="46" t="s">
        <v>24</v>
      </c>
      <c r="B2392" s="47" t="s">
        <v>25</v>
      </c>
      <c r="C2392" s="47" t="s">
        <v>5430</v>
      </c>
      <c r="D2392" s="47" t="str">
        <f t="shared" si="23"/>
        <v xml:space="preserve">ACTIVE SERVICES &amp; PRODUCTS INDUSTRIAL CORP. (January 10 2022) </v>
      </c>
      <c r="E2392" s="47" t="s">
        <v>28</v>
      </c>
      <c r="F2392" s="47" t="s">
        <v>29</v>
      </c>
      <c r="G2392" s="61" t="str">
        <f t="shared" si="22"/>
        <v>https://www.pms.gov.ph/images/PeeDeeEf/ContractACTIVESERVICES02Feb2022.pdf</v>
      </c>
      <c r="H2392" s="47" t="s">
        <v>31</v>
      </c>
      <c r="I2392" s="47" t="s">
        <v>24</v>
      </c>
      <c r="J2392" s="47" t="s">
        <v>32</v>
      </c>
      <c r="K2392" s="50">
        <v>2022</v>
      </c>
      <c r="L2392" s="47" t="s">
        <v>33</v>
      </c>
      <c r="M2392" s="46"/>
      <c r="N2392" s="46" t="s">
        <v>5431</v>
      </c>
      <c r="O2392" s="143" t="s">
        <v>4405</v>
      </c>
      <c r="P2392" s="46" t="s">
        <v>4406</v>
      </c>
    </row>
    <row r="2393" spans="1:16" s="134" customFormat="1" ht="62">
      <c r="A2393" s="46" t="s">
        <v>24</v>
      </c>
      <c r="B2393" s="47" t="s">
        <v>25</v>
      </c>
      <c r="C2393" s="47" t="s">
        <v>5432</v>
      </c>
      <c r="D2393" s="47" t="str">
        <f t="shared" si="23"/>
        <v xml:space="preserve">Invitation to Bid (26 October 2021). Supply, Delivery and Installation of Blast-Resistant Safety and Security Film and Electro-Magnetic Interphase (EMI) Shield Film for the Windows of the Office of the President – Presidential Management Staff (OP-PMS) Building  </v>
      </c>
      <c r="E2393" s="47" t="s">
        <v>28</v>
      </c>
      <c r="F2393" s="47" t="s">
        <v>29</v>
      </c>
      <c r="G2393" s="61" t="str">
        <f t="shared" si="22"/>
        <v>https://www.pms.gov.ph/images/PeeDeeEf/ITBBlastResistant02Feb2022.pdf</v>
      </c>
      <c r="H2393" s="47" t="s">
        <v>31</v>
      </c>
      <c r="I2393" s="47" t="s">
        <v>24</v>
      </c>
      <c r="J2393" s="47" t="s">
        <v>32</v>
      </c>
      <c r="K2393" s="50">
        <v>2022</v>
      </c>
      <c r="L2393" s="47" t="s">
        <v>33</v>
      </c>
      <c r="M2393" s="46"/>
      <c r="N2393" s="46" t="s">
        <v>5433</v>
      </c>
      <c r="O2393" s="143" t="s">
        <v>4405</v>
      </c>
      <c r="P2393" s="46" t="s">
        <v>4406</v>
      </c>
    </row>
    <row r="2394" spans="1:16" s="134" customFormat="1" ht="62">
      <c r="A2394" s="46" t="s">
        <v>24</v>
      </c>
      <c r="B2394" s="47" t="s">
        <v>25</v>
      </c>
      <c r="C2394" s="47" t="s">
        <v>5434</v>
      </c>
      <c r="D2394" s="47" t="str">
        <f t="shared" si="23"/>
        <v>Notice to Proceed – Mr. Glenn E. Garcia</v>
      </c>
      <c r="E2394" s="47" t="s">
        <v>28</v>
      </c>
      <c r="F2394" s="47" t="s">
        <v>29</v>
      </c>
      <c r="G2394" s="61" t="str">
        <f t="shared" si="22"/>
        <v>https://www.pms.gov.ph/images/PeeDeeEf/NTPGarcia02Feb2022.pdf</v>
      </c>
      <c r="H2394" s="47" t="s">
        <v>31</v>
      </c>
      <c r="I2394" s="47" t="s">
        <v>24</v>
      </c>
      <c r="J2394" s="47" t="s">
        <v>32</v>
      </c>
      <c r="K2394" s="50">
        <v>2022</v>
      </c>
      <c r="L2394" s="47" t="s">
        <v>33</v>
      </c>
      <c r="M2394" s="46"/>
      <c r="N2394" s="46" t="s">
        <v>5435</v>
      </c>
      <c r="O2394" s="143" t="s">
        <v>4405</v>
      </c>
      <c r="P2394" s="46" t="s">
        <v>4406</v>
      </c>
    </row>
    <row r="2395" spans="1:16" s="134" customFormat="1" ht="62">
      <c r="A2395" s="46" t="s">
        <v>24</v>
      </c>
      <c r="B2395" s="47" t="s">
        <v>25</v>
      </c>
      <c r="C2395" s="47" t="s">
        <v>5436</v>
      </c>
      <c r="D2395" s="47" t="str">
        <f t="shared" si="23"/>
        <v xml:space="preserve">Notice of Award – Mr. Glenn E. Garcia </v>
      </c>
      <c r="E2395" s="47" t="s">
        <v>28</v>
      </c>
      <c r="F2395" s="47" t="s">
        <v>29</v>
      </c>
      <c r="G2395" s="61" t="str">
        <f t="shared" si="22"/>
        <v>https://www.pms.gov.ph/images/PeeDeeEf/NOAGarcia02Feb2022.pdf</v>
      </c>
      <c r="H2395" s="47" t="s">
        <v>31</v>
      </c>
      <c r="I2395" s="47" t="s">
        <v>24</v>
      </c>
      <c r="J2395" s="47" t="s">
        <v>32</v>
      </c>
      <c r="K2395" s="50">
        <v>2022</v>
      </c>
      <c r="L2395" s="47" t="s">
        <v>33</v>
      </c>
      <c r="M2395" s="46"/>
      <c r="N2395" s="46" t="s">
        <v>5437</v>
      </c>
      <c r="O2395" s="143" t="s">
        <v>4405</v>
      </c>
      <c r="P2395" s="46" t="s">
        <v>4406</v>
      </c>
    </row>
    <row r="2396" spans="1:16" s="134" customFormat="1" ht="93">
      <c r="A2396" s="46" t="s">
        <v>24</v>
      </c>
      <c r="B2396" s="47" t="s">
        <v>25</v>
      </c>
      <c r="C2396" s="47" t="s">
        <v>5438</v>
      </c>
      <c r="D2396" s="47" t="str">
        <f t="shared" si="23"/>
        <v xml:space="preserve">Resolution No.157 Series of 2021 re: Recommending the Award of Contract to ACTIVE SERVICES &amp; PRODUCTS INDUSTRIAL CORP. for the Supply, Delivery, and Installation of Blast-Resistant Safety and Security Film and Electro-Magnetic Interphase (EMI) Shield Film for the Windows of the Office of the President – Presidential Management Staff (OP-PMS) Building  </v>
      </c>
      <c r="E2396" s="47" t="s">
        <v>28</v>
      </c>
      <c r="F2396" s="47" t="s">
        <v>29</v>
      </c>
      <c r="G2396" s="61" t="str">
        <f t="shared" si="22"/>
        <v>https://www.pms.gov.ph/images/PeeDeeEf/BACReso157s202102Feb2022.pdf</v>
      </c>
      <c r="H2396" s="47" t="s">
        <v>31</v>
      </c>
      <c r="I2396" s="47" t="s">
        <v>24</v>
      </c>
      <c r="J2396" s="47" t="s">
        <v>32</v>
      </c>
      <c r="K2396" s="50">
        <v>2022</v>
      </c>
      <c r="L2396" s="47" t="s">
        <v>33</v>
      </c>
      <c r="M2396" s="46"/>
      <c r="N2396" s="46" t="s">
        <v>5439</v>
      </c>
      <c r="O2396" s="143" t="s">
        <v>4405</v>
      </c>
      <c r="P2396" s="46" t="s">
        <v>4406</v>
      </c>
    </row>
    <row r="2397" spans="1:16" s="134" customFormat="1" ht="62">
      <c r="A2397" s="46" t="s">
        <v>24</v>
      </c>
      <c r="B2397" s="47" t="s">
        <v>25</v>
      </c>
      <c r="C2397" s="47" t="s">
        <v>5440</v>
      </c>
      <c r="D2397" s="47" t="str">
        <f t="shared" si="23"/>
        <v xml:space="preserve">INFOBAHN COMMUNICATIONS, INC. (October 01, 2021) </v>
      </c>
      <c r="E2397" s="47" t="s">
        <v>28</v>
      </c>
      <c r="F2397" s="47" t="s">
        <v>29</v>
      </c>
      <c r="G2397" s="61" t="str">
        <f t="shared" si="22"/>
        <v>https://www.pms.gov.ph/images/PeeDeeEf/CONTRACTLOT502Feb2022.pdf</v>
      </c>
      <c r="H2397" s="47" t="s">
        <v>31</v>
      </c>
      <c r="I2397" s="47" t="s">
        <v>24</v>
      </c>
      <c r="J2397" s="47" t="s">
        <v>32</v>
      </c>
      <c r="K2397" s="50">
        <v>2022</v>
      </c>
      <c r="L2397" s="47" t="s">
        <v>33</v>
      </c>
      <c r="M2397" s="46"/>
      <c r="N2397" s="46" t="s">
        <v>5441</v>
      </c>
      <c r="O2397" s="143" t="s">
        <v>4405</v>
      </c>
      <c r="P2397" s="46" t="s">
        <v>4406</v>
      </c>
    </row>
    <row r="2398" spans="1:16" s="134" customFormat="1" ht="62">
      <c r="A2398" s="46" t="s">
        <v>24</v>
      </c>
      <c r="B2398" s="47" t="s">
        <v>25</v>
      </c>
      <c r="C2398" s="47" t="s">
        <v>1962</v>
      </c>
      <c r="D2398" s="47" t="str">
        <f t="shared" si="23"/>
        <v>Notice to Proceed – Mr. Joel John I. Bautista</v>
      </c>
      <c r="E2398" s="47" t="s">
        <v>28</v>
      </c>
      <c r="F2398" s="47" t="s">
        <v>29</v>
      </c>
      <c r="G2398" s="61" t="str">
        <f t="shared" si="22"/>
        <v>https://www.pms.gov.ph/images/PeeDeeEf/NTPLot5Bautista02Feb2022.pdf</v>
      </c>
      <c r="H2398" s="47" t="s">
        <v>31</v>
      </c>
      <c r="I2398" s="47" t="s">
        <v>24</v>
      </c>
      <c r="J2398" s="47" t="s">
        <v>32</v>
      </c>
      <c r="K2398" s="50">
        <v>2022</v>
      </c>
      <c r="L2398" s="47" t="s">
        <v>33</v>
      </c>
      <c r="M2398" s="46"/>
      <c r="N2398" s="46" t="s">
        <v>5442</v>
      </c>
      <c r="O2398" s="143" t="s">
        <v>4405</v>
      </c>
      <c r="P2398" s="46" t="s">
        <v>4406</v>
      </c>
    </row>
    <row r="2399" spans="1:16" s="134" customFormat="1" ht="62">
      <c r="A2399" s="46" t="s">
        <v>24</v>
      </c>
      <c r="B2399" s="47" t="s">
        <v>25</v>
      </c>
      <c r="C2399" s="47" t="s">
        <v>5195</v>
      </c>
      <c r="D2399" s="47" t="str">
        <f t="shared" si="23"/>
        <v xml:space="preserve">Notice of Award – Mr. Joel John I. Bautista </v>
      </c>
      <c r="E2399" s="47" t="s">
        <v>28</v>
      </c>
      <c r="F2399" s="47" t="s">
        <v>29</v>
      </c>
      <c r="G2399" s="61" t="str">
        <f t="shared" si="22"/>
        <v>https://www.pms.gov.ph/images/PeeDeeEf/NOALot5Bautista02Feb2022.pdf</v>
      </c>
      <c r="H2399" s="47" t="s">
        <v>31</v>
      </c>
      <c r="I2399" s="47" t="s">
        <v>24</v>
      </c>
      <c r="J2399" s="47" t="s">
        <v>32</v>
      </c>
      <c r="K2399" s="50">
        <v>2022</v>
      </c>
      <c r="L2399" s="47" t="s">
        <v>33</v>
      </c>
      <c r="M2399" s="46"/>
      <c r="N2399" s="46" t="s">
        <v>5443</v>
      </c>
      <c r="O2399" s="143" t="s">
        <v>4405</v>
      </c>
      <c r="P2399" s="46" t="s">
        <v>4406</v>
      </c>
    </row>
    <row r="2400" spans="1:16" s="134" customFormat="1" ht="93">
      <c r="A2400" s="46" t="s">
        <v>24</v>
      </c>
      <c r="B2400" s="47" t="s">
        <v>25</v>
      </c>
      <c r="C2400" s="47" t="s">
        <v>5444</v>
      </c>
      <c r="D2400" s="47" t="str">
        <f t="shared" si="23"/>
        <v>Resolution No.71 Series of 2021 re: Recommending the Award of Contract to the INFOBAHN COMMUNICATIONS, INC. for the Procurement of ICT Equipment for the Establishment of a Mini-Data Center for the Office of the President – Presidential Management Staff (OP-PMS) Integrated Operations and Service Continuity Sub-Central Office (IOSC SCO) Palawan Lot 5 – Internet Link Aggregator</v>
      </c>
      <c r="E2400" s="47" t="s">
        <v>28</v>
      </c>
      <c r="F2400" s="47" t="s">
        <v>29</v>
      </c>
      <c r="G2400" s="61" t="str">
        <f t="shared" si="22"/>
        <v>https://www.pms.gov.ph/images/PeeDeeEf/BACReso071s2021Lot502Feb2022.pdf</v>
      </c>
      <c r="H2400" s="47" t="s">
        <v>31</v>
      </c>
      <c r="I2400" s="47" t="s">
        <v>24</v>
      </c>
      <c r="J2400" s="47" t="s">
        <v>32</v>
      </c>
      <c r="K2400" s="50">
        <v>2022</v>
      </c>
      <c r="L2400" s="47" t="s">
        <v>33</v>
      </c>
      <c r="M2400" s="46"/>
      <c r="N2400" s="46" t="s">
        <v>5445</v>
      </c>
      <c r="O2400" s="143" t="s">
        <v>4405</v>
      </c>
      <c r="P2400" s="46" t="s">
        <v>4406</v>
      </c>
    </row>
    <row r="2401" spans="1:16" s="134" customFormat="1" ht="77.5">
      <c r="A2401" s="46" t="s">
        <v>24</v>
      </c>
      <c r="B2401" s="47" t="s">
        <v>25</v>
      </c>
      <c r="C2401" s="47" t="s">
        <v>5446</v>
      </c>
      <c r="D2401" s="47" t="str">
        <f t="shared" si="23"/>
        <v>List of Applicants for the 2022 Merit Promotion and Selection (MPS) Process (Cycle 1)</v>
      </c>
      <c r="E2401" s="47" t="s">
        <v>28</v>
      </c>
      <c r="F2401" s="47" t="s">
        <v>29</v>
      </c>
      <c r="G2401" s="61" t="str">
        <f t="shared" si="22"/>
        <v>https://www.pms.gov.ph/images/PeeDeeEf/APPLICANTS2022MPSPROCESS_CYCLE103Feb2022.pdf</v>
      </c>
      <c r="H2401" s="47" t="s">
        <v>31</v>
      </c>
      <c r="I2401" s="47" t="s">
        <v>24</v>
      </c>
      <c r="J2401" s="47" t="s">
        <v>32</v>
      </c>
      <c r="K2401" s="50">
        <v>2022</v>
      </c>
      <c r="L2401" s="47" t="s">
        <v>33</v>
      </c>
      <c r="M2401" s="46"/>
      <c r="N2401" s="46" t="s">
        <v>5447</v>
      </c>
      <c r="O2401" s="143" t="s">
        <v>4405</v>
      </c>
      <c r="P2401" s="46" t="s">
        <v>4406</v>
      </c>
    </row>
    <row r="2402" spans="1:16" s="134" customFormat="1" ht="62">
      <c r="A2402" s="46" t="s">
        <v>24</v>
      </c>
      <c r="B2402" s="47" t="s">
        <v>25</v>
      </c>
      <c r="C2402" s="47" t="s">
        <v>5448</v>
      </c>
      <c r="D2402" s="47" t="str">
        <f t="shared" si="23"/>
        <v>Resolution No.66 Series of 2021 re: Recommending the Award of Contract to the INFOBAHN COMMUNICATIONS, INC. for the Procurement of Warranty Subscription and Maintenance Services for IBM and CISCO Products and Solutions for FY 2021</v>
      </c>
      <c r="E2402" s="47" t="s">
        <v>28</v>
      </c>
      <c r="F2402" s="47" t="s">
        <v>29</v>
      </c>
      <c r="G2402" s="61" t="str">
        <f t="shared" si="22"/>
        <v>https://www.pms.gov.ph/images/PeeDeeEf/BACReso66s2020IBM_CISCO03Feb2022.pdf</v>
      </c>
      <c r="H2402" s="47" t="s">
        <v>31</v>
      </c>
      <c r="I2402" s="47" t="s">
        <v>24</v>
      </c>
      <c r="J2402" s="47" t="s">
        <v>32</v>
      </c>
      <c r="K2402" s="50">
        <v>2022</v>
      </c>
      <c r="L2402" s="47" t="s">
        <v>33</v>
      </c>
      <c r="M2402" s="46"/>
      <c r="N2402" s="46" t="s">
        <v>5449</v>
      </c>
      <c r="O2402" s="143" t="s">
        <v>4405</v>
      </c>
      <c r="P2402" s="46" t="s">
        <v>4406</v>
      </c>
    </row>
    <row r="2403" spans="1:16" s="134" customFormat="1" ht="62">
      <c r="A2403" s="46" t="s">
        <v>24</v>
      </c>
      <c r="B2403" s="47" t="s">
        <v>25</v>
      </c>
      <c r="C2403" s="47" t="s">
        <v>5450</v>
      </c>
      <c r="D2403" s="47" t="str">
        <f t="shared" si="23"/>
        <v xml:space="preserve">INFOBAHN COMMUNICATIONS, INC. (January 15, 2021) </v>
      </c>
      <c r="E2403" s="47" t="s">
        <v>28</v>
      </c>
      <c r="F2403" s="47" t="s">
        <v>29</v>
      </c>
      <c r="G2403" s="61" t="str">
        <f t="shared" si="22"/>
        <v>https://www.pms.gov.ph/images/PeeDeeEf/ContractINFOBAHN03Feb2022.pdf</v>
      </c>
      <c r="H2403" s="47" t="s">
        <v>31</v>
      </c>
      <c r="I2403" s="47" t="s">
        <v>24</v>
      </c>
      <c r="J2403" s="47" t="s">
        <v>32</v>
      </c>
      <c r="K2403" s="50">
        <v>2022</v>
      </c>
      <c r="L2403" s="47" t="s">
        <v>33</v>
      </c>
      <c r="M2403" s="46"/>
      <c r="N2403" s="46" t="s">
        <v>5451</v>
      </c>
      <c r="O2403" s="143" t="s">
        <v>4405</v>
      </c>
      <c r="P2403" s="46" t="s">
        <v>4406</v>
      </c>
    </row>
    <row r="2404" spans="1:16" s="134" customFormat="1" ht="77.5">
      <c r="A2404" s="46" t="s">
        <v>24</v>
      </c>
      <c r="B2404" s="47" t="s">
        <v>25</v>
      </c>
      <c r="C2404" s="47" t="s">
        <v>5440</v>
      </c>
      <c r="D2404" s="47" t="str">
        <f t="shared" si="23"/>
        <v xml:space="preserve">INFOBAHN COMMUNICATIONS, INC. (October 01, 2021) </v>
      </c>
      <c r="E2404" s="47" t="s">
        <v>28</v>
      </c>
      <c r="F2404" s="47" t="s">
        <v>29</v>
      </c>
      <c r="G2404" s="61" t="str">
        <f t="shared" ref="G2404:G2467" si="24">HYPERLINK(CONCATENATE(O2404,N2404,P2404))</f>
        <v>https://www.pms.gov.ph/images/PeeDeeEf/ContractLOT4Firewall_PalawanINFOBAHN03Feb2022.pdf</v>
      </c>
      <c r="H2404" s="47" t="s">
        <v>31</v>
      </c>
      <c r="I2404" s="47" t="s">
        <v>24</v>
      </c>
      <c r="J2404" s="47" t="s">
        <v>32</v>
      </c>
      <c r="K2404" s="50">
        <v>2022</v>
      </c>
      <c r="L2404" s="47" t="s">
        <v>33</v>
      </c>
      <c r="M2404" s="46"/>
      <c r="N2404" s="46" t="s">
        <v>5452</v>
      </c>
      <c r="O2404" s="143" t="s">
        <v>4405</v>
      </c>
      <c r="P2404" s="46" t="s">
        <v>4406</v>
      </c>
    </row>
    <row r="2405" spans="1:16" s="134" customFormat="1" ht="62">
      <c r="A2405" s="46" t="s">
        <v>24</v>
      </c>
      <c r="B2405" s="47" t="s">
        <v>25</v>
      </c>
      <c r="C2405" s="47" t="s">
        <v>1962</v>
      </c>
      <c r="D2405" s="47" t="str">
        <f t="shared" si="23"/>
        <v>Notice to Proceed – Mr. Joel John I. Bautista</v>
      </c>
      <c r="E2405" s="47" t="s">
        <v>28</v>
      </c>
      <c r="F2405" s="47" t="s">
        <v>29</v>
      </c>
      <c r="G2405" s="61" t="str">
        <f t="shared" si="24"/>
        <v>https://www.pms.gov.ph/images/PeeDeeEf/NTPIBMCISCOBautista03Feb2022.pdf</v>
      </c>
      <c r="H2405" s="47" t="s">
        <v>31</v>
      </c>
      <c r="I2405" s="47" t="s">
        <v>24</v>
      </c>
      <c r="J2405" s="47" t="s">
        <v>32</v>
      </c>
      <c r="K2405" s="50">
        <v>2022</v>
      </c>
      <c r="L2405" s="47" t="s">
        <v>33</v>
      </c>
      <c r="M2405" s="46"/>
      <c r="N2405" s="46" t="s">
        <v>5453</v>
      </c>
      <c r="O2405" s="143" t="s">
        <v>4405</v>
      </c>
      <c r="P2405" s="46" t="s">
        <v>4406</v>
      </c>
    </row>
    <row r="2406" spans="1:16" s="134" customFormat="1" ht="62">
      <c r="A2406" s="46" t="s">
        <v>24</v>
      </c>
      <c r="B2406" s="47" t="s">
        <v>25</v>
      </c>
      <c r="C2406" s="47" t="s">
        <v>5195</v>
      </c>
      <c r="D2406" s="47" t="str">
        <f t="shared" si="23"/>
        <v xml:space="preserve">Notice of Award – Mr. Joel John I. Bautista </v>
      </c>
      <c r="E2406" s="47" t="s">
        <v>28</v>
      </c>
      <c r="F2406" s="47" t="s">
        <v>29</v>
      </c>
      <c r="G2406" s="61" t="str">
        <f t="shared" si="24"/>
        <v>https://www.pms.gov.ph/images/PeeDeeEf/NOAIBMCISCOBautista03Feb2022.pdf</v>
      </c>
      <c r="H2406" s="47" t="s">
        <v>31</v>
      </c>
      <c r="I2406" s="47" t="s">
        <v>24</v>
      </c>
      <c r="J2406" s="47" t="s">
        <v>32</v>
      </c>
      <c r="K2406" s="50">
        <v>2022</v>
      </c>
      <c r="L2406" s="47" t="s">
        <v>33</v>
      </c>
      <c r="M2406" s="46"/>
      <c r="N2406" s="46" t="s">
        <v>5454</v>
      </c>
      <c r="O2406" s="143" t="s">
        <v>4405</v>
      </c>
      <c r="P2406" s="46" t="s">
        <v>4406</v>
      </c>
    </row>
    <row r="2407" spans="1:16" s="134" customFormat="1" ht="62">
      <c r="A2407" s="46" t="s">
        <v>24</v>
      </c>
      <c r="B2407" s="47" t="s">
        <v>25</v>
      </c>
      <c r="C2407" s="47" t="s">
        <v>5455</v>
      </c>
      <c r="D2407" s="47" t="str">
        <f t="shared" si="23"/>
        <v>Request for Quotation Subscription of Warranty and Maintenance Services for IBM and CISCO Products and Solutions for FY 2021</v>
      </c>
      <c r="E2407" s="47" t="s">
        <v>28</v>
      </c>
      <c r="F2407" s="47" t="s">
        <v>29</v>
      </c>
      <c r="G2407" s="61" t="str">
        <f t="shared" si="24"/>
        <v>https://www.pms.gov.ph/images/PeeDeeEf/RFQIBMCISCO03Feb2022.pdf</v>
      </c>
      <c r="H2407" s="47" t="s">
        <v>31</v>
      </c>
      <c r="I2407" s="47" t="s">
        <v>24</v>
      </c>
      <c r="J2407" s="47" t="s">
        <v>32</v>
      </c>
      <c r="K2407" s="50">
        <v>2022</v>
      </c>
      <c r="L2407" s="47" t="s">
        <v>33</v>
      </c>
      <c r="M2407" s="46"/>
      <c r="N2407" s="46" t="s">
        <v>5456</v>
      </c>
      <c r="O2407" s="143" t="s">
        <v>4405</v>
      </c>
      <c r="P2407" s="46" t="s">
        <v>4406</v>
      </c>
    </row>
    <row r="2408" spans="1:16" s="134" customFormat="1" ht="62">
      <c r="A2408" s="46" t="s">
        <v>24</v>
      </c>
      <c r="B2408" s="47" t="s">
        <v>25</v>
      </c>
      <c r="C2408" s="47" t="s">
        <v>5457</v>
      </c>
      <c r="D2408" s="47" t="str">
        <f t="shared" si="23"/>
        <v>Resolution No.30 Series of 2021 re: Recommending the Engagement of Services of Mr. Allan D. Fabular as a Highly Technical Knowledge Management Consultant for the Integration/Inter-Operability of Priority OP-PMS Information Systems and Database</v>
      </c>
      <c r="E2408" s="47" t="s">
        <v>28</v>
      </c>
      <c r="F2408" s="47" t="s">
        <v>29</v>
      </c>
      <c r="G2408" s="61" t="str">
        <f t="shared" si="24"/>
        <v>https://www.pms.gov.ph/images/PeeDeeEf/BACReso30s2021Fabular03Feb2022.pdf</v>
      </c>
      <c r="H2408" s="47" t="s">
        <v>31</v>
      </c>
      <c r="I2408" s="47" t="s">
        <v>24</v>
      </c>
      <c r="J2408" s="47" t="s">
        <v>32</v>
      </c>
      <c r="K2408" s="50">
        <v>2022</v>
      </c>
      <c r="L2408" s="47" t="s">
        <v>33</v>
      </c>
      <c r="M2408" s="46"/>
      <c r="N2408" s="46" t="s">
        <v>5458</v>
      </c>
      <c r="O2408" s="143" t="s">
        <v>4405</v>
      </c>
      <c r="P2408" s="46" t="s">
        <v>4406</v>
      </c>
    </row>
    <row r="2409" spans="1:16" s="134" customFormat="1" ht="62">
      <c r="A2409" s="46" t="s">
        <v>24</v>
      </c>
      <c r="B2409" s="47" t="s">
        <v>25</v>
      </c>
      <c r="C2409" s="47" t="s">
        <v>5459</v>
      </c>
      <c r="D2409" s="47" t="str">
        <f t="shared" si="23"/>
        <v>Bid Documents – Procurement of Supply, Design, Delivery and Installation of Motorized Roll-Up Door and Window Shutters at the Office of the President-Presidential Management Staff Building</v>
      </c>
      <c r="E2409" s="47" t="s">
        <v>28</v>
      </c>
      <c r="F2409" s="47" t="s">
        <v>29</v>
      </c>
      <c r="G2409" s="61" t="str">
        <f t="shared" si="24"/>
        <v>https://www.pms.gov.ph/images/PeeDeeEf/BidDocsDoorWindowShutters03Feb2022.pdf</v>
      </c>
      <c r="H2409" s="47" t="s">
        <v>31</v>
      </c>
      <c r="I2409" s="47" t="s">
        <v>24</v>
      </c>
      <c r="J2409" s="47" t="s">
        <v>32</v>
      </c>
      <c r="K2409" s="50">
        <v>2022</v>
      </c>
      <c r="L2409" s="47" t="s">
        <v>33</v>
      </c>
      <c r="M2409" s="46"/>
      <c r="N2409" s="46" t="s">
        <v>5460</v>
      </c>
      <c r="O2409" s="143" t="s">
        <v>4405</v>
      </c>
      <c r="P2409" s="46" t="s">
        <v>4406</v>
      </c>
    </row>
    <row r="2410" spans="1:16" s="134" customFormat="1" ht="62">
      <c r="A2410" s="46" t="s">
        <v>24</v>
      </c>
      <c r="B2410" s="47" t="s">
        <v>25</v>
      </c>
      <c r="C2410" s="47" t="s">
        <v>5461</v>
      </c>
      <c r="D2410" s="47" t="str">
        <f t="shared" si="23"/>
        <v xml:space="preserve">Invitation to Bid (02 February 2022). Procurement of Supply, Design, Delivery and Installation of Motorized Roll-Up Door and Window Shutters at the Office of the President-Presidential Management Staff (OP-PMS) Building </v>
      </c>
      <c r="E2410" s="47" t="s">
        <v>28</v>
      </c>
      <c r="F2410" s="47" t="s">
        <v>29</v>
      </c>
      <c r="G2410" s="61" t="str">
        <f t="shared" si="24"/>
        <v>https://www.pms.gov.ph/images/PeeDeeEf/ITBDoorWindowShutters03Feb2022.pdf</v>
      </c>
      <c r="H2410" s="47" t="s">
        <v>31</v>
      </c>
      <c r="I2410" s="47" t="s">
        <v>24</v>
      </c>
      <c r="J2410" s="47" t="s">
        <v>32</v>
      </c>
      <c r="K2410" s="50">
        <v>2022</v>
      </c>
      <c r="L2410" s="47" t="s">
        <v>33</v>
      </c>
      <c r="M2410" s="46"/>
      <c r="N2410" s="46" t="s">
        <v>5462</v>
      </c>
      <c r="O2410" s="143" t="s">
        <v>4405</v>
      </c>
      <c r="P2410" s="46" t="s">
        <v>4406</v>
      </c>
    </row>
    <row r="2411" spans="1:16" s="134" customFormat="1" ht="62">
      <c r="A2411" s="46" t="s">
        <v>24</v>
      </c>
      <c r="B2411" s="47" t="s">
        <v>25</v>
      </c>
      <c r="C2411" s="47" t="s">
        <v>5463</v>
      </c>
      <c r="D2411" s="47" t="str">
        <f t="shared" si="23"/>
        <v>Bid Documents – Procurement of Service for the Comprehensive Preventive Maintenance of 275 Air Conditioning Units (ACU) of the PMS Building</v>
      </c>
      <c r="E2411" s="47" t="s">
        <v>28</v>
      </c>
      <c r="F2411" s="47" t="s">
        <v>29</v>
      </c>
      <c r="G2411" s="61" t="str">
        <f t="shared" si="24"/>
        <v>https://www.pms.gov.ph/images/PeeDeeEf/BidDocsMaintenanceAircon03Feb2022.pdf</v>
      </c>
      <c r="H2411" s="47" t="s">
        <v>31</v>
      </c>
      <c r="I2411" s="47" t="s">
        <v>24</v>
      </c>
      <c r="J2411" s="47" t="s">
        <v>32</v>
      </c>
      <c r="K2411" s="50">
        <v>2022</v>
      </c>
      <c r="L2411" s="47" t="s">
        <v>33</v>
      </c>
      <c r="M2411" s="46"/>
      <c r="N2411" s="46" t="s">
        <v>5464</v>
      </c>
      <c r="O2411" s="143" t="s">
        <v>4405</v>
      </c>
      <c r="P2411" s="46" t="s">
        <v>4406</v>
      </c>
    </row>
    <row r="2412" spans="1:16" s="134" customFormat="1" ht="62">
      <c r="A2412" s="46" t="s">
        <v>24</v>
      </c>
      <c r="B2412" s="47" t="s">
        <v>25</v>
      </c>
      <c r="C2412" s="47" t="s">
        <v>5465</v>
      </c>
      <c r="D2412" s="47" t="str">
        <f t="shared" si="23"/>
        <v xml:space="preserve">Invitation to Bid (03 February 2022). Procurement of Service for the Comprehensive Preventive Maintenance of 275 Air Conditioning Units (ACU) of the OP-PMS Building </v>
      </c>
      <c r="E2412" s="47" t="s">
        <v>28</v>
      </c>
      <c r="F2412" s="47" t="s">
        <v>29</v>
      </c>
      <c r="G2412" s="61" t="str">
        <f t="shared" si="24"/>
        <v>https://www.pms.gov.ph/images/PeeDeeEf/ITBMaintenanceAircon03Feb2022.pdf</v>
      </c>
      <c r="H2412" s="47" t="s">
        <v>31</v>
      </c>
      <c r="I2412" s="47" t="s">
        <v>24</v>
      </c>
      <c r="J2412" s="47" t="s">
        <v>32</v>
      </c>
      <c r="K2412" s="50">
        <v>2022</v>
      </c>
      <c r="L2412" s="47" t="s">
        <v>33</v>
      </c>
      <c r="M2412" s="46"/>
      <c r="N2412" s="46" t="s">
        <v>5466</v>
      </c>
      <c r="O2412" s="143" t="s">
        <v>4405</v>
      </c>
      <c r="P2412" s="46" t="s">
        <v>4406</v>
      </c>
    </row>
    <row r="2413" spans="1:16" s="134" customFormat="1" ht="62">
      <c r="A2413" s="46" t="s">
        <v>24</v>
      </c>
      <c r="B2413" s="47" t="s">
        <v>25</v>
      </c>
      <c r="C2413" s="47" t="s">
        <v>5467</v>
      </c>
      <c r="D2413" s="47" t="str">
        <f t="shared" si="23"/>
        <v>Request for Quotation (February 07, 2022). Procurement of Service for the Comprehensive Preventive Maintenance of the Fire Detection and Alarm System and Automatic Fire Sprinkler System for the Office of the President – Presidential Management Staff (OP-PMS)</v>
      </c>
      <c r="E2413" s="47" t="s">
        <v>28</v>
      </c>
      <c r="F2413" s="47" t="s">
        <v>29</v>
      </c>
      <c r="G2413" s="61" t="str">
        <f t="shared" si="24"/>
        <v>https://www.pms.gov.ph/images/PeeDeeEf/RFQMaintenanceFDAS07Feb2022.pdf</v>
      </c>
      <c r="H2413" s="47" t="s">
        <v>31</v>
      </c>
      <c r="I2413" s="47" t="s">
        <v>24</v>
      </c>
      <c r="J2413" s="47" t="s">
        <v>32</v>
      </c>
      <c r="K2413" s="50">
        <v>2022</v>
      </c>
      <c r="L2413" s="47" t="s">
        <v>33</v>
      </c>
      <c r="M2413" s="46"/>
      <c r="N2413" s="46" t="s">
        <v>5468</v>
      </c>
      <c r="O2413" s="143" t="s">
        <v>4405</v>
      </c>
      <c r="P2413" s="46" t="s">
        <v>4406</v>
      </c>
    </row>
    <row r="2414" spans="1:16" s="134" customFormat="1" ht="62">
      <c r="A2414" s="46" t="s">
        <v>24</v>
      </c>
      <c r="B2414" s="47" t="s">
        <v>25</v>
      </c>
      <c r="C2414" s="47" t="s">
        <v>5469</v>
      </c>
      <c r="D2414" s="47" t="str">
        <f t="shared" si="23"/>
        <v xml:space="preserve">STORAGE DEVELOPMENT, INC. (January 26, 2022) </v>
      </c>
      <c r="E2414" s="47" t="s">
        <v>28</v>
      </c>
      <c r="F2414" s="47" t="s">
        <v>29</v>
      </c>
      <c r="G2414" s="61" t="str">
        <f t="shared" si="24"/>
        <v>https://www.pms.gov.ph/images/PeeDeeEf/ContractStorageDevelopment08Feb2022.pdf</v>
      </c>
      <c r="H2414" s="47" t="s">
        <v>31</v>
      </c>
      <c r="I2414" s="47" t="s">
        <v>24</v>
      </c>
      <c r="J2414" s="47" t="s">
        <v>32</v>
      </c>
      <c r="K2414" s="50">
        <v>2022</v>
      </c>
      <c r="L2414" s="47" t="s">
        <v>33</v>
      </c>
      <c r="M2414" s="46"/>
      <c r="N2414" s="46" t="s">
        <v>5470</v>
      </c>
      <c r="O2414" s="143" t="s">
        <v>4405</v>
      </c>
      <c r="P2414" s="46" t="s">
        <v>4406</v>
      </c>
    </row>
    <row r="2415" spans="1:16" s="134" customFormat="1" ht="77.5">
      <c r="A2415" s="46" t="s">
        <v>24</v>
      </c>
      <c r="B2415" s="47" t="s">
        <v>25</v>
      </c>
      <c r="C2415" s="47" t="s">
        <v>5471</v>
      </c>
      <c r="D2415" s="47" t="str">
        <f t="shared" si="23"/>
        <v>Resolution No.11 Series of 2022 re: Recommending the Award of Contract to INFOBAHN COMMUNICATIONS, INC. for the Procurement of Subscription of Warranty and Maintenance Services for LENOVO Products and Solutions for FY 2022</v>
      </c>
      <c r="E2415" s="47" t="s">
        <v>28</v>
      </c>
      <c r="F2415" s="47" t="s">
        <v>29</v>
      </c>
      <c r="G2415" s="61" t="str">
        <f t="shared" si="24"/>
        <v>https://www.pms.gov.ph/images/PeeDeeEf/BACReso11s2022WarrantyLenovoProducts08Feb2022.pdf</v>
      </c>
      <c r="H2415" s="47" t="s">
        <v>31</v>
      </c>
      <c r="I2415" s="47" t="s">
        <v>24</v>
      </c>
      <c r="J2415" s="47" t="s">
        <v>32</v>
      </c>
      <c r="K2415" s="50">
        <v>2022</v>
      </c>
      <c r="L2415" s="47" t="s">
        <v>33</v>
      </c>
      <c r="M2415" s="46"/>
      <c r="N2415" s="46" t="s">
        <v>5472</v>
      </c>
      <c r="O2415" s="143" t="s">
        <v>4405</v>
      </c>
      <c r="P2415" s="46" t="s">
        <v>4406</v>
      </c>
    </row>
    <row r="2416" spans="1:16" s="134" customFormat="1" ht="62">
      <c r="A2416" s="46" t="s">
        <v>24</v>
      </c>
      <c r="B2416" s="47" t="s">
        <v>25</v>
      </c>
      <c r="C2416" s="47" t="s">
        <v>5473</v>
      </c>
      <c r="D2416" s="47" t="str">
        <f t="shared" si="23"/>
        <v>Request for Quotation (February 08, 2022). Procurement of FILMOGEN ANTIVIRAL BARRIER (Nasal Spray)</v>
      </c>
      <c r="E2416" s="47" t="s">
        <v>28</v>
      </c>
      <c r="F2416" s="47" t="s">
        <v>29</v>
      </c>
      <c r="G2416" s="61" t="str">
        <f t="shared" si="24"/>
        <v>https://www.pms.gov.ph/images/PeeDeeEf/RFQFilmogenAntiviralBarrierNasalSpray08Feb2022.pdf</v>
      </c>
      <c r="H2416" s="47" t="s">
        <v>31</v>
      </c>
      <c r="I2416" s="47" t="s">
        <v>24</v>
      </c>
      <c r="J2416" s="47" t="s">
        <v>32</v>
      </c>
      <c r="K2416" s="50">
        <v>2022</v>
      </c>
      <c r="L2416" s="47" t="s">
        <v>33</v>
      </c>
      <c r="M2416" s="46"/>
      <c r="N2416" s="46" t="s">
        <v>5474</v>
      </c>
      <c r="O2416" s="143" t="s">
        <v>4405</v>
      </c>
      <c r="P2416" s="46" t="s">
        <v>4406</v>
      </c>
    </row>
    <row r="2417" spans="1:16" s="134" customFormat="1" ht="77.5">
      <c r="A2417" s="46" t="s">
        <v>24</v>
      </c>
      <c r="B2417" s="47" t="s">
        <v>25</v>
      </c>
      <c r="C2417" s="47" t="s">
        <v>5195</v>
      </c>
      <c r="D2417" s="47" t="str">
        <f t="shared" si="23"/>
        <v xml:space="preserve">Notice of Award – Mr. Joel John I. Bautista </v>
      </c>
      <c r="E2417" s="47" t="s">
        <v>28</v>
      </c>
      <c r="F2417" s="47" t="s">
        <v>29</v>
      </c>
      <c r="G2417" s="61" t="str">
        <f t="shared" si="24"/>
        <v>https://www.pms.gov.ph/images/PeeDeeEf/NOAWarrantyMaintenanceServicesLenovoBautista08Feb2022.pdf</v>
      </c>
      <c r="H2417" s="47" t="s">
        <v>31</v>
      </c>
      <c r="I2417" s="47" t="s">
        <v>24</v>
      </c>
      <c r="J2417" s="47" t="s">
        <v>32</v>
      </c>
      <c r="K2417" s="50">
        <v>2022</v>
      </c>
      <c r="L2417" s="47" t="s">
        <v>33</v>
      </c>
      <c r="M2417" s="46"/>
      <c r="N2417" s="46" t="s">
        <v>5475</v>
      </c>
      <c r="O2417" s="143" t="s">
        <v>4405</v>
      </c>
      <c r="P2417" s="46" t="s">
        <v>4406</v>
      </c>
    </row>
    <row r="2418" spans="1:16" s="134" customFormat="1" ht="77.5">
      <c r="A2418" s="46" t="s">
        <v>24</v>
      </c>
      <c r="B2418" s="47" t="s">
        <v>25</v>
      </c>
      <c r="C2418" s="47" t="s">
        <v>5476</v>
      </c>
      <c r="D2418" s="47" t="str">
        <f t="shared" si="23"/>
        <v>Resolution No.147 Series of 2021 re: Recommending the Award of Contract via Direct Contracting with the NEXT INNOVATION, INC. for the Renewal and Upgrade of Anti-Virus with Anti-Ransomware and Enterprise Mobility Management Solutions for the Office of the President – Presidential Management Staff (OP-PMS) for Calendar Year (CY) 2022</v>
      </c>
      <c r="E2418" s="47" t="s">
        <v>28</v>
      </c>
      <c r="F2418" s="47" t="s">
        <v>29</v>
      </c>
      <c r="G2418" s="61" t="str">
        <f t="shared" si="24"/>
        <v>https://www.pms.gov.ph/images/PeeDeeEf/BACReso147s202108Feb2022.pdf</v>
      </c>
      <c r="H2418" s="47" t="s">
        <v>31</v>
      </c>
      <c r="I2418" s="47" t="s">
        <v>24</v>
      </c>
      <c r="J2418" s="47" t="s">
        <v>32</v>
      </c>
      <c r="K2418" s="50">
        <v>2022</v>
      </c>
      <c r="L2418" s="47" t="s">
        <v>33</v>
      </c>
      <c r="M2418" s="46"/>
      <c r="N2418" s="46" t="s">
        <v>5477</v>
      </c>
      <c r="O2418" s="143" t="s">
        <v>4405</v>
      </c>
      <c r="P2418" s="46" t="s">
        <v>4406</v>
      </c>
    </row>
    <row r="2419" spans="1:16" s="134" customFormat="1" ht="62">
      <c r="A2419" s="46" t="s">
        <v>24</v>
      </c>
      <c r="B2419" s="47" t="s">
        <v>25</v>
      </c>
      <c r="C2419" s="47" t="s">
        <v>5478</v>
      </c>
      <c r="D2419" s="47" t="str">
        <f t="shared" si="23"/>
        <v xml:space="preserve">NEXT INNOVATION, INC. (January 31, 2022) </v>
      </c>
      <c r="E2419" s="47" t="s">
        <v>28</v>
      </c>
      <c r="F2419" s="47" t="s">
        <v>29</v>
      </c>
      <c r="G2419" s="61" t="str">
        <f t="shared" si="24"/>
        <v>https://www.pms.gov.ph/images/PeeDeeEf/ContractNextInnovation08Feb2022.pdf</v>
      </c>
      <c r="H2419" s="47" t="s">
        <v>31</v>
      </c>
      <c r="I2419" s="47" t="s">
        <v>24</v>
      </c>
      <c r="J2419" s="47" t="s">
        <v>32</v>
      </c>
      <c r="K2419" s="50">
        <v>2022</v>
      </c>
      <c r="L2419" s="47" t="s">
        <v>33</v>
      </c>
      <c r="M2419" s="46"/>
      <c r="N2419" s="46" t="s">
        <v>5479</v>
      </c>
      <c r="O2419" s="143" t="s">
        <v>4405</v>
      </c>
      <c r="P2419" s="46" t="s">
        <v>4406</v>
      </c>
    </row>
    <row r="2420" spans="1:16" s="134" customFormat="1" ht="62">
      <c r="A2420" s="46" t="s">
        <v>24</v>
      </c>
      <c r="B2420" s="47" t="s">
        <v>25</v>
      </c>
      <c r="C2420" s="47" t="s">
        <v>5480</v>
      </c>
      <c r="D2420" s="47" t="str">
        <f t="shared" si="23"/>
        <v>Notice to Proceed (January 20, 2022) – Ms. Janeth B. Del Carmen</v>
      </c>
      <c r="E2420" s="47" t="s">
        <v>28</v>
      </c>
      <c r="F2420" s="47" t="s">
        <v>29</v>
      </c>
      <c r="G2420" s="61" t="str">
        <f t="shared" si="24"/>
        <v>https://www.pms.gov.ph/images/PeeDeeEf/NTPDelCarmen08Feb2022.pdf</v>
      </c>
      <c r="H2420" s="47" t="s">
        <v>31</v>
      </c>
      <c r="I2420" s="47" t="s">
        <v>24</v>
      </c>
      <c r="J2420" s="47" t="s">
        <v>32</v>
      </c>
      <c r="K2420" s="50">
        <v>2022</v>
      </c>
      <c r="L2420" s="47" t="s">
        <v>33</v>
      </c>
      <c r="M2420" s="46"/>
      <c r="N2420" s="46" t="s">
        <v>5481</v>
      </c>
      <c r="O2420" s="143" t="s">
        <v>4405</v>
      </c>
      <c r="P2420" s="46" t="s">
        <v>4406</v>
      </c>
    </row>
    <row r="2421" spans="1:16" s="134" customFormat="1" ht="62">
      <c r="A2421" s="46" t="s">
        <v>24</v>
      </c>
      <c r="B2421" s="47" t="s">
        <v>25</v>
      </c>
      <c r="C2421" s="47" t="s">
        <v>5482</v>
      </c>
      <c r="D2421" s="47" t="str">
        <f t="shared" si="23"/>
        <v>Notice of Award (February 07, 2022) – Ms. Janeth B. Del Carmen</v>
      </c>
      <c r="E2421" s="47" t="s">
        <v>28</v>
      </c>
      <c r="F2421" s="47" t="s">
        <v>29</v>
      </c>
      <c r="G2421" s="61" t="str">
        <f t="shared" si="24"/>
        <v>https://www.pms.gov.ph/images/PeeDeeEf/NOADelCarmen08Feb2022.pdf</v>
      </c>
      <c r="H2421" s="47" t="s">
        <v>31</v>
      </c>
      <c r="I2421" s="47" t="s">
        <v>24</v>
      </c>
      <c r="J2421" s="47" t="s">
        <v>32</v>
      </c>
      <c r="K2421" s="50">
        <v>2022</v>
      </c>
      <c r="L2421" s="47" t="s">
        <v>33</v>
      </c>
      <c r="M2421" s="46"/>
      <c r="N2421" s="46" t="s">
        <v>5483</v>
      </c>
      <c r="O2421" s="143" t="s">
        <v>4405</v>
      </c>
      <c r="P2421" s="46" t="s">
        <v>4406</v>
      </c>
    </row>
    <row r="2422" spans="1:16" s="134" customFormat="1" ht="62">
      <c r="A2422" s="46" t="s">
        <v>24</v>
      </c>
      <c r="B2422" s="47" t="s">
        <v>25</v>
      </c>
      <c r="C2422" s="47" t="s">
        <v>5484</v>
      </c>
      <c r="D2422" s="47" t="str">
        <f t="shared" si="23"/>
        <v>Bid Documents – Procurement of Fuel, Oil, Lubricants, and other Fuel Products and Related Services through a Fleet Card Program for 2022</v>
      </c>
      <c r="E2422" s="47" t="s">
        <v>28</v>
      </c>
      <c r="F2422" s="47" t="s">
        <v>29</v>
      </c>
      <c r="G2422" s="61" t="str">
        <f t="shared" si="24"/>
        <v>https://www.pms.gov.ph/images/PeeDeeEf/BidDocsFuel08Feb2022.pdf</v>
      </c>
      <c r="H2422" s="47" t="s">
        <v>31</v>
      </c>
      <c r="I2422" s="47" t="s">
        <v>24</v>
      </c>
      <c r="J2422" s="47" t="s">
        <v>32</v>
      </c>
      <c r="K2422" s="50">
        <v>2022</v>
      </c>
      <c r="L2422" s="47" t="s">
        <v>33</v>
      </c>
      <c r="M2422" s="46"/>
      <c r="N2422" s="46" t="s">
        <v>5485</v>
      </c>
      <c r="O2422" s="143" t="s">
        <v>4405</v>
      </c>
      <c r="P2422" s="46" t="s">
        <v>4406</v>
      </c>
    </row>
    <row r="2423" spans="1:16" s="134" customFormat="1" ht="62">
      <c r="A2423" s="46" t="s">
        <v>24</v>
      </c>
      <c r="B2423" s="47" t="s">
        <v>25</v>
      </c>
      <c r="C2423" s="47" t="s">
        <v>5486</v>
      </c>
      <c r="D2423" s="47" t="str">
        <f t="shared" si="23"/>
        <v xml:space="preserve">Invitation to Bid (08 February 2022). Procurement of Fuel, Oil, Lubricants, and other Fuel Products and Related Services through a Fleet Card Program for CY 2022 </v>
      </c>
      <c r="E2423" s="47" t="s">
        <v>28</v>
      </c>
      <c r="F2423" s="47" t="s">
        <v>29</v>
      </c>
      <c r="G2423" s="61" t="str">
        <f t="shared" si="24"/>
        <v>https://www.pms.gov.ph/images/PeeDeeEf/ITBFuel08Feb2022.pdf</v>
      </c>
      <c r="H2423" s="47" t="s">
        <v>31</v>
      </c>
      <c r="I2423" s="47" t="s">
        <v>24</v>
      </c>
      <c r="J2423" s="47" t="s">
        <v>32</v>
      </c>
      <c r="K2423" s="50">
        <v>2022</v>
      </c>
      <c r="L2423" s="47" t="s">
        <v>33</v>
      </c>
      <c r="M2423" s="46"/>
      <c r="N2423" s="46" t="s">
        <v>5487</v>
      </c>
      <c r="O2423" s="143" t="s">
        <v>4405</v>
      </c>
      <c r="P2423" s="46" t="s">
        <v>4406</v>
      </c>
    </row>
    <row r="2424" spans="1:16" s="134" customFormat="1" ht="62">
      <c r="A2424" s="46" t="s">
        <v>24</v>
      </c>
      <c r="B2424" s="47" t="s">
        <v>25</v>
      </c>
      <c r="C2424" s="47" t="s">
        <v>5488</v>
      </c>
      <c r="D2424" s="47" t="str">
        <f t="shared" si="23"/>
        <v>Bid Documents – Procurement of Anti-Distributed Denial of Service Protection Appliance with Compatible Web Application Firewall Appliance for the Office of the President – Presidential Management Staff (OP-PMS)</v>
      </c>
      <c r="E2424" s="47" t="s">
        <v>28</v>
      </c>
      <c r="F2424" s="47" t="s">
        <v>29</v>
      </c>
      <c r="G2424" s="61" t="str">
        <f t="shared" si="24"/>
        <v>https://www.pms.gov.ph/images/PeeDeeEf/BidDocsAntiDDoS09Feb2022.pdf</v>
      </c>
      <c r="H2424" s="47" t="s">
        <v>31</v>
      </c>
      <c r="I2424" s="47" t="s">
        <v>24</v>
      </c>
      <c r="J2424" s="47" t="s">
        <v>32</v>
      </c>
      <c r="K2424" s="50">
        <v>2022</v>
      </c>
      <c r="L2424" s="47" t="s">
        <v>33</v>
      </c>
      <c r="M2424" s="46"/>
      <c r="N2424" s="46" t="s">
        <v>5489</v>
      </c>
      <c r="O2424" s="143" t="s">
        <v>4405</v>
      </c>
      <c r="P2424" s="46" t="s">
        <v>4406</v>
      </c>
    </row>
    <row r="2425" spans="1:16" s="134" customFormat="1" ht="62">
      <c r="A2425" s="46" t="s">
        <v>24</v>
      </c>
      <c r="B2425" s="47" t="s">
        <v>25</v>
      </c>
      <c r="C2425" s="47" t="s">
        <v>5490</v>
      </c>
      <c r="D2425" s="47" t="str">
        <f t="shared" si="23"/>
        <v xml:space="preserve">Invitation to Bid (09 February 2022). Procurement of Long-Range High Frequency Communication Equipment for PMS Disaster Resiliency Readiness at the Integrated Operations and Service Continuity Sub-Central Office (IOSC SCO) in Puerto Princesa City, Palawan </v>
      </c>
      <c r="E2425" s="47" t="s">
        <v>28</v>
      </c>
      <c r="F2425" s="47" t="s">
        <v>29</v>
      </c>
      <c r="G2425" s="61" t="str">
        <f t="shared" si="24"/>
        <v>https://www.pms.gov.ph/images/PeeDeeEf/ITBLHRFPalawan10Feb2022.pdf</v>
      </c>
      <c r="H2425" s="47" t="s">
        <v>31</v>
      </c>
      <c r="I2425" s="47" t="s">
        <v>24</v>
      </c>
      <c r="J2425" s="47" t="s">
        <v>32</v>
      </c>
      <c r="K2425" s="50">
        <v>2022</v>
      </c>
      <c r="L2425" s="47" t="s">
        <v>33</v>
      </c>
      <c r="M2425" s="46"/>
      <c r="N2425" s="46" t="s">
        <v>5491</v>
      </c>
      <c r="O2425" s="143" t="s">
        <v>4405</v>
      </c>
      <c r="P2425" s="46" t="s">
        <v>4406</v>
      </c>
    </row>
    <row r="2426" spans="1:16" s="134" customFormat="1" ht="62">
      <c r="A2426" s="46" t="s">
        <v>24</v>
      </c>
      <c r="B2426" s="47" t="s">
        <v>25</v>
      </c>
      <c r="C2426" s="47" t="s">
        <v>5492</v>
      </c>
      <c r="D2426" s="47" t="str">
        <f t="shared" si="23"/>
        <v>Bid Documents – Procurement of Long-Range High Frequency Communication Equipment for PMS Disaster Resiliency Readiness at the Integrated Operations and Service Continuity Sub-Central Office (IOSC SCO) in Puerto Princesa City, Palawan</v>
      </c>
      <c r="E2426" s="47" t="s">
        <v>28</v>
      </c>
      <c r="F2426" s="47" t="s">
        <v>29</v>
      </c>
      <c r="G2426" s="61" t="str">
        <f t="shared" si="24"/>
        <v>https://www.pms.gov.ph/images/PeeDeeEf/BidDocsLHRFPalawan10Feb2022.pdf</v>
      </c>
      <c r="H2426" s="47" t="s">
        <v>31</v>
      </c>
      <c r="I2426" s="47" t="s">
        <v>24</v>
      </c>
      <c r="J2426" s="47" t="s">
        <v>32</v>
      </c>
      <c r="K2426" s="50">
        <v>2022</v>
      </c>
      <c r="L2426" s="47" t="s">
        <v>33</v>
      </c>
      <c r="M2426" s="46"/>
      <c r="N2426" s="46" t="s">
        <v>5493</v>
      </c>
      <c r="O2426" s="143" t="s">
        <v>4405</v>
      </c>
      <c r="P2426" s="46" t="s">
        <v>4406</v>
      </c>
    </row>
    <row r="2427" spans="1:16" s="134" customFormat="1" ht="62">
      <c r="A2427" s="46" t="s">
        <v>24</v>
      </c>
      <c r="B2427" s="47" t="s">
        <v>25</v>
      </c>
      <c r="C2427" s="47" t="s">
        <v>5446</v>
      </c>
      <c r="D2427" s="47" t="str">
        <f t="shared" si="23"/>
        <v>List of Applicants for the 2022 Merit Promotion and Selection (MPS) Process (Cycle 1)</v>
      </c>
      <c r="E2427" s="47" t="s">
        <v>28</v>
      </c>
      <c r="F2427" s="47" t="s">
        <v>29</v>
      </c>
      <c r="G2427" s="61" t="str">
        <f t="shared" si="24"/>
        <v>https://www.pms.gov.ph/images/PeeDeeEf/ListApplicants2022MPS_ProcessCycle1_12Feb2022.pdf</v>
      </c>
      <c r="H2427" s="47" t="s">
        <v>31</v>
      </c>
      <c r="I2427" s="47" t="s">
        <v>24</v>
      </c>
      <c r="J2427" s="47" t="s">
        <v>32</v>
      </c>
      <c r="K2427" s="50">
        <v>2022</v>
      </c>
      <c r="L2427" s="47" t="s">
        <v>33</v>
      </c>
      <c r="M2427" s="46"/>
      <c r="N2427" s="46" t="s">
        <v>5494</v>
      </c>
      <c r="O2427" s="143" t="s">
        <v>4405</v>
      </c>
      <c r="P2427" s="46" t="s">
        <v>4406</v>
      </c>
    </row>
    <row r="2428" spans="1:16" s="134" customFormat="1" ht="62">
      <c r="A2428" s="46" t="s">
        <v>24</v>
      </c>
      <c r="B2428" s="47" t="s">
        <v>25</v>
      </c>
      <c r="C2428" s="47" t="s">
        <v>5495</v>
      </c>
      <c r="D2428" s="47" t="str">
        <f t="shared" si="23"/>
        <v>Schedule of the Skills Test</v>
      </c>
      <c r="E2428" s="47" t="s">
        <v>28</v>
      </c>
      <c r="F2428" s="47" t="s">
        <v>29</v>
      </c>
      <c r="G2428" s="61" t="str">
        <f t="shared" si="24"/>
        <v>https://www.pms.gov.ph/images/PeeDeeEf/MEMO_SkillsTest12Feb2022.pdf</v>
      </c>
      <c r="H2428" s="47" t="s">
        <v>31</v>
      </c>
      <c r="I2428" s="47" t="s">
        <v>24</v>
      </c>
      <c r="J2428" s="47" t="s">
        <v>32</v>
      </c>
      <c r="K2428" s="50">
        <v>2022</v>
      </c>
      <c r="L2428" s="47" t="s">
        <v>33</v>
      </c>
      <c r="M2428" s="46"/>
      <c r="N2428" s="46" t="s">
        <v>5496</v>
      </c>
      <c r="O2428" s="143" t="s">
        <v>4405</v>
      </c>
      <c r="P2428" s="46" t="s">
        <v>4406</v>
      </c>
    </row>
    <row r="2429" spans="1:16" s="134" customFormat="1" ht="62">
      <c r="A2429" s="46" t="s">
        <v>24</v>
      </c>
      <c r="B2429" s="47" t="s">
        <v>25</v>
      </c>
      <c r="C2429" s="47" t="s">
        <v>5497</v>
      </c>
      <c r="D2429" s="47" t="str">
        <f t="shared" ref="D2429:D2492" si="25">C2429</f>
        <v>FAR No. 4 (December 2021)</v>
      </c>
      <c r="E2429" s="47" t="s">
        <v>28</v>
      </c>
      <c r="F2429" s="47" t="s">
        <v>29</v>
      </c>
      <c r="G2429" s="61" t="str">
        <f t="shared" si="24"/>
        <v>https://www.pms.gov.ph/images/PeeDeeEf/FAR4Dec202115Feb2022.pdf</v>
      </c>
      <c r="H2429" s="47" t="s">
        <v>31</v>
      </c>
      <c r="I2429" s="47" t="s">
        <v>24</v>
      </c>
      <c r="J2429" s="47" t="s">
        <v>32</v>
      </c>
      <c r="K2429" s="50">
        <v>2022</v>
      </c>
      <c r="L2429" s="47" t="s">
        <v>33</v>
      </c>
      <c r="M2429" s="46"/>
      <c r="N2429" s="46" t="s">
        <v>5498</v>
      </c>
      <c r="O2429" s="143" t="s">
        <v>4405</v>
      </c>
      <c r="P2429" s="46" t="s">
        <v>4406</v>
      </c>
    </row>
    <row r="2430" spans="1:16" s="134" customFormat="1" ht="62">
      <c r="A2430" s="46" t="s">
        <v>24</v>
      </c>
      <c r="B2430" s="47" t="s">
        <v>25</v>
      </c>
      <c r="C2430" s="47" t="s">
        <v>5499</v>
      </c>
      <c r="D2430" s="47" t="str">
        <f t="shared" si="25"/>
        <v>Bid Documents – Procurement of Two (2) Units Unified Computing System (UCS) Rack Servers and Two (2) Units of System Networking Storage Attached Network (SAN) Fabric Switches with Small Form-Factor Pluggable (SFP) Transceivers for the OP-PMS</v>
      </c>
      <c r="E2430" s="47" t="s">
        <v>28</v>
      </c>
      <c r="F2430" s="47" t="s">
        <v>29</v>
      </c>
      <c r="G2430" s="61" t="str">
        <f t="shared" si="24"/>
        <v>https://www.pms.gov.ph/images/PeeDeeEf/BidDocsServersSystemNetworkingSAN16Feb2022.pdf</v>
      </c>
      <c r="H2430" s="47" t="s">
        <v>31</v>
      </c>
      <c r="I2430" s="47" t="s">
        <v>24</v>
      </c>
      <c r="J2430" s="47" t="s">
        <v>32</v>
      </c>
      <c r="K2430" s="50">
        <v>2022</v>
      </c>
      <c r="L2430" s="47" t="s">
        <v>33</v>
      </c>
      <c r="M2430" s="46"/>
      <c r="N2430" s="46" t="s">
        <v>5500</v>
      </c>
      <c r="O2430" s="143" t="s">
        <v>4405</v>
      </c>
      <c r="P2430" s="46" t="s">
        <v>4406</v>
      </c>
    </row>
    <row r="2431" spans="1:16" s="134" customFormat="1" ht="62">
      <c r="A2431" s="46" t="s">
        <v>24</v>
      </c>
      <c r="B2431" s="47" t="s">
        <v>25</v>
      </c>
      <c r="C2431" s="47" t="s">
        <v>5501</v>
      </c>
      <c r="D2431" s="47" t="str">
        <f t="shared" si="25"/>
        <v>Bid Documents – Procurement of Servers for the OP-PMS Integrated Operations and Service Continuity Sub-Central Office in the Cities of Iloilo and Legazpi</v>
      </c>
      <c r="E2431" s="47" t="s">
        <v>28</v>
      </c>
      <c r="F2431" s="47" t="s">
        <v>29</v>
      </c>
      <c r="G2431" s="61" t="str">
        <f t="shared" si="24"/>
        <v>https://www.pms.gov.ph/images/PeeDeeEf/BidDocsServersIOSCSCO16Feb2022.pdf</v>
      </c>
      <c r="H2431" s="47" t="s">
        <v>31</v>
      </c>
      <c r="I2431" s="47" t="s">
        <v>24</v>
      </c>
      <c r="J2431" s="47" t="s">
        <v>32</v>
      </c>
      <c r="K2431" s="50">
        <v>2022</v>
      </c>
      <c r="L2431" s="47" t="s">
        <v>33</v>
      </c>
      <c r="M2431" s="46"/>
      <c r="N2431" s="46" t="s">
        <v>5502</v>
      </c>
      <c r="O2431" s="143" t="s">
        <v>4405</v>
      </c>
      <c r="P2431" s="46" t="s">
        <v>4406</v>
      </c>
    </row>
    <row r="2432" spans="1:16" s="134" customFormat="1" ht="62">
      <c r="A2432" s="46" t="s">
        <v>24</v>
      </c>
      <c r="B2432" s="47" t="s">
        <v>25</v>
      </c>
      <c r="C2432" s="47" t="s">
        <v>5503</v>
      </c>
      <c r="D2432" s="47" t="str">
        <f t="shared" si="25"/>
        <v>Request for Quotation (February 15, 2022). Procurement of FILMOGEN ANTIVIRAL BARRIER (Nasal Spray)</v>
      </c>
      <c r="E2432" s="47" t="s">
        <v>28</v>
      </c>
      <c r="F2432" s="47" t="s">
        <v>29</v>
      </c>
      <c r="G2432" s="61" t="str">
        <f t="shared" si="24"/>
        <v>https://www.pms.gov.ph/images/PeeDeeEf/RFQNasalSpray15Feb2022.pdf</v>
      </c>
      <c r="H2432" s="47" t="s">
        <v>31</v>
      </c>
      <c r="I2432" s="47" t="s">
        <v>24</v>
      </c>
      <c r="J2432" s="47" t="s">
        <v>32</v>
      </c>
      <c r="K2432" s="50">
        <v>2022</v>
      </c>
      <c r="L2432" s="47" t="s">
        <v>33</v>
      </c>
      <c r="M2432" s="46"/>
      <c r="N2432" s="46" t="s">
        <v>5504</v>
      </c>
      <c r="O2432" s="143" t="s">
        <v>4405</v>
      </c>
      <c r="P2432" s="46" t="s">
        <v>4406</v>
      </c>
    </row>
    <row r="2433" spans="1:16" s="134" customFormat="1" ht="62">
      <c r="A2433" s="46" t="s">
        <v>24</v>
      </c>
      <c r="B2433" s="47" t="s">
        <v>25</v>
      </c>
      <c r="C2433" s="47" t="s">
        <v>5505</v>
      </c>
      <c r="D2433" s="47" t="str">
        <f t="shared" si="25"/>
        <v>Request for Quotation (February 17, 2022). Comprehensive Preventive Maintenance Service for the Data Center Precision Air Conditioning Units</v>
      </c>
      <c r="E2433" s="47" t="s">
        <v>28</v>
      </c>
      <c r="F2433" s="47" t="s">
        <v>29</v>
      </c>
      <c r="G2433" s="61" t="str">
        <f t="shared" si="24"/>
        <v>https://www.pms.gov.ph/images/PeeDeeEf/RFQ_ACU17Feb2022.pdf</v>
      </c>
      <c r="H2433" s="47" t="s">
        <v>31</v>
      </c>
      <c r="I2433" s="47" t="s">
        <v>24</v>
      </c>
      <c r="J2433" s="47" t="s">
        <v>32</v>
      </c>
      <c r="K2433" s="50">
        <v>2022</v>
      </c>
      <c r="L2433" s="47" t="s">
        <v>33</v>
      </c>
      <c r="M2433" s="46"/>
      <c r="N2433" s="46" t="s">
        <v>5506</v>
      </c>
      <c r="O2433" s="143" t="s">
        <v>4405</v>
      </c>
      <c r="P2433" s="46" t="s">
        <v>4406</v>
      </c>
    </row>
    <row r="2434" spans="1:16" s="134" customFormat="1" ht="62">
      <c r="A2434" s="46" t="s">
        <v>24</v>
      </c>
      <c r="B2434" s="47" t="s">
        <v>25</v>
      </c>
      <c r="C2434" s="47" t="s">
        <v>5507</v>
      </c>
      <c r="D2434" s="47" t="str">
        <f t="shared" si="25"/>
        <v>Request for Quotation (February 17, 2022). Procurement of Subscription to Warranty and Maintenance Services for the Existing Firewall Appliance of the Seven (7) OP-PMS Field Units</v>
      </c>
      <c r="E2434" s="47" t="s">
        <v>28</v>
      </c>
      <c r="F2434" s="47" t="s">
        <v>29</v>
      </c>
      <c r="G2434" s="61" t="str">
        <f t="shared" si="24"/>
        <v>https://www.pms.gov.ph/images/PeeDeeEf/RFQFirewallAppliance18Feb2022.pdf</v>
      </c>
      <c r="H2434" s="47" t="s">
        <v>31</v>
      </c>
      <c r="I2434" s="47" t="s">
        <v>24</v>
      </c>
      <c r="J2434" s="47" t="s">
        <v>32</v>
      </c>
      <c r="K2434" s="50">
        <v>2022</v>
      </c>
      <c r="L2434" s="47" t="s">
        <v>33</v>
      </c>
      <c r="M2434" s="46"/>
      <c r="N2434" s="46" t="s">
        <v>5508</v>
      </c>
      <c r="O2434" s="143" t="s">
        <v>4405</v>
      </c>
      <c r="P2434" s="46" t="s">
        <v>4406</v>
      </c>
    </row>
    <row r="2435" spans="1:16" s="134" customFormat="1" ht="77.5">
      <c r="A2435" s="46" t="s">
        <v>24</v>
      </c>
      <c r="B2435" s="47" t="s">
        <v>25</v>
      </c>
      <c r="C2435" s="47" t="s">
        <v>5509</v>
      </c>
      <c r="D2435" s="47" t="str">
        <f t="shared" si="25"/>
        <v>BID BULLETIN NO. 07-2022 (February 17, 2022)</v>
      </c>
      <c r="E2435" s="47" t="s">
        <v>28</v>
      </c>
      <c r="F2435" s="47" t="s">
        <v>29</v>
      </c>
      <c r="G2435" s="61" t="str">
        <f t="shared" si="24"/>
        <v>https://www.pms.gov.ph/images/PeeDeeEf/BidBul072022MotorizedRollUpDoorWindowShutters18Feb2022.pdf</v>
      </c>
      <c r="H2435" s="47" t="s">
        <v>31</v>
      </c>
      <c r="I2435" s="47" t="s">
        <v>24</v>
      </c>
      <c r="J2435" s="47" t="s">
        <v>32</v>
      </c>
      <c r="K2435" s="50">
        <v>2022</v>
      </c>
      <c r="L2435" s="47" t="s">
        <v>33</v>
      </c>
      <c r="M2435" s="46"/>
      <c r="N2435" s="46" t="s">
        <v>5510</v>
      </c>
      <c r="O2435" s="143" t="s">
        <v>4405</v>
      </c>
      <c r="P2435" s="46" t="s">
        <v>4406</v>
      </c>
    </row>
    <row r="2436" spans="1:16" s="134" customFormat="1" ht="62">
      <c r="A2436" s="46" t="s">
        <v>24</v>
      </c>
      <c r="B2436" s="47" t="s">
        <v>25</v>
      </c>
      <c r="C2436" s="47" t="s">
        <v>5511</v>
      </c>
      <c r="D2436" s="47" t="str">
        <f t="shared" si="25"/>
        <v>List of Participants to the Focus Group Discussion</v>
      </c>
      <c r="E2436" s="47" t="s">
        <v>28</v>
      </c>
      <c r="F2436" s="47" t="s">
        <v>29</v>
      </c>
      <c r="G2436" s="61" t="str">
        <f t="shared" si="24"/>
        <v>https://www.pms.gov.ph/images/PeeDeeEf/FGD21Feb2022.pdf</v>
      </c>
      <c r="H2436" s="47" t="s">
        <v>31</v>
      </c>
      <c r="I2436" s="47" t="s">
        <v>24</v>
      </c>
      <c r="J2436" s="47" t="s">
        <v>32</v>
      </c>
      <c r="K2436" s="50">
        <v>2022</v>
      </c>
      <c r="L2436" s="47" t="s">
        <v>33</v>
      </c>
      <c r="M2436" s="46"/>
      <c r="N2436" s="46" t="s">
        <v>5512</v>
      </c>
      <c r="O2436" s="143" t="s">
        <v>4405</v>
      </c>
      <c r="P2436" s="46" t="s">
        <v>4406</v>
      </c>
    </row>
    <row r="2437" spans="1:16" s="134" customFormat="1" ht="62">
      <c r="A2437" s="46" t="s">
        <v>24</v>
      </c>
      <c r="B2437" s="47" t="s">
        <v>25</v>
      </c>
      <c r="C2437" s="47" t="s">
        <v>5513</v>
      </c>
      <c r="D2437" s="47" t="str">
        <f t="shared" si="25"/>
        <v>BID BULLETIN NO. 08-2022 (February 23, 2022)</v>
      </c>
      <c r="E2437" s="47" t="s">
        <v>28</v>
      </c>
      <c r="F2437" s="47" t="s">
        <v>29</v>
      </c>
      <c r="G2437" s="61" t="str">
        <f t="shared" si="24"/>
        <v>https://www.pms.gov.ph/images/PeeDeeEf/BidBul08202223Feb2022.pdf</v>
      </c>
      <c r="H2437" s="47" t="s">
        <v>31</v>
      </c>
      <c r="I2437" s="47" t="s">
        <v>24</v>
      </c>
      <c r="J2437" s="47" t="s">
        <v>32</v>
      </c>
      <c r="K2437" s="50">
        <v>2022</v>
      </c>
      <c r="L2437" s="47" t="s">
        <v>33</v>
      </c>
      <c r="M2437" s="46"/>
      <c r="N2437" s="46" t="s">
        <v>5514</v>
      </c>
      <c r="O2437" s="143" t="s">
        <v>4405</v>
      </c>
      <c r="P2437" s="46" t="s">
        <v>4406</v>
      </c>
    </row>
    <row r="2438" spans="1:16" s="134" customFormat="1" ht="62">
      <c r="A2438" s="46" t="s">
        <v>24</v>
      </c>
      <c r="B2438" s="47" t="s">
        <v>25</v>
      </c>
      <c r="C2438" s="47" t="s">
        <v>5515</v>
      </c>
      <c r="D2438" s="47" t="str">
        <f t="shared" si="25"/>
        <v>BID BULLETIN NO. 09-2022 (February 24, 2022)</v>
      </c>
      <c r="E2438" s="47" t="s">
        <v>28</v>
      </c>
      <c r="F2438" s="47" t="s">
        <v>29</v>
      </c>
      <c r="G2438" s="61" t="str">
        <f t="shared" si="24"/>
        <v>https://www.pms.gov.ph/images/PeeDeeEf/BidBul09202223Feb2022.pdf</v>
      </c>
      <c r="H2438" s="47" t="s">
        <v>31</v>
      </c>
      <c r="I2438" s="47" t="s">
        <v>24</v>
      </c>
      <c r="J2438" s="47" t="s">
        <v>32</v>
      </c>
      <c r="K2438" s="50">
        <v>2022</v>
      </c>
      <c r="L2438" s="47" t="s">
        <v>33</v>
      </c>
      <c r="M2438" s="46"/>
      <c r="N2438" s="46" t="s">
        <v>5516</v>
      </c>
      <c r="O2438" s="143" t="s">
        <v>4405</v>
      </c>
      <c r="P2438" s="46" t="s">
        <v>4406</v>
      </c>
    </row>
    <row r="2439" spans="1:16" s="134" customFormat="1" ht="62">
      <c r="A2439" s="46" t="s">
        <v>24</v>
      </c>
      <c r="B2439" s="47" t="s">
        <v>25</v>
      </c>
      <c r="C2439" s="47" t="s">
        <v>5517</v>
      </c>
      <c r="D2439" s="47" t="str">
        <f t="shared" si="25"/>
        <v>BID BULLETIN NO. 13-2022 (March 02, 2022)</v>
      </c>
      <c r="E2439" s="47" t="s">
        <v>28</v>
      </c>
      <c r="F2439" s="47" t="s">
        <v>29</v>
      </c>
      <c r="G2439" s="61" t="str">
        <f t="shared" si="24"/>
        <v>https://www.pms.gov.ph/images/PeeDeeEf/BidBul13202202Mar2022.pdf</v>
      </c>
      <c r="H2439" s="47" t="s">
        <v>31</v>
      </c>
      <c r="I2439" s="47" t="s">
        <v>24</v>
      </c>
      <c r="J2439" s="47" t="s">
        <v>32</v>
      </c>
      <c r="K2439" s="50">
        <v>2022</v>
      </c>
      <c r="L2439" s="47" t="s">
        <v>33</v>
      </c>
      <c r="M2439" s="46"/>
      <c r="N2439" s="46" t="s">
        <v>5518</v>
      </c>
      <c r="O2439" s="143" t="s">
        <v>4405</v>
      </c>
      <c r="P2439" s="46" t="s">
        <v>4406</v>
      </c>
    </row>
    <row r="2440" spans="1:16" s="134" customFormat="1" ht="62">
      <c r="A2440" s="46" t="s">
        <v>24</v>
      </c>
      <c r="B2440" s="47" t="s">
        <v>25</v>
      </c>
      <c r="C2440" s="47" t="s">
        <v>5519</v>
      </c>
      <c r="D2440" s="47" t="str">
        <f t="shared" si="25"/>
        <v>Request for Quotation (March 03, 2022). Supply and Delivery of Drinking Water for the OP-PMS for Calendar Year 2022</v>
      </c>
      <c r="E2440" s="47" t="s">
        <v>28</v>
      </c>
      <c r="F2440" s="47" t="s">
        <v>29</v>
      </c>
      <c r="G2440" s="61" t="str">
        <f t="shared" si="24"/>
        <v>https://www.pms.gov.ph/images/PeeDeeEf/RFQ_SupplyDeliveryDrinkingWater03Mar2022.pdf</v>
      </c>
      <c r="H2440" s="47" t="s">
        <v>31</v>
      </c>
      <c r="I2440" s="47" t="s">
        <v>24</v>
      </c>
      <c r="J2440" s="47" t="s">
        <v>32</v>
      </c>
      <c r="K2440" s="50">
        <v>2022</v>
      </c>
      <c r="L2440" s="47" t="s">
        <v>33</v>
      </c>
      <c r="M2440" s="46"/>
      <c r="N2440" s="46" t="s">
        <v>5520</v>
      </c>
      <c r="O2440" s="143" t="s">
        <v>4405</v>
      </c>
      <c r="P2440" s="46" t="s">
        <v>4406</v>
      </c>
    </row>
    <row r="2441" spans="1:16" s="134" customFormat="1" ht="93">
      <c r="A2441" s="46" t="s">
        <v>24</v>
      </c>
      <c r="B2441" s="47" t="s">
        <v>25</v>
      </c>
      <c r="C2441" s="47" t="s">
        <v>5521</v>
      </c>
      <c r="D2441" s="47" t="str">
        <f t="shared" si="25"/>
        <v xml:space="preserve">HYPERNET-INTERNET &amp; BUSINESS SOLUTIONS, INC. (February 28, 2022) </v>
      </c>
      <c r="E2441" s="47" t="s">
        <v>28</v>
      </c>
      <c r="F2441" s="47" t="s">
        <v>29</v>
      </c>
      <c r="G2441" s="61" t="str">
        <f t="shared" si="24"/>
        <v>https://www.pms.gov.ph/images/PeeDeeEf/ContractHYPERNETINTERNETBUSINESSSOLUTIONSINC02Mar2022.pdf</v>
      </c>
      <c r="H2441" s="47" t="s">
        <v>31</v>
      </c>
      <c r="I2441" s="47" t="s">
        <v>24</v>
      </c>
      <c r="J2441" s="47" t="s">
        <v>32</v>
      </c>
      <c r="K2441" s="50">
        <v>2022</v>
      </c>
      <c r="L2441" s="47" t="s">
        <v>33</v>
      </c>
      <c r="M2441" s="46"/>
      <c r="N2441" s="46" t="s">
        <v>5522</v>
      </c>
      <c r="O2441" s="143" t="s">
        <v>4405</v>
      </c>
      <c r="P2441" s="46" t="s">
        <v>4406</v>
      </c>
    </row>
    <row r="2442" spans="1:16" s="134" customFormat="1" ht="62">
      <c r="A2442" s="46" t="s">
        <v>24</v>
      </c>
      <c r="B2442" s="47" t="s">
        <v>25</v>
      </c>
      <c r="C2442" s="47" t="s">
        <v>5523</v>
      </c>
      <c r="D2442" s="47" t="str">
        <f t="shared" si="25"/>
        <v>DYHIASENG REALTY (February 28, 2022)</v>
      </c>
      <c r="E2442" s="47" t="s">
        <v>28</v>
      </c>
      <c r="F2442" s="47" t="s">
        <v>29</v>
      </c>
      <c r="G2442" s="61" t="str">
        <f t="shared" si="24"/>
        <v>https://www.pms.gov.ph/images/PeeDeeEf/ContractDYHIASENGREALTY02Mar2022.pdf</v>
      </c>
      <c r="H2442" s="47" t="s">
        <v>31</v>
      </c>
      <c r="I2442" s="47" t="s">
        <v>24</v>
      </c>
      <c r="J2442" s="47" t="s">
        <v>32</v>
      </c>
      <c r="K2442" s="50">
        <v>2022</v>
      </c>
      <c r="L2442" s="47" t="s">
        <v>33</v>
      </c>
      <c r="M2442" s="46"/>
      <c r="N2442" s="46" t="s">
        <v>5524</v>
      </c>
      <c r="O2442" s="143" t="s">
        <v>4405</v>
      </c>
      <c r="P2442" s="46" t="s">
        <v>4406</v>
      </c>
    </row>
    <row r="2443" spans="1:16" s="134" customFormat="1" ht="62">
      <c r="A2443" s="46" t="s">
        <v>24</v>
      </c>
      <c r="B2443" s="47" t="s">
        <v>25</v>
      </c>
      <c r="C2443" s="47" t="s">
        <v>5525</v>
      </c>
      <c r="D2443" s="47" t="str">
        <f t="shared" si="25"/>
        <v xml:space="preserve">WEELEKIN REALTY, INC. (February 28, 2022) </v>
      </c>
      <c r="E2443" s="47" t="s">
        <v>28</v>
      </c>
      <c r="F2443" s="47" t="s">
        <v>29</v>
      </c>
      <c r="G2443" s="61" t="str">
        <f t="shared" si="24"/>
        <v>https://www.pms.gov.ph/images/PeeDeeEf/ContractWEELEKINREALTYINC02Mar2022.pdf</v>
      </c>
      <c r="H2443" s="47" t="s">
        <v>31</v>
      </c>
      <c r="I2443" s="47" t="s">
        <v>24</v>
      </c>
      <c r="J2443" s="47" t="s">
        <v>32</v>
      </c>
      <c r="K2443" s="50">
        <v>2022</v>
      </c>
      <c r="L2443" s="47" t="s">
        <v>33</v>
      </c>
      <c r="M2443" s="46"/>
      <c r="N2443" s="46" t="s">
        <v>5526</v>
      </c>
      <c r="O2443" s="143" t="s">
        <v>4405</v>
      </c>
      <c r="P2443" s="46" t="s">
        <v>4406</v>
      </c>
    </row>
    <row r="2444" spans="1:16" s="134" customFormat="1" ht="62">
      <c r="A2444" s="46" t="s">
        <v>24</v>
      </c>
      <c r="B2444" s="47" t="s">
        <v>25</v>
      </c>
      <c r="C2444" s="47" t="s">
        <v>5527</v>
      </c>
      <c r="D2444" s="47" t="str">
        <f t="shared" si="25"/>
        <v xml:space="preserve">LSERV CORPORATION (March 1, 2022) </v>
      </c>
      <c r="E2444" s="47" t="s">
        <v>28</v>
      </c>
      <c r="F2444" s="47" t="s">
        <v>29</v>
      </c>
      <c r="G2444" s="61" t="str">
        <f t="shared" si="24"/>
        <v>https://www.pms.gov.ph/images/PeeDeeEf/ContractLSERVCORPORATION02Mar2022.pdf</v>
      </c>
      <c r="H2444" s="47" t="s">
        <v>31</v>
      </c>
      <c r="I2444" s="47" t="s">
        <v>24</v>
      </c>
      <c r="J2444" s="47" t="s">
        <v>32</v>
      </c>
      <c r="K2444" s="50">
        <v>2022</v>
      </c>
      <c r="L2444" s="47" t="s">
        <v>33</v>
      </c>
      <c r="M2444" s="46"/>
      <c r="N2444" s="46" t="s">
        <v>5528</v>
      </c>
      <c r="O2444" s="143" t="s">
        <v>4405</v>
      </c>
      <c r="P2444" s="46" t="s">
        <v>4406</v>
      </c>
    </row>
    <row r="2445" spans="1:16" s="134" customFormat="1" ht="62">
      <c r="A2445" s="46" t="s">
        <v>24</v>
      </c>
      <c r="B2445" s="47" t="s">
        <v>25</v>
      </c>
      <c r="C2445" s="47" t="s">
        <v>5529</v>
      </c>
      <c r="D2445" s="47" t="str">
        <f t="shared" si="25"/>
        <v xml:space="preserve">NEXT INNOVATION, INC. (March 1, 2022) </v>
      </c>
      <c r="E2445" s="47" t="s">
        <v>28</v>
      </c>
      <c r="F2445" s="47" t="s">
        <v>29</v>
      </c>
      <c r="G2445" s="61" t="str">
        <f t="shared" si="24"/>
        <v>https://www.pms.gov.ph/images/PeeDeeEf/ContractNEXTINNOVATIONINC02Mar2022.pdf</v>
      </c>
      <c r="H2445" s="47" t="s">
        <v>31</v>
      </c>
      <c r="I2445" s="47" t="s">
        <v>24</v>
      </c>
      <c r="J2445" s="47" t="s">
        <v>32</v>
      </c>
      <c r="K2445" s="50">
        <v>2022</v>
      </c>
      <c r="L2445" s="47" t="s">
        <v>33</v>
      </c>
      <c r="M2445" s="46"/>
      <c r="N2445" s="46" t="s">
        <v>5530</v>
      </c>
      <c r="O2445" s="143" t="s">
        <v>4405</v>
      </c>
      <c r="P2445" s="46" t="s">
        <v>4406</v>
      </c>
    </row>
    <row r="2446" spans="1:16" s="134" customFormat="1" ht="62">
      <c r="A2446" s="46" t="s">
        <v>24</v>
      </c>
      <c r="B2446" s="47" t="s">
        <v>25</v>
      </c>
      <c r="C2446" s="47" t="s">
        <v>5531</v>
      </c>
      <c r="D2446" s="47" t="str">
        <f t="shared" si="25"/>
        <v>Call for Applications for the 2022 Merit Promotion and Selection (MPS) Process (Cycle 2) for the 62 Vacancies</v>
      </c>
      <c r="E2446" s="47" t="s">
        <v>28</v>
      </c>
      <c r="F2446" s="47" t="s">
        <v>29</v>
      </c>
      <c r="G2446" s="61" t="str">
        <f t="shared" si="24"/>
        <v>https://www.pms.gov.ph/images/PeeDeeEf/CallForApplications_MPSC2_04Mar2022.pdf</v>
      </c>
      <c r="H2446" s="47" t="s">
        <v>31</v>
      </c>
      <c r="I2446" s="47" t="s">
        <v>24</v>
      </c>
      <c r="J2446" s="47" t="s">
        <v>32</v>
      </c>
      <c r="K2446" s="50">
        <v>2022</v>
      </c>
      <c r="L2446" s="47" t="s">
        <v>33</v>
      </c>
      <c r="M2446" s="46"/>
      <c r="N2446" s="46" t="s">
        <v>5532</v>
      </c>
      <c r="O2446" s="143" t="s">
        <v>4405</v>
      </c>
      <c r="P2446" s="46" t="s">
        <v>4406</v>
      </c>
    </row>
    <row r="2447" spans="1:16" s="134" customFormat="1" ht="62">
      <c r="A2447" s="46" t="s">
        <v>24</v>
      </c>
      <c r="B2447" s="47" t="s">
        <v>25</v>
      </c>
      <c r="C2447" s="47" t="s">
        <v>5533</v>
      </c>
      <c r="D2447" s="47" t="str">
        <f t="shared" si="25"/>
        <v>Notice to Proceed (March 07, 2022) – Mr. Generoso T. Canlas Jr.</v>
      </c>
      <c r="E2447" s="47" t="s">
        <v>28</v>
      </c>
      <c r="F2447" s="47" t="s">
        <v>29</v>
      </c>
      <c r="G2447" s="61" t="str">
        <f t="shared" si="24"/>
        <v>https://www.pms.gov.ph/images/PeeDeeEf/NTPCanlas08Mar2022.pdf</v>
      </c>
      <c r="H2447" s="47" t="s">
        <v>31</v>
      </c>
      <c r="I2447" s="47" t="s">
        <v>24</v>
      </c>
      <c r="J2447" s="47" t="s">
        <v>32</v>
      </c>
      <c r="K2447" s="50">
        <v>2022</v>
      </c>
      <c r="L2447" s="47" t="s">
        <v>33</v>
      </c>
      <c r="M2447" s="46"/>
      <c r="N2447" s="46" t="s">
        <v>5534</v>
      </c>
      <c r="O2447" s="143" t="s">
        <v>4405</v>
      </c>
      <c r="P2447" s="46" t="s">
        <v>4406</v>
      </c>
    </row>
    <row r="2448" spans="1:16" s="134" customFormat="1" ht="62">
      <c r="A2448" s="46" t="s">
        <v>24</v>
      </c>
      <c r="B2448" s="47" t="s">
        <v>25</v>
      </c>
      <c r="C2448" s="47" t="s">
        <v>5535</v>
      </c>
      <c r="D2448" s="47" t="str">
        <f t="shared" si="25"/>
        <v xml:space="preserve">QUARTZ BUSINESS PRODUCTS CORPORATION (February 04, 2022) </v>
      </c>
      <c r="E2448" s="47" t="s">
        <v>28</v>
      </c>
      <c r="F2448" s="47" t="s">
        <v>29</v>
      </c>
      <c r="G2448" s="61" t="str">
        <f t="shared" si="24"/>
        <v>https://www.pms.gov.ph/images/PeeDeeEf/ContractQuartzBusinessProductsCorp10Mar2022.pdf</v>
      </c>
      <c r="H2448" s="47" t="s">
        <v>31</v>
      </c>
      <c r="I2448" s="47" t="s">
        <v>24</v>
      </c>
      <c r="J2448" s="47" t="s">
        <v>32</v>
      </c>
      <c r="K2448" s="50">
        <v>2022</v>
      </c>
      <c r="L2448" s="47" t="s">
        <v>33</v>
      </c>
      <c r="M2448" s="46"/>
      <c r="N2448" s="46" t="s">
        <v>5536</v>
      </c>
      <c r="O2448" s="143" t="s">
        <v>4405</v>
      </c>
      <c r="P2448" s="46" t="s">
        <v>4406</v>
      </c>
    </row>
    <row r="2449" spans="1:16" s="134" customFormat="1" ht="62">
      <c r="A2449" s="46" t="s">
        <v>24</v>
      </c>
      <c r="B2449" s="47" t="s">
        <v>25</v>
      </c>
      <c r="C2449" s="47" t="s">
        <v>5537</v>
      </c>
      <c r="D2449" s="47" t="str">
        <f t="shared" si="25"/>
        <v xml:space="preserve">PHILCOPY CORPORATION (February 17, 2022)  </v>
      </c>
      <c r="E2449" s="47" t="s">
        <v>28</v>
      </c>
      <c r="F2449" s="47" t="s">
        <v>29</v>
      </c>
      <c r="G2449" s="61" t="str">
        <f t="shared" si="24"/>
        <v>https://www.pms.gov.ph/images/PeeDeeEf/ContractPhilcopyCorporation10Mar2022.pdf</v>
      </c>
      <c r="H2449" s="47" t="s">
        <v>31</v>
      </c>
      <c r="I2449" s="47" t="s">
        <v>24</v>
      </c>
      <c r="J2449" s="47" t="s">
        <v>32</v>
      </c>
      <c r="K2449" s="50">
        <v>2022</v>
      </c>
      <c r="L2449" s="47" t="s">
        <v>33</v>
      </c>
      <c r="M2449" s="46"/>
      <c r="N2449" s="46" t="s">
        <v>5538</v>
      </c>
      <c r="O2449" s="143" t="s">
        <v>4405</v>
      </c>
      <c r="P2449" s="46" t="s">
        <v>4406</v>
      </c>
    </row>
    <row r="2450" spans="1:16" s="134" customFormat="1" ht="62">
      <c r="A2450" s="46" t="s">
        <v>24</v>
      </c>
      <c r="B2450" s="47" t="s">
        <v>25</v>
      </c>
      <c r="C2450" s="47" t="s">
        <v>5539</v>
      </c>
      <c r="D2450" s="47" t="str">
        <f t="shared" si="25"/>
        <v xml:space="preserve">INFOBAHN COMMUNICATIONS, INC. (February 11, 2022)  </v>
      </c>
      <c r="E2450" s="47" t="s">
        <v>28</v>
      </c>
      <c r="F2450" s="47" t="s">
        <v>29</v>
      </c>
      <c r="G2450" s="61" t="str">
        <f t="shared" si="24"/>
        <v>https://www.pms.gov.ph/images/PeeDeeEf/ContractInfobahnLenovoCISCOProducts10Mar2022.pdf</v>
      </c>
      <c r="H2450" s="47" t="s">
        <v>31</v>
      </c>
      <c r="I2450" s="47" t="s">
        <v>24</v>
      </c>
      <c r="J2450" s="47" t="s">
        <v>32</v>
      </c>
      <c r="K2450" s="50">
        <v>2022</v>
      </c>
      <c r="L2450" s="47" t="s">
        <v>33</v>
      </c>
      <c r="M2450" s="46"/>
      <c r="N2450" s="46" t="s">
        <v>5540</v>
      </c>
      <c r="O2450" s="143" t="s">
        <v>4405</v>
      </c>
      <c r="P2450" s="46" t="s">
        <v>4406</v>
      </c>
    </row>
    <row r="2451" spans="1:16" s="134" customFormat="1" ht="62">
      <c r="A2451" s="46" t="s">
        <v>24</v>
      </c>
      <c r="B2451" s="47" t="s">
        <v>25</v>
      </c>
      <c r="C2451" s="47" t="s">
        <v>5541</v>
      </c>
      <c r="D2451" s="47" t="str">
        <f t="shared" si="25"/>
        <v xml:space="preserve">FOUR A’s FOOD &amp; CATERING SERVICES, INC. (February 11, 2022)  </v>
      </c>
      <c r="E2451" s="47" t="s">
        <v>28</v>
      </c>
      <c r="F2451" s="47" t="s">
        <v>29</v>
      </c>
      <c r="G2451" s="61" t="str">
        <f t="shared" si="24"/>
        <v>https://www.pms.gov.ph/images/PeeDeeEf/ContractFourAFoodCatering10Mar2022.pdf</v>
      </c>
      <c r="H2451" s="47" t="s">
        <v>31</v>
      </c>
      <c r="I2451" s="47" t="s">
        <v>24</v>
      </c>
      <c r="J2451" s="47" t="s">
        <v>32</v>
      </c>
      <c r="K2451" s="50">
        <v>2022</v>
      </c>
      <c r="L2451" s="47" t="s">
        <v>33</v>
      </c>
      <c r="M2451" s="46"/>
      <c r="N2451" s="46" t="s">
        <v>5542</v>
      </c>
      <c r="O2451" s="143" t="s">
        <v>4405</v>
      </c>
      <c r="P2451" s="46" t="s">
        <v>4406</v>
      </c>
    </row>
    <row r="2452" spans="1:16" s="134" customFormat="1" ht="62">
      <c r="A2452" s="46" t="s">
        <v>24</v>
      </c>
      <c r="B2452" s="47" t="s">
        <v>25</v>
      </c>
      <c r="C2452" s="47" t="s">
        <v>5543</v>
      </c>
      <c r="D2452" s="47" t="str">
        <f t="shared" si="25"/>
        <v xml:space="preserve">MR. ALLAN D. FABULAR (February 11, 2022)  </v>
      </c>
      <c r="E2452" s="47" t="s">
        <v>28</v>
      </c>
      <c r="F2452" s="47" t="s">
        <v>29</v>
      </c>
      <c r="G2452" s="61" t="str">
        <f t="shared" si="24"/>
        <v>https://www.pms.gov.ph/images/PeeDeeEf/AllanFabular10Mar2022.pdf</v>
      </c>
      <c r="H2452" s="47" t="s">
        <v>31</v>
      </c>
      <c r="I2452" s="47" t="s">
        <v>24</v>
      </c>
      <c r="J2452" s="47" t="s">
        <v>32</v>
      </c>
      <c r="K2452" s="50">
        <v>2022</v>
      </c>
      <c r="L2452" s="47" t="s">
        <v>33</v>
      </c>
      <c r="M2452" s="46"/>
      <c r="N2452" s="46" t="s">
        <v>5544</v>
      </c>
      <c r="O2452" s="143" t="s">
        <v>4405</v>
      </c>
      <c r="P2452" s="46" t="s">
        <v>4406</v>
      </c>
    </row>
    <row r="2453" spans="1:16" s="134" customFormat="1" ht="77.5">
      <c r="A2453" s="46" t="s">
        <v>24</v>
      </c>
      <c r="B2453" s="47" t="s">
        <v>25</v>
      </c>
      <c r="C2453" s="47" t="s">
        <v>5545</v>
      </c>
      <c r="D2453" s="47" t="str">
        <f t="shared" si="25"/>
        <v xml:space="preserve">Resolution No. 21 Series of 2022 re: Recommending the Award of Contract to the RBC-MDC Corporation for the Supply of Four Hundred Twenty-Five (425) Filmogen Anti-Viral Barrier (Nasal Spray) for the Office of the President – Presidential Management Staff (OP-PMS) for Calendar Year 2022 </v>
      </c>
      <c r="E2453" s="47" t="s">
        <v>28</v>
      </c>
      <c r="F2453" s="47" t="s">
        <v>29</v>
      </c>
      <c r="G2453" s="61" t="str">
        <f t="shared" si="24"/>
        <v>https://www.pms.gov.ph/images/PeeDeeEf/BACReso21s202211Mar2022.pdf</v>
      </c>
      <c r="H2453" s="47" t="s">
        <v>31</v>
      </c>
      <c r="I2453" s="47" t="s">
        <v>24</v>
      </c>
      <c r="J2453" s="47" t="s">
        <v>32</v>
      </c>
      <c r="K2453" s="50">
        <v>2022</v>
      </c>
      <c r="L2453" s="47" t="s">
        <v>33</v>
      </c>
      <c r="M2453" s="46"/>
      <c r="N2453" s="46" t="s">
        <v>5546</v>
      </c>
      <c r="O2453" s="143" t="s">
        <v>4405</v>
      </c>
      <c r="P2453" s="46" t="s">
        <v>4406</v>
      </c>
    </row>
    <row r="2454" spans="1:16" s="134" customFormat="1" ht="62">
      <c r="A2454" s="46" t="s">
        <v>24</v>
      </c>
      <c r="B2454" s="47" t="s">
        <v>25</v>
      </c>
      <c r="C2454" s="47" t="s">
        <v>5547</v>
      </c>
      <c r="D2454" s="47" t="str">
        <f t="shared" si="25"/>
        <v>Request for Quotation (March 11, 2022). Procurement of Multivitamins for the OP-PMS</v>
      </c>
      <c r="E2454" s="47" t="s">
        <v>28</v>
      </c>
      <c r="F2454" s="47" t="s">
        <v>29</v>
      </c>
      <c r="G2454" s="61" t="str">
        <f t="shared" si="24"/>
        <v>https://www.pms.gov.ph/images/PeeDeeEf/RFQMULTIVITAMINS14Mar2022.pdf</v>
      </c>
      <c r="H2454" s="47" t="s">
        <v>31</v>
      </c>
      <c r="I2454" s="47" t="s">
        <v>24</v>
      </c>
      <c r="J2454" s="47" t="s">
        <v>32</v>
      </c>
      <c r="K2454" s="50">
        <v>2022</v>
      </c>
      <c r="L2454" s="47" t="s">
        <v>33</v>
      </c>
      <c r="M2454" s="46"/>
      <c r="N2454" s="46" t="s">
        <v>5548</v>
      </c>
      <c r="O2454" s="143" t="s">
        <v>4405</v>
      </c>
      <c r="P2454" s="46" t="s">
        <v>4406</v>
      </c>
    </row>
    <row r="2455" spans="1:16" s="134" customFormat="1" ht="62">
      <c r="A2455" s="46" t="s">
        <v>24</v>
      </c>
      <c r="B2455" s="47" t="s">
        <v>25</v>
      </c>
      <c r="C2455" s="47" t="s">
        <v>5549</v>
      </c>
      <c r="D2455" s="47" t="str">
        <f t="shared" si="25"/>
        <v>Human Resource Merit Promotion and Selection Board (HRMPSB) Resolution No. 1 (s. 2022)</v>
      </c>
      <c r="E2455" s="47" t="s">
        <v>28</v>
      </c>
      <c r="F2455" s="47" t="s">
        <v>29</v>
      </c>
      <c r="G2455" s="61" t="str">
        <f t="shared" si="24"/>
        <v>https://www.pms.gov.ph/images/PeeDeeEf/2022HRMPSBResolutionNo1.pdf</v>
      </c>
      <c r="H2455" s="47" t="s">
        <v>31</v>
      </c>
      <c r="I2455" s="47" t="s">
        <v>24</v>
      </c>
      <c r="J2455" s="47" t="s">
        <v>32</v>
      </c>
      <c r="K2455" s="50">
        <v>2022</v>
      </c>
      <c r="L2455" s="47" t="s">
        <v>33</v>
      </c>
      <c r="M2455" s="46"/>
      <c r="N2455" s="46" t="s">
        <v>5550</v>
      </c>
      <c r="O2455" s="143" t="s">
        <v>4405</v>
      </c>
      <c r="P2455" s="46" t="s">
        <v>4406</v>
      </c>
    </row>
    <row r="2456" spans="1:16" s="134" customFormat="1" ht="77.5">
      <c r="A2456" s="46" t="s">
        <v>24</v>
      </c>
      <c r="B2456" s="47" t="s">
        <v>25</v>
      </c>
      <c r="C2456" s="47" t="s">
        <v>4474</v>
      </c>
      <c r="D2456" s="47" t="str">
        <f t="shared" si="25"/>
        <v>Guidelines for Screening Applicants</v>
      </c>
      <c r="E2456" s="47" t="s">
        <v>28</v>
      </c>
      <c r="F2456" s="47" t="s">
        <v>29</v>
      </c>
      <c r="G2456" s="61" t="str">
        <f t="shared" si="24"/>
        <v>https://www.pms.gov.ph/images/PeeDeeEf/ScreeningGuidelines_and_Calendarof2022MPSCycle2.pdf</v>
      </c>
      <c r="H2456" s="47" t="s">
        <v>31</v>
      </c>
      <c r="I2456" s="47" t="s">
        <v>24</v>
      </c>
      <c r="J2456" s="47" t="s">
        <v>32</v>
      </c>
      <c r="K2456" s="50">
        <v>2022</v>
      </c>
      <c r="L2456" s="47" t="s">
        <v>33</v>
      </c>
      <c r="M2456" s="46"/>
      <c r="N2456" s="46" t="s">
        <v>5551</v>
      </c>
      <c r="O2456" s="143" t="s">
        <v>4405</v>
      </c>
      <c r="P2456" s="46" t="s">
        <v>4406</v>
      </c>
    </row>
    <row r="2457" spans="1:16" s="134" customFormat="1" ht="62">
      <c r="A2457" s="46" t="s">
        <v>24</v>
      </c>
      <c r="B2457" s="47" t="s">
        <v>25</v>
      </c>
      <c r="C2457" s="47" t="s">
        <v>5552</v>
      </c>
      <c r="D2457" s="47" t="str">
        <f t="shared" si="25"/>
        <v>Request for Quotation (March 15, 2022). Renewal of Twenty-Nine (29) Existing Licenses for Digital Signature as a Service, and Procurement of Additional Six (6) Digital Signature Licenses</v>
      </c>
      <c r="E2457" s="47" t="s">
        <v>28</v>
      </c>
      <c r="F2457" s="47" t="s">
        <v>29</v>
      </c>
      <c r="G2457" s="61" t="str">
        <f t="shared" si="24"/>
        <v>https://www.pms.gov.ph/images/PeeDeeEf/RFQDigitalSignatureSoftwareCY202215Mar2022.pdf</v>
      </c>
      <c r="H2457" s="47" t="s">
        <v>31</v>
      </c>
      <c r="I2457" s="47" t="s">
        <v>24</v>
      </c>
      <c r="J2457" s="47" t="s">
        <v>32</v>
      </c>
      <c r="K2457" s="50">
        <v>2022</v>
      </c>
      <c r="L2457" s="47" t="s">
        <v>33</v>
      </c>
      <c r="M2457" s="46"/>
      <c r="N2457" s="46" t="s">
        <v>5553</v>
      </c>
      <c r="O2457" s="143" t="s">
        <v>4405</v>
      </c>
      <c r="P2457" s="46" t="s">
        <v>4406</v>
      </c>
    </row>
    <row r="2458" spans="1:16" s="134" customFormat="1" ht="62">
      <c r="A2458" s="46" t="s">
        <v>24</v>
      </c>
      <c r="B2458" s="47" t="s">
        <v>25</v>
      </c>
      <c r="C2458" s="47" t="s">
        <v>5554</v>
      </c>
      <c r="D2458" s="47" t="str">
        <f t="shared" si="25"/>
        <v>BID BULLETIN NO. 02-2022 (January 11, 2022)</v>
      </c>
      <c r="E2458" s="47" t="s">
        <v>28</v>
      </c>
      <c r="F2458" s="47" t="s">
        <v>29</v>
      </c>
      <c r="G2458" s="61" t="str">
        <f t="shared" si="24"/>
        <v>https://www.pms.gov.ph/images/PeeDeeEf/BidBulletin022022InteractiveBoard15Mar2022.pdf</v>
      </c>
      <c r="H2458" s="47" t="s">
        <v>31</v>
      </c>
      <c r="I2458" s="47" t="s">
        <v>24</v>
      </c>
      <c r="J2458" s="47" t="s">
        <v>32</v>
      </c>
      <c r="K2458" s="50">
        <v>2022</v>
      </c>
      <c r="L2458" s="47" t="s">
        <v>33</v>
      </c>
      <c r="M2458" s="46"/>
      <c r="N2458" s="46" t="s">
        <v>5555</v>
      </c>
      <c r="O2458" s="143" t="s">
        <v>4405</v>
      </c>
      <c r="P2458" s="46" t="s">
        <v>4406</v>
      </c>
    </row>
    <row r="2459" spans="1:16" s="134" customFormat="1" ht="62">
      <c r="A2459" s="46" t="s">
        <v>24</v>
      </c>
      <c r="B2459" s="47" t="s">
        <v>25</v>
      </c>
      <c r="C2459" s="47" t="s">
        <v>5556</v>
      </c>
      <c r="D2459" s="47" t="str">
        <f t="shared" si="25"/>
        <v>BID BULLETIN NO. 03-2022 (January 11, 2022)</v>
      </c>
      <c r="E2459" s="47" t="s">
        <v>28</v>
      </c>
      <c r="F2459" s="47" t="s">
        <v>29</v>
      </c>
      <c r="G2459" s="61" t="str">
        <f t="shared" si="24"/>
        <v>https://www.pms.gov.ph/images/PeeDeeEf/BidBulletin032022AntiDDoS15Mar2022.pdf</v>
      </c>
      <c r="H2459" s="47" t="s">
        <v>31</v>
      </c>
      <c r="I2459" s="47" t="s">
        <v>24</v>
      </c>
      <c r="J2459" s="47" t="s">
        <v>32</v>
      </c>
      <c r="K2459" s="50">
        <v>2022</v>
      </c>
      <c r="L2459" s="47" t="s">
        <v>33</v>
      </c>
      <c r="M2459" s="46"/>
      <c r="N2459" s="46" t="s">
        <v>5557</v>
      </c>
      <c r="O2459" s="143" t="s">
        <v>4405</v>
      </c>
      <c r="P2459" s="46" t="s">
        <v>4406</v>
      </c>
    </row>
    <row r="2460" spans="1:16" s="134" customFormat="1" ht="62">
      <c r="A2460" s="46" t="s">
        <v>24</v>
      </c>
      <c r="B2460" s="47" t="s">
        <v>25</v>
      </c>
      <c r="C2460" s="47" t="s">
        <v>5558</v>
      </c>
      <c r="D2460" s="47" t="str">
        <f t="shared" si="25"/>
        <v>BID BULLETIN NO. 04-2022 (January 11, 2022)</v>
      </c>
      <c r="E2460" s="47" t="s">
        <v>28</v>
      </c>
      <c r="F2460" s="47" t="s">
        <v>29</v>
      </c>
      <c r="G2460" s="61" t="str">
        <f t="shared" si="24"/>
        <v>https://www.pms.gov.ph/images/PeeDeeEf/BidBulletin04202ServersIOSCSCO15Mar2022.pdf</v>
      </c>
      <c r="H2460" s="47" t="s">
        <v>31</v>
      </c>
      <c r="I2460" s="47" t="s">
        <v>24</v>
      </c>
      <c r="J2460" s="47" t="s">
        <v>32</v>
      </c>
      <c r="K2460" s="50">
        <v>2022</v>
      </c>
      <c r="L2460" s="47" t="s">
        <v>33</v>
      </c>
      <c r="M2460" s="46"/>
      <c r="N2460" s="46" t="s">
        <v>5559</v>
      </c>
      <c r="O2460" s="143" t="s">
        <v>4405</v>
      </c>
      <c r="P2460" s="46" t="s">
        <v>4406</v>
      </c>
    </row>
    <row r="2461" spans="1:16" s="134" customFormat="1" ht="77.5">
      <c r="A2461" s="46" t="s">
        <v>24</v>
      </c>
      <c r="B2461" s="47" t="s">
        <v>25</v>
      </c>
      <c r="C2461" s="47" t="s">
        <v>5560</v>
      </c>
      <c r="D2461" s="47" t="str">
        <f t="shared" si="25"/>
        <v>BID BULLETIN NO. 05-2022 (January 12, 2022)</v>
      </c>
      <c r="E2461" s="47" t="s">
        <v>28</v>
      </c>
      <c r="F2461" s="47" t="s">
        <v>29</v>
      </c>
      <c r="G2461" s="61" t="str">
        <f t="shared" si="24"/>
        <v>https://www.pms.gov.ph/images/PeeDeeEf/BidBulletin052022LRHFCommunicationEquipment15Mar2022.pdf</v>
      </c>
      <c r="H2461" s="47" t="s">
        <v>31</v>
      </c>
      <c r="I2461" s="47" t="s">
        <v>24</v>
      </c>
      <c r="J2461" s="47" t="s">
        <v>32</v>
      </c>
      <c r="K2461" s="50">
        <v>2022</v>
      </c>
      <c r="L2461" s="47" t="s">
        <v>33</v>
      </c>
      <c r="M2461" s="46"/>
      <c r="N2461" s="46" t="s">
        <v>5561</v>
      </c>
      <c r="O2461" s="143" t="s">
        <v>4405</v>
      </c>
      <c r="P2461" s="46" t="s">
        <v>4406</v>
      </c>
    </row>
    <row r="2462" spans="1:16" s="134" customFormat="1" ht="62">
      <c r="A2462" s="46" t="s">
        <v>24</v>
      </c>
      <c r="B2462" s="47" t="s">
        <v>25</v>
      </c>
      <c r="C2462" s="47" t="s">
        <v>5562</v>
      </c>
      <c r="D2462" s="47" t="str">
        <f t="shared" si="25"/>
        <v>BID BULLETIN NO. 06-2022 (January 17, 2022)</v>
      </c>
      <c r="E2462" s="47" t="s">
        <v>28</v>
      </c>
      <c r="F2462" s="47" t="s">
        <v>29</v>
      </c>
      <c r="G2462" s="61" t="str">
        <f t="shared" si="24"/>
        <v>https://www.pms.gov.ph/images/PeeDeeEf/BidBulletin062022PhotocopyingMachines15Mar2022.pdf</v>
      </c>
      <c r="H2462" s="47" t="s">
        <v>31</v>
      </c>
      <c r="I2462" s="47" t="s">
        <v>24</v>
      </c>
      <c r="J2462" s="47" t="s">
        <v>32</v>
      </c>
      <c r="K2462" s="50">
        <v>2022</v>
      </c>
      <c r="L2462" s="47" t="s">
        <v>33</v>
      </c>
      <c r="M2462" s="46"/>
      <c r="N2462" s="46" t="s">
        <v>5563</v>
      </c>
      <c r="O2462" s="143" t="s">
        <v>4405</v>
      </c>
      <c r="P2462" s="46" t="s">
        <v>4406</v>
      </c>
    </row>
    <row r="2463" spans="1:16" s="134" customFormat="1" ht="62">
      <c r="A2463" s="46" t="s">
        <v>24</v>
      </c>
      <c r="B2463" s="47" t="s">
        <v>25</v>
      </c>
      <c r="C2463" s="47" t="s">
        <v>5564</v>
      </c>
      <c r="D2463" s="47" t="str">
        <f t="shared" si="25"/>
        <v>BID BULLETIN NO. 10-2022 (February 28, 2022)</v>
      </c>
      <c r="E2463" s="47" t="s">
        <v>28</v>
      </c>
      <c r="F2463" s="47" t="s">
        <v>29</v>
      </c>
      <c r="G2463" s="61" t="str">
        <f t="shared" si="24"/>
        <v>https://www.pms.gov.ph/images/PeeDeeEf/BidBulletin102022AntiDDoS15Mar2022.pdf</v>
      </c>
      <c r="H2463" s="47" t="s">
        <v>31</v>
      </c>
      <c r="I2463" s="47" t="s">
        <v>24</v>
      </c>
      <c r="J2463" s="47" t="s">
        <v>32</v>
      </c>
      <c r="K2463" s="50">
        <v>2022</v>
      </c>
      <c r="L2463" s="47" t="s">
        <v>33</v>
      </c>
      <c r="M2463" s="46"/>
      <c r="N2463" s="46" t="s">
        <v>5565</v>
      </c>
      <c r="O2463" s="143" t="s">
        <v>4405</v>
      </c>
      <c r="P2463" s="46" t="s">
        <v>4406</v>
      </c>
    </row>
    <row r="2464" spans="1:16" s="134" customFormat="1" ht="62">
      <c r="A2464" s="46" t="s">
        <v>24</v>
      </c>
      <c r="B2464" s="47" t="s">
        <v>25</v>
      </c>
      <c r="C2464" s="47" t="s">
        <v>5566</v>
      </c>
      <c r="D2464" s="47" t="str">
        <f t="shared" si="25"/>
        <v>BID BULLETIN NO. 11-2022 (February 28, 2022)</v>
      </c>
      <c r="E2464" s="47" t="s">
        <v>28</v>
      </c>
      <c r="F2464" s="47" t="s">
        <v>29</v>
      </c>
      <c r="G2464" s="61" t="str">
        <f t="shared" si="24"/>
        <v>https://www.pms.gov.ph/images/PeeDeeEf/BidBulletin112022ServersPMSCO15Mar2022.pdf</v>
      </c>
      <c r="H2464" s="47" t="s">
        <v>31</v>
      </c>
      <c r="I2464" s="47" t="s">
        <v>24</v>
      </c>
      <c r="J2464" s="47" t="s">
        <v>32</v>
      </c>
      <c r="K2464" s="50">
        <v>2022</v>
      </c>
      <c r="L2464" s="47" t="s">
        <v>33</v>
      </c>
      <c r="M2464" s="46"/>
      <c r="N2464" s="46" t="s">
        <v>5567</v>
      </c>
      <c r="O2464" s="143" t="s">
        <v>4405</v>
      </c>
      <c r="P2464" s="46" t="s">
        <v>4406</v>
      </c>
    </row>
    <row r="2465" spans="1:16" s="134" customFormat="1" ht="62">
      <c r="A2465" s="46" t="s">
        <v>24</v>
      </c>
      <c r="B2465" s="47" t="s">
        <v>25</v>
      </c>
      <c r="C2465" s="47" t="s">
        <v>5568</v>
      </c>
      <c r="D2465" s="47" t="str">
        <f t="shared" si="25"/>
        <v>BID BULLETIN NO. 12-2022 (February 28, 2022)</v>
      </c>
      <c r="E2465" s="47" t="s">
        <v>28</v>
      </c>
      <c r="F2465" s="47" t="s">
        <v>29</v>
      </c>
      <c r="G2465" s="61" t="str">
        <f t="shared" si="24"/>
        <v>https://www.pms.gov.ph/images/PeeDeeEf/BidBulletin122022ServersIOSCSCOs15Mar2022.pdf</v>
      </c>
      <c r="H2465" s="47" t="s">
        <v>31</v>
      </c>
      <c r="I2465" s="47" t="s">
        <v>24</v>
      </c>
      <c r="J2465" s="47" t="s">
        <v>32</v>
      </c>
      <c r="K2465" s="50">
        <v>2022</v>
      </c>
      <c r="L2465" s="47" t="s">
        <v>33</v>
      </c>
      <c r="M2465" s="46"/>
      <c r="N2465" s="46" t="s">
        <v>5569</v>
      </c>
      <c r="O2465" s="143" t="s">
        <v>4405</v>
      </c>
      <c r="P2465" s="46" t="s">
        <v>4406</v>
      </c>
    </row>
    <row r="2466" spans="1:16" s="134" customFormat="1" ht="62">
      <c r="A2466" s="46" t="s">
        <v>24</v>
      </c>
      <c r="B2466" s="47" t="s">
        <v>25</v>
      </c>
      <c r="C2466" s="47" t="s">
        <v>5570</v>
      </c>
      <c r="D2466" s="47" t="str">
        <f t="shared" si="25"/>
        <v>Resolution No. 01 Series 2022 re: Recommending the Award to Mr. Allan D. Fabular as Consultant for the Integration/Inter-Operability of the Office of the President – Presidential Management Staff (OP-PMS) Information Systems and Databases from January 01 to June 30, 2022</v>
      </c>
      <c r="E2466" s="47" t="s">
        <v>28</v>
      </c>
      <c r="F2466" s="47" t="s">
        <v>29</v>
      </c>
      <c r="G2466" s="61" t="str">
        <f t="shared" si="24"/>
        <v>https://www.pms.gov.ph/images/PeeDeeEf/BAC_RESO_NO_01_S_2022.pdf</v>
      </c>
      <c r="H2466" s="47" t="s">
        <v>31</v>
      </c>
      <c r="I2466" s="47" t="s">
        <v>24</v>
      </c>
      <c r="J2466" s="47" t="s">
        <v>32</v>
      </c>
      <c r="K2466" s="50">
        <v>2022</v>
      </c>
      <c r="L2466" s="47" t="s">
        <v>33</v>
      </c>
      <c r="M2466" s="46"/>
      <c r="N2466" s="46" t="s">
        <v>5571</v>
      </c>
      <c r="O2466" s="143" t="s">
        <v>4405</v>
      </c>
      <c r="P2466" s="46" t="s">
        <v>4406</v>
      </c>
    </row>
    <row r="2467" spans="1:16" s="134" customFormat="1" ht="62">
      <c r="A2467" s="46" t="s">
        <v>24</v>
      </c>
      <c r="B2467" s="47" t="s">
        <v>25</v>
      </c>
      <c r="C2467" s="47" t="s">
        <v>5572</v>
      </c>
      <c r="D2467" s="47" t="str">
        <f t="shared" si="25"/>
        <v>Resolution No. 02 Series 2022 re: Recommending the Renewal of Contract of Mr. Ricardo P. So Jr. as Graphic Design Consultant from January 01 to June 30, 2022</v>
      </c>
      <c r="E2467" s="47" t="s">
        <v>28</v>
      </c>
      <c r="F2467" s="47" t="s">
        <v>29</v>
      </c>
      <c r="G2467" s="61" t="str">
        <f t="shared" si="24"/>
        <v>https://www.pms.gov.ph/images/PeeDeeEf/BAC_RESO_NO_02_S_2022.pdf</v>
      </c>
      <c r="H2467" s="47" t="s">
        <v>31</v>
      </c>
      <c r="I2467" s="47" t="s">
        <v>24</v>
      </c>
      <c r="J2467" s="47" t="s">
        <v>32</v>
      </c>
      <c r="K2467" s="50">
        <v>2022</v>
      </c>
      <c r="L2467" s="47" t="s">
        <v>33</v>
      </c>
      <c r="M2467" s="46"/>
      <c r="N2467" s="46" t="s">
        <v>5573</v>
      </c>
      <c r="O2467" s="143" t="s">
        <v>4405</v>
      </c>
      <c r="P2467" s="46" t="s">
        <v>4406</v>
      </c>
    </row>
    <row r="2468" spans="1:16" s="134" customFormat="1" ht="62">
      <c r="A2468" s="46" t="s">
        <v>24</v>
      </c>
      <c r="B2468" s="47" t="s">
        <v>25</v>
      </c>
      <c r="C2468" s="47" t="s">
        <v>5574</v>
      </c>
      <c r="D2468" s="47" t="str">
        <f t="shared" si="25"/>
        <v>Resolution No. 03 Series 2022 re: Recommending the Award of Contract to Four A's Foods and Catering Services Inc. for the Catering Services for the Cabinet Assistance System (CAS) and Other High-Level Meetings in Calendar Year (CY) 2022</v>
      </c>
      <c r="E2468" s="47" t="s">
        <v>28</v>
      </c>
      <c r="F2468" s="47" t="s">
        <v>29</v>
      </c>
      <c r="G2468" s="61" t="str">
        <f t="shared" ref="G2468:G2531" si="26">HYPERLINK(CONCATENATE(O2468,N2468,P2468))</f>
        <v>https://www.pms.gov.ph/images/PeeDeeEf/BAC_RESO_NO_03_S_2022.pdf</v>
      </c>
      <c r="H2468" s="47" t="s">
        <v>31</v>
      </c>
      <c r="I2468" s="47" t="s">
        <v>24</v>
      </c>
      <c r="J2468" s="47" t="s">
        <v>32</v>
      </c>
      <c r="K2468" s="50">
        <v>2022</v>
      </c>
      <c r="L2468" s="47" t="s">
        <v>33</v>
      </c>
      <c r="M2468" s="46"/>
      <c r="N2468" s="46" t="s">
        <v>5575</v>
      </c>
      <c r="O2468" s="143" t="s">
        <v>4405</v>
      </c>
      <c r="P2468" s="46" t="s">
        <v>4406</v>
      </c>
    </row>
    <row r="2469" spans="1:16" s="134" customFormat="1" ht="62">
      <c r="A2469" s="46" t="s">
        <v>24</v>
      </c>
      <c r="B2469" s="47" t="s">
        <v>25</v>
      </c>
      <c r="C2469" s="47" t="s">
        <v>5576</v>
      </c>
      <c r="D2469" s="47" t="str">
        <f t="shared" si="25"/>
        <v>Resolution No. 04 Series 2022 re: Recommending the Award of Contract to LSERV Corporation for the Procurement of Driving and Messengerial Services for Calendar Year (CY) 2022</v>
      </c>
      <c r="E2469" s="47" t="s">
        <v>28</v>
      </c>
      <c r="F2469" s="47" t="s">
        <v>29</v>
      </c>
      <c r="G2469" s="61" t="str">
        <f t="shared" si="26"/>
        <v>https://www.pms.gov.ph/images/PeeDeeEf/BAC_RESO_NO_04_S_2022.pdf</v>
      </c>
      <c r="H2469" s="47" t="s">
        <v>31</v>
      </c>
      <c r="I2469" s="47" t="s">
        <v>24</v>
      </c>
      <c r="J2469" s="47" t="s">
        <v>32</v>
      </c>
      <c r="K2469" s="50">
        <v>2022</v>
      </c>
      <c r="L2469" s="47" t="s">
        <v>33</v>
      </c>
      <c r="M2469" s="46"/>
      <c r="N2469" s="46" t="s">
        <v>5577</v>
      </c>
      <c r="O2469" s="143" t="s">
        <v>4405</v>
      </c>
      <c r="P2469" s="46" t="s">
        <v>4406</v>
      </c>
    </row>
    <row r="2470" spans="1:16" s="134" customFormat="1" ht="62">
      <c r="A2470" s="46" t="s">
        <v>24</v>
      </c>
      <c r="B2470" s="47" t="s">
        <v>25</v>
      </c>
      <c r="C2470" s="47" t="s">
        <v>5578</v>
      </c>
      <c r="D2470" s="47" t="str">
        <f t="shared" si="25"/>
        <v>Resolution No. 05 Series 2022 re: Recommending the Award of Contract to LSERV Corporation for the Janitorial and other Manpower Services for CY 2022</v>
      </c>
      <c r="E2470" s="47" t="s">
        <v>28</v>
      </c>
      <c r="F2470" s="47" t="s">
        <v>29</v>
      </c>
      <c r="G2470" s="61" t="str">
        <f t="shared" si="26"/>
        <v>https://www.pms.gov.ph/images/PeeDeeEf/BAC_RESO_NO_05_S_2022.pdf</v>
      </c>
      <c r="H2470" s="47" t="s">
        <v>31</v>
      </c>
      <c r="I2470" s="47" t="s">
        <v>24</v>
      </c>
      <c r="J2470" s="47" t="s">
        <v>32</v>
      </c>
      <c r="K2470" s="50">
        <v>2022</v>
      </c>
      <c r="L2470" s="47" t="s">
        <v>33</v>
      </c>
      <c r="M2470" s="46"/>
      <c r="N2470" s="46" t="s">
        <v>5579</v>
      </c>
      <c r="O2470" s="143" t="s">
        <v>4405</v>
      </c>
      <c r="P2470" s="46" t="s">
        <v>4406</v>
      </c>
    </row>
    <row r="2471" spans="1:16" s="134" customFormat="1" ht="62">
      <c r="A2471" s="46" t="s">
        <v>24</v>
      </c>
      <c r="B2471" s="47" t="s">
        <v>25</v>
      </c>
      <c r="C2471" s="47" t="s">
        <v>5580</v>
      </c>
      <c r="D2471" s="47" t="str">
        <f t="shared" si="25"/>
        <v>Resolution No. 07 Series 2022 re: Recommending the Award of Contract to Ynzal Marketing Corporation for the Renewal of One-Year Subscription for Eighteen (18) Licenses of Multimedia Editing Tool for Fiscal Year (FY) 2022</v>
      </c>
      <c r="E2471" s="47" t="s">
        <v>28</v>
      </c>
      <c r="F2471" s="47" t="s">
        <v>29</v>
      </c>
      <c r="G2471" s="61" t="str">
        <f t="shared" si="26"/>
        <v>https://www.pms.gov.ph/images/PeeDeeEf/BAC_RESO_NO_07_S_2022.pdf</v>
      </c>
      <c r="H2471" s="47" t="s">
        <v>31</v>
      </c>
      <c r="I2471" s="47" t="s">
        <v>24</v>
      </c>
      <c r="J2471" s="47" t="s">
        <v>32</v>
      </c>
      <c r="K2471" s="50">
        <v>2022</v>
      </c>
      <c r="L2471" s="47" t="s">
        <v>33</v>
      </c>
      <c r="M2471" s="46"/>
      <c r="N2471" s="46" t="s">
        <v>5581</v>
      </c>
      <c r="O2471" s="143" t="s">
        <v>4405</v>
      </c>
      <c r="P2471" s="46" t="s">
        <v>4406</v>
      </c>
    </row>
    <row r="2472" spans="1:16" s="134" customFormat="1" ht="62">
      <c r="A2472" s="46" t="s">
        <v>24</v>
      </c>
      <c r="B2472" s="47" t="s">
        <v>25</v>
      </c>
      <c r="C2472" s="47" t="s">
        <v>5582</v>
      </c>
      <c r="D2472" s="47" t="str">
        <f t="shared" si="25"/>
        <v>Resolution No. 08 Series 2022 re: Recommending the Award of Contract to Next Innovation Inc. for the Procurement of Backup Appliance for the OP-PMS Central Office for Calendar Year (CY) 2022</v>
      </c>
      <c r="E2472" s="47" t="s">
        <v>28</v>
      </c>
      <c r="F2472" s="47" t="s">
        <v>29</v>
      </c>
      <c r="G2472" s="61" t="str">
        <f t="shared" si="26"/>
        <v>https://www.pms.gov.ph/images/PeeDeeEf/BAC_RESO_NO_08_S_2022.pdf</v>
      </c>
      <c r="H2472" s="47" t="s">
        <v>31</v>
      </c>
      <c r="I2472" s="47" t="s">
        <v>24</v>
      </c>
      <c r="J2472" s="47" t="s">
        <v>32</v>
      </c>
      <c r="K2472" s="50">
        <v>2022</v>
      </c>
      <c r="L2472" s="47" t="s">
        <v>33</v>
      </c>
      <c r="M2472" s="46"/>
      <c r="N2472" s="46" t="s">
        <v>5583</v>
      </c>
      <c r="O2472" s="143" t="s">
        <v>4405</v>
      </c>
      <c r="P2472" s="46" t="s">
        <v>4406</v>
      </c>
    </row>
    <row r="2473" spans="1:16" s="134" customFormat="1" ht="62">
      <c r="A2473" s="46" t="s">
        <v>24</v>
      </c>
      <c r="B2473" s="47" t="s">
        <v>25</v>
      </c>
      <c r="C2473" s="47" t="s">
        <v>5584</v>
      </c>
      <c r="D2473" s="47" t="str">
        <f t="shared" si="25"/>
        <v>Resolution No. 12 Series 2022 re: Recommending the Award of Contract to Infobahn Communications Inc. for the Procurement of Warranty and Maintenance Services for the Existing Firewall, Firewall Managing and Reporting Appliances for the OP-PMS Fiscal Year (FY) 2022</v>
      </c>
      <c r="E2473" s="47" t="s">
        <v>28</v>
      </c>
      <c r="F2473" s="47" t="s">
        <v>29</v>
      </c>
      <c r="G2473" s="61" t="str">
        <f t="shared" si="26"/>
        <v>https://www.pms.gov.ph/images/PeeDeeEf/BAC_RESO_NO_12_S_2022.pdf</v>
      </c>
      <c r="H2473" s="47" t="s">
        <v>31</v>
      </c>
      <c r="I2473" s="47" t="s">
        <v>24</v>
      </c>
      <c r="J2473" s="47" t="s">
        <v>32</v>
      </c>
      <c r="K2473" s="50">
        <v>2022</v>
      </c>
      <c r="L2473" s="47" t="s">
        <v>33</v>
      </c>
      <c r="M2473" s="46"/>
      <c r="N2473" s="46" t="s">
        <v>5585</v>
      </c>
      <c r="O2473" s="143" t="s">
        <v>4405</v>
      </c>
      <c r="P2473" s="46" t="s">
        <v>4406</v>
      </c>
    </row>
    <row r="2474" spans="1:16" s="134" customFormat="1" ht="62">
      <c r="A2474" s="46" t="s">
        <v>24</v>
      </c>
      <c r="B2474" s="47" t="s">
        <v>25</v>
      </c>
      <c r="C2474" s="47" t="s">
        <v>5586</v>
      </c>
      <c r="D2474" s="47" t="str">
        <f t="shared" si="25"/>
        <v>Resolution No. 14 Series 2022 re: Recommending the Award of Contract to Philcopy Corporation for the Procurement of 3 units Photocopying Machine for the Integrated Operations and Service Continuity Sub-Central Office (IOSC-SCO) in Iloilo, Legazpi, and Palawan</v>
      </c>
      <c r="E2474" s="47" t="s">
        <v>28</v>
      </c>
      <c r="F2474" s="47" t="s">
        <v>29</v>
      </c>
      <c r="G2474" s="61" t="str">
        <f t="shared" si="26"/>
        <v>https://www.pms.gov.ph/images/PeeDeeEf/BAC_RESO_NO_14_S_2022..pdf</v>
      </c>
      <c r="H2474" s="47" t="s">
        <v>31</v>
      </c>
      <c r="I2474" s="47" t="s">
        <v>24</v>
      </c>
      <c r="J2474" s="47" t="s">
        <v>32</v>
      </c>
      <c r="K2474" s="50">
        <v>2022</v>
      </c>
      <c r="L2474" s="47" t="s">
        <v>33</v>
      </c>
      <c r="M2474" s="46"/>
      <c r="N2474" s="46" t="s">
        <v>5587</v>
      </c>
      <c r="O2474" s="143" t="s">
        <v>4405</v>
      </c>
      <c r="P2474" s="46" t="s">
        <v>4406</v>
      </c>
    </row>
    <row r="2475" spans="1:16" s="134" customFormat="1" ht="77.5">
      <c r="A2475" s="46" t="s">
        <v>24</v>
      </c>
      <c r="B2475" s="47" t="s">
        <v>25</v>
      </c>
      <c r="C2475" s="47" t="s">
        <v>5588</v>
      </c>
      <c r="D2475" s="47" t="str">
        <f t="shared" si="25"/>
        <v>Resolution No. 15 Series 2022 re: Recommending the Award of Contract to Hom-Cor Marketing and Construction Service Corporation for the Procurement of Service for the Preventive Maintenance of the Electrical Equipment Facilities of the Office of the President – Presidential Management Staff (OP-PMS) Building</v>
      </c>
      <c r="E2475" s="47" t="s">
        <v>28</v>
      </c>
      <c r="F2475" s="47" t="s">
        <v>29</v>
      </c>
      <c r="G2475" s="61" t="str">
        <f t="shared" si="26"/>
        <v>https://www.pms.gov.ph/images/PeeDeeEf/BAC_RESO_NO_15_S_2022.pdf</v>
      </c>
      <c r="H2475" s="47" t="s">
        <v>31</v>
      </c>
      <c r="I2475" s="47" t="s">
        <v>24</v>
      </c>
      <c r="J2475" s="47" t="s">
        <v>32</v>
      </c>
      <c r="K2475" s="50">
        <v>2022</v>
      </c>
      <c r="L2475" s="47" t="s">
        <v>33</v>
      </c>
      <c r="M2475" s="46"/>
      <c r="N2475" s="46" t="s">
        <v>5589</v>
      </c>
      <c r="O2475" s="143" t="s">
        <v>4405</v>
      </c>
      <c r="P2475" s="46" t="s">
        <v>4406</v>
      </c>
    </row>
    <row r="2476" spans="1:16" s="134" customFormat="1" ht="62">
      <c r="A2476" s="46" t="s">
        <v>24</v>
      </c>
      <c r="B2476" s="47" t="s">
        <v>25</v>
      </c>
      <c r="C2476" s="47" t="s">
        <v>5590</v>
      </c>
      <c r="D2476" s="47" t="str">
        <f t="shared" si="25"/>
        <v>Resolution No. 16 Series 2022 re: Recommending the Award of Contract to MVA Power Systems Development Corp. for the Procurement of Maintenance Service for the 2000 KVA Diesel Cumming Generator Set</v>
      </c>
      <c r="E2476" s="47" t="s">
        <v>28</v>
      </c>
      <c r="F2476" s="47" t="s">
        <v>29</v>
      </c>
      <c r="G2476" s="61" t="str">
        <f t="shared" si="26"/>
        <v>https://www.pms.gov.ph/images/PeeDeeEf/BAC_RESO_NO_16_S_2022.pdf</v>
      </c>
      <c r="H2476" s="47" t="s">
        <v>31</v>
      </c>
      <c r="I2476" s="47" t="s">
        <v>24</v>
      </c>
      <c r="J2476" s="47" t="s">
        <v>32</v>
      </c>
      <c r="K2476" s="50">
        <v>2022</v>
      </c>
      <c r="L2476" s="47" t="s">
        <v>33</v>
      </c>
      <c r="M2476" s="46"/>
      <c r="N2476" s="46" t="s">
        <v>5591</v>
      </c>
      <c r="O2476" s="143" t="s">
        <v>4405</v>
      </c>
      <c r="P2476" s="46" t="s">
        <v>4406</v>
      </c>
    </row>
    <row r="2477" spans="1:16" s="134" customFormat="1" ht="62">
      <c r="A2477" s="46" t="s">
        <v>24</v>
      </c>
      <c r="B2477" s="47" t="s">
        <v>25</v>
      </c>
      <c r="C2477" s="47" t="s">
        <v>5592</v>
      </c>
      <c r="D2477" s="47" t="str">
        <f t="shared" si="25"/>
        <v>Resolution No. 17 Series 2022 re: Recommending the Award of Contract to Flora and Fauna Development Corporation for the Lease of Venue, Inclusive of Catering Services, for the Conduct of the PMS Budget Planning for Fiscal Year (FY) 2023-2025</v>
      </c>
      <c r="E2477" s="47" t="s">
        <v>28</v>
      </c>
      <c r="F2477" s="47" t="s">
        <v>29</v>
      </c>
      <c r="G2477" s="61" t="str">
        <f t="shared" si="26"/>
        <v>https://www.pms.gov.ph/images/PeeDeeEf/BAC_RESO_NO_17_S_2022.pdf</v>
      </c>
      <c r="H2477" s="47" t="s">
        <v>31</v>
      </c>
      <c r="I2477" s="47" t="s">
        <v>24</v>
      </c>
      <c r="J2477" s="47" t="s">
        <v>32</v>
      </c>
      <c r="K2477" s="50">
        <v>2022</v>
      </c>
      <c r="L2477" s="47" t="s">
        <v>33</v>
      </c>
      <c r="M2477" s="46"/>
      <c r="N2477" s="46" t="s">
        <v>5593</v>
      </c>
      <c r="O2477" s="143" t="s">
        <v>4405</v>
      </c>
      <c r="P2477" s="46" t="s">
        <v>4406</v>
      </c>
    </row>
    <row r="2478" spans="1:16" s="134" customFormat="1" ht="62">
      <c r="A2478" s="46" t="s">
        <v>24</v>
      </c>
      <c r="B2478" s="47" t="s">
        <v>25</v>
      </c>
      <c r="C2478" s="47" t="s">
        <v>5594</v>
      </c>
      <c r="D2478" s="47" t="str">
        <f t="shared" si="25"/>
        <v>Resolution No. 23 Series 2022 re: Recommending the Award of Contract to Palmer-Asia Inc. for the Procurement of Service for the Comprehensive Preventive Maintenance of the Fire Detection and Alarm System and Automatic Sprinkler System of the OP-PMS</v>
      </c>
      <c r="E2478" s="47" t="s">
        <v>28</v>
      </c>
      <c r="F2478" s="47" t="s">
        <v>29</v>
      </c>
      <c r="G2478" s="61" t="str">
        <f t="shared" si="26"/>
        <v>https://www.pms.gov.ph/images/PeeDeeEf/BAC_RESO_NO_23_S_2022.pdf</v>
      </c>
      <c r="H2478" s="47" t="s">
        <v>31</v>
      </c>
      <c r="I2478" s="47" t="s">
        <v>24</v>
      </c>
      <c r="J2478" s="47" t="s">
        <v>32</v>
      </c>
      <c r="K2478" s="50">
        <v>2022</v>
      </c>
      <c r="L2478" s="47" t="s">
        <v>33</v>
      </c>
      <c r="M2478" s="46"/>
      <c r="N2478" s="46" t="s">
        <v>5595</v>
      </c>
      <c r="O2478" s="143" t="s">
        <v>4405</v>
      </c>
      <c r="P2478" s="46" t="s">
        <v>4406</v>
      </c>
    </row>
    <row r="2479" spans="1:16" s="134" customFormat="1" ht="93">
      <c r="A2479" s="46" t="s">
        <v>24</v>
      </c>
      <c r="B2479" s="47" t="s">
        <v>25</v>
      </c>
      <c r="C2479" s="47" t="s">
        <v>5596</v>
      </c>
      <c r="D2479" s="47" t="str">
        <f t="shared" si="25"/>
        <v>DR. SHIELA MARIE G. HOCSON (January 13, 2022)</v>
      </c>
      <c r="E2479" s="47" t="s">
        <v>28</v>
      </c>
      <c r="F2479" s="47" t="s">
        <v>29</v>
      </c>
      <c r="G2479" s="61" t="str">
        <f t="shared" si="26"/>
        <v>https://www.pms.gov.ph/images/PeeDeeEf/CONTACT_DR_SHEILA_MARIE_G_HOCSON_01132022_16Mar2022.pdf</v>
      </c>
      <c r="H2479" s="47" t="s">
        <v>31</v>
      </c>
      <c r="I2479" s="47" t="s">
        <v>24</v>
      </c>
      <c r="J2479" s="47" t="s">
        <v>32</v>
      </c>
      <c r="K2479" s="50">
        <v>2022</v>
      </c>
      <c r="L2479" s="47" t="s">
        <v>33</v>
      </c>
      <c r="M2479" s="46"/>
      <c r="N2479" s="46" t="s">
        <v>5597</v>
      </c>
      <c r="O2479" s="143" t="s">
        <v>4405</v>
      </c>
      <c r="P2479" s="46" t="s">
        <v>4406</v>
      </c>
    </row>
    <row r="2480" spans="1:16" s="134" customFormat="1" ht="77.5">
      <c r="A2480" s="46" t="s">
        <v>24</v>
      </c>
      <c r="B2480" s="47" t="s">
        <v>25</v>
      </c>
      <c r="C2480" s="47" t="s">
        <v>5598</v>
      </c>
      <c r="D2480" s="47" t="str">
        <f t="shared" si="25"/>
        <v>ANST CORPORATION (January 27, 2022)</v>
      </c>
      <c r="E2480" s="47" t="s">
        <v>28</v>
      </c>
      <c r="F2480" s="47" t="s">
        <v>29</v>
      </c>
      <c r="G2480" s="61" t="str">
        <f t="shared" si="26"/>
        <v>https://www.pms.gov.ph/images/PeeDeeEf/CONTRACT_ANST CORPORATION_01272022_16Mar2022.pdf</v>
      </c>
      <c r="H2480" s="47" t="s">
        <v>31</v>
      </c>
      <c r="I2480" s="47" t="s">
        <v>24</v>
      </c>
      <c r="J2480" s="47" t="s">
        <v>32</v>
      </c>
      <c r="K2480" s="50">
        <v>2022</v>
      </c>
      <c r="L2480" s="47" t="s">
        <v>33</v>
      </c>
      <c r="M2480" s="46"/>
      <c r="N2480" s="46" t="s">
        <v>5599</v>
      </c>
      <c r="O2480" s="143" t="s">
        <v>4405</v>
      </c>
      <c r="P2480" s="46" t="s">
        <v>4406</v>
      </c>
    </row>
    <row r="2481" spans="1:16" s="134" customFormat="1" ht="108.5">
      <c r="A2481" s="46" t="s">
        <v>24</v>
      </c>
      <c r="B2481" s="47" t="s">
        <v>25</v>
      </c>
      <c r="C2481" s="47" t="s">
        <v>5600</v>
      </c>
      <c r="D2481" s="47" t="str">
        <f t="shared" si="25"/>
        <v>ASSURANCE CONTROLS TECHNOLOGIES CO., INC. (January 07, 2022)</v>
      </c>
      <c r="E2481" s="47" t="s">
        <v>28</v>
      </c>
      <c r="F2481" s="47" t="s">
        <v>29</v>
      </c>
      <c r="G2481" s="61" t="str">
        <f t="shared" si="26"/>
        <v>https://www.pms.gov.ph/images/PeeDeeEf/CONTRACT_ASSURANCE_CONTROLS_TECHNOLOGIES_CO_INC_01072022_16Mar2022..pdf</v>
      </c>
      <c r="H2481" s="47" t="s">
        <v>31</v>
      </c>
      <c r="I2481" s="47" t="s">
        <v>24</v>
      </c>
      <c r="J2481" s="47" t="s">
        <v>32</v>
      </c>
      <c r="K2481" s="50">
        <v>2022</v>
      </c>
      <c r="L2481" s="47" t="s">
        <v>33</v>
      </c>
      <c r="M2481" s="46"/>
      <c r="N2481" s="46" t="s">
        <v>5601</v>
      </c>
      <c r="O2481" s="143" t="s">
        <v>4405</v>
      </c>
      <c r="P2481" s="46" t="s">
        <v>4406</v>
      </c>
    </row>
    <row r="2482" spans="1:16" s="134" customFormat="1" ht="93">
      <c r="A2482" s="46" t="s">
        <v>24</v>
      </c>
      <c r="B2482" s="47" t="s">
        <v>25</v>
      </c>
      <c r="C2482" s="47" t="s">
        <v>5602</v>
      </c>
      <c r="D2482" s="47" t="str">
        <f t="shared" si="25"/>
        <v>CD TECHNOLOGIES ASIA, INC. (January 26, 2022)</v>
      </c>
      <c r="E2482" s="47" t="s">
        <v>28</v>
      </c>
      <c r="F2482" s="47" t="s">
        <v>29</v>
      </c>
      <c r="G2482" s="61" t="str">
        <f t="shared" si="26"/>
        <v>https://www.pms.gov.ph/images/PeeDeeEf/CONTRACT_CD_TECHNOLOGIES_ASIA_INC_01262022_16Mar2022.pdf</v>
      </c>
      <c r="H2482" s="47" t="s">
        <v>31</v>
      </c>
      <c r="I2482" s="47" t="s">
        <v>24</v>
      </c>
      <c r="J2482" s="47" t="s">
        <v>32</v>
      </c>
      <c r="K2482" s="50">
        <v>2022</v>
      </c>
      <c r="L2482" s="47" t="s">
        <v>33</v>
      </c>
      <c r="M2482" s="46"/>
      <c r="N2482" s="46" t="s">
        <v>5603</v>
      </c>
      <c r="O2482" s="143" t="s">
        <v>4405</v>
      </c>
      <c r="P2482" s="46" t="s">
        <v>4406</v>
      </c>
    </row>
    <row r="2483" spans="1:16" s="134" customFormat="1" ht="108.5">
      <c r="A2483" s="46" t="s">
        <v>24</v>
      </c>
      <c r="B2483" s="47" t="s">
        <v>25</v>
      </c>
      <c r="C2483" s="47" t="s">
        <v>5604</v>
      </c>
      <c r="D2483" s="47" t="str">
        <f t="shared" si="25"/>
        <v>CHRISTINE-ARCY FURNITURE DESIGNS, INC. (January 7, 2022)</v>
      </c>
      <c r="E2483" s="47" t="s">
        <v>28</v>
      </c>
      <c r="F2483" s="47" t="s">
        <v>29</v>
      </c>
      <c r="G2483" s="61" t="str">
        <f t="shared" si="26"/>
        <v>https://www.pms.gov.ph/images/PeeDeeEf/CONTRACT_CHRISTINE-ARCY_FURNITURE_DESIGNS_INC_01072022_16Mar2022.pdf</v>
      </c>
      <c r="H2483" s="47" t="s">
        <v>31</v>
      </c>
      <c r="I2483" s="47" t="s">
        <v>24</v>
      </c>
      <c r="J2483" s="47" t="s">
        <v>32</v>
      </c>
      <c r="K2483" s="50">
        <v>2022</v>
      </c>
      <c r="L2483" s="47" t="s">
        <v>33</v>
      </c>
      <c r="M2483" s="46"/>
      <c r="N2483" s="46" t="s">
        <v>5605</v>
      </c>
      <c r="O2483" s="143" t="s">
        <v>4405</v>
      </c>
      <c r="P2483" s="46" t="s">
        <v>4406</v>
      </c>
    </row>
    <row r="2484" spans="1:16" s="134" customFormat="1" ht="124">
      <c r="A2484" s="46" t="s">
        <v>24</v>
      </c>
      <c r="B2484" s="47" t="s">
        <v>25</v>
      </c>
      <c r="C2484" s="47" t="s">
        <v>5606</v>
      </c>
      <c r="D2484" s="47" t="str">
        <f t="shared" si="25"/>
        <v>DARGO DESIGN COMPONENT BUILDERS CORPORATION (January 10, 2022)</v>
      </c>
      <c r="E2484" s="47" t="s">
        <v>28</v>
      </c>
      <c r="F2484" s="47" t="s">
        <v>29</v>
      </c>
      <c r="G2484" s="61" t="str">
        <f t="shared" si="26"/>
        <v>https://www.pms.gov.ph/images/PeeDeeEf/CONTRACT_DARGO_DESIGN_COMPONENT_BUILDERS_CORPORATION_01102022_16Mar2022.pdf</v>
      </c>
      <c r="H2484" s="47" t="s">
        <v>31</v>
      </c>
      <c r="I2484" s="47" t="s">
        <v>24</v>
      </c>
      <c r="J2484" s="47" t="s">
        <v>32</v>
      </c>
      <c r="K2484" s="50">
        <v>2022</v>
      </c>
      <c r="L2484" s="47" t="s">
        <v>33</v>
      </c>
      <c r="M2484" s="46"/>
      <c r="N2484" s="46" t="s">
        <v>5607</v>
      </c>
      <c r="O2484" s="143" t="s">
        <v>4405</v>
      </c>
      <c r="P2484" s="46" t="s">
        <v>4406</v>
      </c>
    </row>
    <row r="2485" spans="1:16" s="134" customFormat="1" ht="93">
      <c r="A2485" s="46" t="s">
        <v>24</v>
      </c>
      <c r="B2485" s="47" t="s">
        <v>25</v>
      </c>
      <c r="C2485" s="47" t="s">
        <v>5608</v>
      </c>
      <c r="D2485" s="47" t="str">
        <f t="shared" si="25"/>
        <v>DR. ROSS JACOB A. ROSALES (January 13, 2022)</v>
      </c>
      <c r="E2485" s="47" t="s">
        <v>28</v>
      </c>
      <c r="F2485" s="47" t="s">
        <v>29</v>
      </c>
      <c r="G2485" s="61" t="str">
        <f t="shared" si="26"/>
        <v>https://www.pms.gov.ph/images/PeeDeeEf/CONTRACT_DR_ROSS_JACOB_A_ROSALES_01132022_16Mar2022.pdf</v>
      </c>
      <c r="H2485" s="47" t="s">
        <v>31</v>
      </c>
      <c r="I2485" s="47" t="s">
        <v>24</v>
      </c>
      <c r="J2485" s="47" t="s">
        <v>32</v>
      </c>
      <c r="K2485" s="50">
        <v>2022</v>
      </c>
      <c r="L2485" s="47" t="s">
        <v>33</v>
      </c>
      <c r="M2485" s="46"/>
      <c r="N2485" s="46" t="s">
        <v>5609</v>
      </c>
      <c r="O2485" s="143" t="s">
        <v>4405</v>
      </c>
      <c r="P2485" s="46" t="s">
        <v>4406</v>
      </c>
    </row>
    <row r="2486" spans="1:16" s="134" customFormat="1" ht="124">
      <c r="A2486" s="46" t="s">
        <v>24</v>
      </c>
      <c r="B2486" s="47" t="s">
        <v>25</v>
      </c>
      <c r="C2486" s="47" t="s">
        <v>5610</v>
      </c>
      <c r="D2486" s="47" t="str">
        <f t="shared" si="25"/>
        <v>FLORA AND FAUNA DEVELOPMENT CORPORATION (February 14, 2022)</v>
      </c>
      <c r="E2486" s="47" t="s">
        <v>28</v>
      </c>
      <c r="F2486" s="47" t="s">
        <v>29</v>
      </c>
      <c r="G2486" s="61" t="str">
        <f t="shared" si="26"/>
        <v>https://www.pms.gov.ph/images/PeeDeeEf/CONTRACT_FLORA_AND_FAUNA_DEVELOPMENT_CORPORATION_02142022_16Mar2022.pdf</v>
      </c>
      <c r="H2486" s="47" t="s">
        <v>31</v>
      </c>
      <c r="I2486" s="47" t="s">
        <v>24</v>
      </c>
      <c r="J2486" s="47" t="s">
        <v>32</v>
      </c>
      <c r="K2486" s="50">
        <v>2022</v>
      </c>
      <c r="L2486" s="47" t="s">
        <v>33</v>
      </c>
      <c r="M2486" s="46"/>
      <c r="N2486" s="46" t="s">
        <v>5611</v>
      </c>
      <c r="O2486" s="143" t="s">
        <v>4405</v>
      </c>
      <c r="P2486" s="46" t="s">
        <v>4406</v>
      </c>
    </row>
    <row r="2487" spans="1:16" s="134" customFormat="1" ht="124">
      <c r="A2487" s="46" t="s">
        <v>24</v>
      </c>
      <c r="B2487" s="47" t="s">
        <v>25</v>
      </c>
      <c r="C2487" s="47" t="s">
        <v>5612</v>
      </c>
      <c r="D2487" s="47" t="str">
        <f t="shared" si="25"/>
        <v>MAXIMUM SECURITY AND SERVICES CORPORATION (January 13, 2022)</v>
      </c>
      <c r="E2487" s="47" t="s">
        <v>28</v>
      </c>
      <c r="F2487" s="47" t="s">
        <v>29</v>
      </c>
      <c r="G2487" s="61" t="str">
        <f t="shared" si="26"/>
        <v>https://www.pms.gov.ph/images/PeeDeeEf/CONTRACT_MAXIMUM_SECURITY_AND_SERVICES_CORPORATION_01312022_16Mar2022.pdf</v>
      </c>
      <c r="H2487" s="47" t="s">
        <v>31</v>
      </c>
      <c r="I2487" s="47" t="s">
        <v>24</v>
      </c>
      <c r="J2487" s="47" t="s">
        <v>32</v>
      </c>
      <c r="K2487" s="50">
        <v>2022</v>
      </c>
      <c r="L2487" s="47" t="s">
        <v>33</v>
      </c>
      <c r="M2487" s="46"/>
      <c r="N2487" s="46" t="s">
        <v>5613</v>
      </c>
      <c r="O2487" s="143" t="s">
        <v>4405</v>
      </c>
      <c r="P2487" s="46" t="s">
        <v>4406</v>
      </c>
    </row>
    <row r="2488" spans="1:16" s="134" customFormat="1" ht="77.5">
      <c r="A2488" s="46" t="s">
        <v>24</v>
      </c>
      <c r="B2488" s="47" t="s">
        <v>25</v>
      </c>
      <c r="C2488" s="47" t="s">
        <v>5614</v>
      </c>
      <c r="D2488" s="47" t="str">
        <f t="shared" si="25"/>
        <v>MOSTACO MARKETING (January 10, 2022)</v>
      </c>
      <c r="E2488" s="47" t="s">
        <v>28</v>
      </c>
      <c r="F2488" s="47" t="s">
        <v>29</v>
      </c>
      <c r="G2488" s="61" t="str">
        <f t="shared" si="26"/>
        <v>https://www.pms.gov.ph/images/PeeDeeEf/CONTRACT_MOSTACO_MARKETING_01102022_16Mar2022.pdf</v>
      </c>
      <c r="H2488" s="47" t="s">
        <v>31</v>
      </c>
      <c r="I2488" s="47" t="s">
        <v>24</v>
      </c>
      <c r="J2488" s="47" t="s">
        <v>32</v>
      </c>
      <c r="K2488" s="50">
        <v>2022</v>
      </c>
      <c r="L2488" s="47" t="s">
        <v>33</v>
      </c>
      <c r="M2488" s="46"/>
      <c r="N2488" s="46" t="s">
        <v>5615</v>
      </c>
      <c r="O2488" s="143" t="s">
        <v>4405</v>
      </c>
      <c r="P2488" s="46" t="s">
        <v>4406</v>
      </c>
    </row>
    <row r="2489" spans="1:16" s="134" customFormat="1" ht="77.5">
      <c r="A2489" s="46" t="s">
        <v>24</v>
      </c>
      <c r="B2489" s="47" t="s">
        <v>25</v>
      </c>
      <c r="C2489" s="47" t="s">
        <v>5616</v>
      </c>
      <c r="D2489" s="47" t="str">
        <f t="shared" si="25"/>
        <v>MR. JOHN BENCH T. ORTIZ (January 12, 2022)</v>
      </c>
      <c r="E2489" s="47" t="s">
        <v>28</v>
      </c>
      <c r="F2489" s="47" t="s">
        <v>29</v>
      </c>
      <c r="G2489" s="61" t="str">
        <f t="shared" si="26"/>
        <v>https://www.pms.gov.ph/images/PeeDeeEf/CONTRACT_MR_JOHN_BENCH_T_ORTIZ_01122022_16Mar2022.pdf</v>
      </c>
      <c r="H2489" s="47" t="s">
        <v>31</v>
      </c>
      <c r="I2489" s="47" t="s">
        <v>24</v>
      </c>
      <c r="J2489" s="47" t="s">
        <v>32</v>
      </c>
      <c r="K2489" s="50">
        <v>2022</v>
      </c>
      <c r="L2489" s="47" t="s">
        <v>33</v>
      </c>
      <c r="M2489" s="46"/>
      <c r="N2489" s="46" t="s">
        <v>5617</v>
      </c>
      <c r="O2489" s="143" t="s">
        <v>4405</v>
      </c>
      <c r="P2489" s="46" t="s">
        <v>4406</v>
      </c>
    </row>
    <row r="2490" spans="1:16" s="134" customFormat="1" ht="93">
      <c r="A2490" s="46" t="s">
        <v>24</v>
      </c>
      <c r="B2490" s="47" t="s">
        <v>25</v>
      </c>
      <c r="C2490" s="47" t="s">
        <v>5618</v>
      </c>
      <c r="D2490" s="47" t="str">
        <f t="shared" si="25"/>
        <v>OTUS COPY SYSTEMS, INC. (January 26, 2022)</v>
      </c>
      <c r="E2490" s="47" t="s">
        <v>28</v>
      </c>
      <c r="F2490" s="47" t="s">
        <v>29</v>
      </c>
      <c r="G2490" s="61" t="str">
        <f t="shared" si="26"/>
        <v>https://www.pms.gov.ph/images/PeeDeeEf/CONTRACT_OTUS_COPY_SYSTEMS_INC_01262022_16Mar2022.pdf</v>
      </c>
      <c r="H2490" s="47" t="s">
        <v>31</v>
      </c>
      <c r="I2490" s="47" t="s">
        <v>24</v>
      </c>
      <c r="J2490" s="47" t="s">
        <v>32</v>
      </c>
      <c r="K2490" s="50">
        <v>2022</v>
      </c>
      <c r="L2490" s="47" t="s">
        <v>33</v>
      </c>
      <c r="M2490" s="46"/>
      <c r="N2490" s="46" t="s">
        <v>5619</v>
      </c>
      <c r="O2490" s="143" t="s">
        <v>4405</v>
      </c>
      <c r="P2490" s="46" t="s">
        <v>4406</v>
      </c>
    </row>
    <row r="2491" spans="1:16" s="134" customFormat="1" ht="108.5">
      <c r="A2491" s="46" t="s">
        <v>24</v>
      </c>
      <c r="B2491" s="47" t="s">
        <v>25</v>
      </c>
      <c r="C2491" s="47" t="s">
        <v>5620</v>
      </c>
      <c r="D2491" s="47" t="str">
        <f t="shared" si="25"/>
        <v>PROF. ANGELITA Y. GREGORIO-MEDEL (January 13, 2022)</v>
      </c>
      <c r="E2491" s="47" t="s">
        <v>28</v>
      </c>
      <c r="F2491" s="47" t="s">
        <v>29</v>
      </c>
      <c r="G2491" s="61" t="str">
        <f t="shared" si="26"/>
        <v>https://www.pms.gov.ph/images/PeeDeeEf/CONTRACT_PROF_ANGELITA_Y_GREGORIO-MEDEL_01132022_16Mar2022.pdf</v>
      </c>
      <c r="H2491" s="47" t="s">
        <v>31</v>
      </c>
      <c r="I2491" s="47" t="s">
        <v>24</v>
      </c>
      <c r="J2491" s="47" t="s">
        <v>32</v>
      </c>
      <c r="K2491" s="50">
        <v>2022</v>
      </c>
      <c r="L2491" s="47" t="s">
        <v>33</v>
      </c>
      <c r="M2491" s="46"/>
      <c r="N2491" s="46" t="s">
        <v>5621</v>
      </c>
      <c r="O2491" s="143" t="s">
        <v>4405</v>
      </c>
      <c r="P2491" s="46" t="s">
        <v>4406</v>
      </c>
    </row>
    <row r="2492" spans="1:16" s="134" customFormat="1" ht="77.5">
      <c r="A2492" s="46" t="s">
        <v>24</v>
      </c>
      <c r="B2492" s="47" t="s">
        <v>25</v>
      </c>
      <c r="C2492" s="47" t="s">
        <v>5622</v>
      </c>
      <c r="D2492" s="47" t="str">
        <f t="shared" si="25"/>
        <v>PV AGRIVENTURES, INC. (January 27, 2022)</v>
      </c>
      <c r="E2492" s="47" t="s">
        <v>28</v>
      </c>
      <c r="F2492" s="47" t="s">
        <v>29</v>
      </c>
      <c r="G2492" s="61" t="str">
        <f t="shared" si="26"/>
        <v>https://www.pms.gov.ph/images/PeeDeeEf/CONTRACT_PV_AGRIVENTURES_INC_01272022_16Mar2022.pdf</v>
      </c>
      <c r="H2492" s="47" t="s">
        <v>31</v>
      </c>
      <c r="I2492" s="47" t="s">
        <v>24</v>
      </c>
      <c r="J2492" s="47" t="s">
        <v>32</v>
      </c>
      <c r="K2492" s="50">
        <v>2022</v>
      </c>
      <c r="L2492" s="47" t="s">
        <v>33</v>
      </c>
      <c r="M2492" s="46"/>
      <c r="N2492" s="46" t="s">
        <v>5623</v>
      </c>
      <c r="O2492" s="143" t="s">
        <v>4405</v>
      </c>
      <c r="P2492" s="46" t="s">
        <v>4406</v>
      </c>
    </row>
    <row r="2493" spans="1:16" s="134" customFormat="1" ht="108.5">
      <c r="A2493" s="46" t="s">
        <v>24</v>
      </c>
      <c r="B2493" s="47" t="s">
        <v>25</v>
      </c>
      <c r="C2493" s="47" t="s">
        <v>5624</v>
      </c>
      <c r="D2493" s="47" t="str">
        <f t="shared" ref="D2493:D2556" si="27">C2493</f>
        <v>REDCAT WORKERS SERVICE COOPERATIVE (February 4, 2022)</v>
      </c>
      <c r="E2493" s="47" t="s">
        <v>28</v>
      </c>
      <c r="F2493" s="47" t="s">
        <v>29</v>
      </c>
      <c r="G2493" s="61" t="str">
        <f t="shared" si="26"/>
        <v>https://www.pms.gov.ph/images/PeeDeeEf/CONTRACT_REDCAT_WORKERS_SERVICE_COOPERATIVE_02042022_16Mar2022.pdf</v>
      </c>
      <c r="H2493" s="47" t="s">
        <v>31</v>
      </c>
      <c r="I2493" s="47" t="s">
        <v>24</v>
      </c>
      <c r="J2493" s="47" t="s">
        <v>32</v>
      </c>
      <c r="K2493" s="50">
        <v>2022</v>
      </c>
      <c r="L2493" s="47" t="s">
        <v>33</v>
      </c>
      <c r="M2493" s="46"/>
      <c r="N2493" s="46" t="s">
        <v>5625</v>
      </c>
      <c r="O2493" s="143" t="s">
        <v>4405</v>
      </c>
      <c r="P2493" s="46" t="s">
        <v>4406</v>
      </c>
    </row>
    <row r="2494" spans="1:16" s="134" customFormat="1" ht="93">
      <c r="A2494" s="46" t="s">
        <v>24</v>
      </c>
      <c r="B2494" s="47" t="s">
        <v>25</v>
      </c>
      <c r="C2494" s="47" t="s">
        <v>5626</v>
      </c>
      <c r="D2494" s="47" t="str">
        <f t="shared" si="27"/>
        <v>SHIELDTECH INNOVATIONS INC.  (January 10, 2022)</v>
      </c>
      <c r="E2494" s="47" t="s">
        <v>28</v>
      </c>
      <c r="F2494" s="47" t="s">
        <v>29</v>
      </c>
      <c r="G2494" s="61" t="str">
        <f t="shared" si="26"/>
        <v>https://www.pms.gov.ph/images/PeeDeeEf/CONTRACT_SHIELDTECH_INNOVATIONS_INC_01102022_16Mar2022.pdf</v>
      </c>
      <c r="H2494" s="47" t="s">
        <v>31</v>
      </c>
      <c r="I2494" s="47" t="s">
        <v>24</v>
      </c>
      <c r="J2494" s="47" t="s">
        <v>32</v>
      </c>
      <c r="K2494" s="50">
        <v>2022</v>
      </c>
      <c r="L2494" s="47" t="s">
        <v>33</v>
      </c>
      <c r="M2494" s="46"/>
      <c r="N2494" s="46" t="s">
        <v>5627</v>
      </c>
      <c r="O2494" s="143" t="s">
        <v>4405</v>
      </c>
      <c r="P2494" s="46" t="s">
        <v>4406</v>
      </c>
    </row>
    <row r="2495" spans="1:16" s="134" customFormat="1" ht="108.5">
      <c r="A2495" s="46" t="s">
        <v>24</v>
      </c>
      <c r="B2495" s="47" t="s">
        <v>25</v>
      </c>
      <c r="C2495" s="47" t="s">
        <v>5628</v>
      </c>
      <c r="D2495" s="47" t="str">
        <f t="shared" si="27"/>
        <v>SUCCESS BUSINESS MACHINES CORPORATION (January 18, 2022)</v>
      </c>
      <c r="E2495" s="47" t="s">
        <v>28</v>
      </c>
      <c r="F2495" s="47" t="s">
        <v>29</v>
      </c>
      <c r="G2495" s="61" t="str">
        <f t="shared" si="26"/>
        <v>https://www.pms.gov.ph/images/PeeDeeEf/CONTRACT_SUCCESS_BUSINESS_MACHINES_CORPORATION_01182022_16Mar2022.pdf</v>
      </c>
      <c r="H2495" s="47" t="s">
        <v>31</v>
      </c>
      <c r="I2495" s="47" t="s">
        <v>24</v>
      </c>
      <c r="J2495" s="47" t="s">
        <v>32</v>
      </c>
      <c r="K2495" s="50">
        <v>2022</v>
      </c>
      <c r="L2495" s="47" t="s">
        <v>33</v>
      </c>
      <c r="M2495" s="46"/>
      <c r="N2495" s="46" t="s">
        <v>5629</v>
      </c>
      <c r="O2495" s="143" t="s">
        <v>4405</v>
      </c>
      <c r="P2495" s="46" t="s">
        <v>4406</v>
      </c>
    </row>
    <row r="2496" spans="1:16" s="134" customFormat="1" ht="93">
      <c r="A2496" s="46" t="s">
        <v>24</v>
      </c>
      <c r="B2496" s="47" t="s">
        <v>25</v>
      </c>
      <c r="C2496" s="47" t="s">
        <v>5630</v>
      </c>
      <c r="D2496" s="47" t="str">
        <f t="shared" si="27"/>
        <v>YNZAL MARKETING CORPORATION (February 9, 2022)</v>
      </c>
      <c r="E2496" s="47" t="s">
        <v>28</v>
      </c>
      <c r="F2496" s="47" t="s">
        <v>29</v>
      </c>
      <c r="G2496" s="61" t="str">
        <f t="shared" si="26"/>
        <v>https://www.pms.gov.ph/images/PeeDeeEf/CONTRACT_YNZAL_MARKETING_CORPORATION_02092022_16Mar2022.pdf</v>
      </c>
      <c r="H2496" s="47" t="s">
        <v>31</v>
      </c>
      <c r="I2496" s="47" t="s">
        <v>24</v>
      </c>
      <c r="J2496" s="47" t="s">
        <v>32</v>
      </c>
      <c r="K2496" s="50">
        <v>2022</v>
      </c>
      <c r="L2496" s="47" t="s">
        <v>33</v>
      </c>
      <c r="M2496" s="46"/>
      <c r="N2496" s="46" t="s">
        <v>5631</v>
      </c>
      <c r="O2496" s="143" t="s">
        <v>4405</v>
      </c>
      <c r="P2496" s="46" t="s">
        <v>4406</v>
      </c>
    </row>
    <row r="2497" spans="1:16" s="134" customFormat="1" ht="62">
      <c r="A2497" s="46" t="s">
        <v>24</v>
      </c>
      <c r="B2497" s="47" t="s">
        <v>25</v>
      </c>
      <c r="C2497" s="47" t="s">
        <v>5632</v>
      </c>
      <c r="D2497" s="47" t="str">
        <f t="shared" si="27"/>
        <v>Resolution No. 24 Series 2022 re: Recommending Award of Contract to EM Refrigeration and Air Conditioning Services for the Comprehensive Preventive Maintenance of 275 Air Conditioning Units of the Office of the President – Presidential Management Staff (OP-PMS) Building</v>
      </c>
      <c r="E2497" s="47" t="s">
        <v>28</v>
      </c>
      <c r="F2497" s="47" t="s">
        <v>29</v>
      </c>
      <c r="G2497" s="61" t="str">
        <f t="shared" si="26"/>
        <v>https://www.pms.gov.ph/images/PeeDeeEf/BAC_RESO_NO_24_S_2022_16Mar2022.pdf</v>
      </c>
      <c r="H2497" s="47" t="s">
        <v>31</v>
      </c>
      <c r="I2497" s="47" t="s">
        <v>24</v>
      </c>
      <c r="J2497" s="47" t="s">
        <v>32</v>
      </c>
      <c r="K2497" s="50">
        <v>2022</v>
      </c>
      <c r="L2497" s="47" t="s">
        <v>33</v>
      </c>
      <c r="M2497" s="46"/>
      <c r="N2497" s="46" t="s">
        <v>5633</v>
      </c>
      <c r="O2497" s="143" t="s">
        <v>4405</v>
      </c>
      <c r="P2497" s="46" t="s">
        <v>4406</v>
      </c>
    </row>
    <row r="2498" spans="1:16" s="134" customFormat="1" ht="77.5">
      <c r="A2498" s="46" t="s">
        <v>24</v>
      </c>
      <c r="B2498" s="47" t="s">
        <v>25</v>
      </c>
      <c r="C2498" s="47" t="s">
        <v>5634</v>
      </c>
      <c r="D2498" s="47" t="str">
        <f t="shared" si="27"/>
        <v>Bid Documents - Supply, Delivery, and Installation of Pre-Fabricated Steel Frame and Perforated Metal Panels at the East Perimeter Security Fence of the Office of the President – Presidential Management Staff (OP-PMS) Building</v>
      </c>
      <c r="E2498" s="47" t="s">
        <v>28</v>
      </c>
      <c r="F2498" s="47" t="s">
        <v>29</v>
      </c>
      <c r="G2498" s="61" t="str">
        <f t="shared" si="26"/>
        <v>https://www.pms.gov.ph/images/PeeDeeEf/BidDocsSteelFramePerforatedMetalPanels16Mar2022.pdf</v>
      </c>
      <c r="H2498" s="47" t="s">
        <v>31</v>
      </c>
      <c r="I2498" s="47" t="s">
        <v>24</v>
      </c>
      <c r="J2498" s="47" t="s">
        <v>32</v>
      </c>
      <c r="K2498" s="50">
        <v>2022</v>
      </c>
      <c r="L2498" s="47" t="s">
        <v>33</v>
      </c>
      <c r="M2498" s="46"/>
      <c r="N2498" s="46" t="s">
        <v>5635</v>
      </c>
      <c r="O2498" s="143" t="s">
        <v>4405</v>
      </c>
      <c r="P2498" s="46" t="s">
        <v>4406</v>
      </c>
    </row>
    <row r="2499" spans="1:16" s="134" customFormat="1" ht="62">
      <c r="A2499" s="46" t="s">
        <v>24</v>
      </c>
      <c r="B2499" s="47" t="s">
        <v>25</v>
      </c>
      <c r="C2499" s="47" t="s">
        <v>5636</v>
      </c>
      <c r="D2499" s="47" t="str">
        <f t="shared" si="27"/>
        <v>Invitation to Bid (March 16, 2022). Supply, Delivery, and Installation of Pre-Fabricated Steel Frame and Perforated Metal Panels at the East Perimeter Security Fence of the Office of the President – Presidential Management Staff (OP-PMS) Building</v>
      </c>
      <c r="E2499" s="47" t="s">
        <v>28</v>
      </c>
      <c r="F2499" s="47" t="s">
        <v>29</v>
      </c>
      <c r="G2499" s="61" t="str">
        <f t="shared" si="26"/>
        <v>https://www.pms.gov.ph/images/PeeDeeEf/ITBSteelFramePerforatedMetalPanels16Mar2022.pdf</v>
      </c>
      <c r="H2499" s="47" t="s">
        <v>31</v>
      </c>
      <c r="I2499" s="47" t="s">
        <v>24</v>
      </c>
      <c r="J2499" s="47" t="s">
        <v>32</v>
      </c>
      <c r="K2499" s="50">
        <v>2022</v>
      </c>
      <c r="L2499" s="47" t="s">
        <v>33</v>
      </c>
      <c r="M2499" s="46"/>
      <c r="N2499" s="46" t="s">
        <v>5637</v>
      </c>
      <c r="O2499" s="143" t="s">
        <v>4405</v>
      </c>
      <c r="P2499" s="46" t="s">
        <v>4406</v>
      </c>
    </row>
    <row r="2500" spans="1:16" s="134" customFormat="1" ht="62">
      <c r="A2500" s="46" t="s">
        <v>24</v>
      </c>
      <c r="B2500" s="47" t="s">
        <v>25</v>
      </c>
      <c r="C2500" s="47" t="s">
        <v>5638</v>
      </c>
      <c r="D2500" s="47" t="str">
        <f t="shared" si="27"/>
        <v>Request for Quotation (March 16, 2022). Renovation of the Northern Mindanao Field Unit (NMFU) Office Floor System</v>
      </c>
      <c r="E2500" s="47" t="s">
        <v>28</v>
      </c>
      <c r="F2500" s="47" t="s">
        <v>29</v>
      </c>
      <c r="G2500" s="61" t="str">
        <f t="shared" si="26"/>
        <v>https://www.pms.gov.ph/images/PeeDeeEf/RFQRenovationOfficeFloorSystem16Mar2022.pdf</v>
      </c>
      <c r="H2500" s="47" t="s">
        <v>31</v>
      </c>
      <c r="I2500" s="47" t="s">
        <v>24</v>
      </c>
      <c r="J2500" s="47" t="s">
        <v>32</v>
      </c>
      <c r="K2500" s="50">
        <v>2022</v>
      </c>
      <c r="L2500" s="47" t="s">
        <v>33</v>
      </c>
      <c r="M2500" s="46"/>
      <c r="N2500" s="46" t="s">
        <v>5639</v>
      </c>
      <c r="O2500" s="143" t="s">
        <v>4405</v>
      </c>
      <c r="P2500" s="46" t="s">
        <v>4406</v>
      </c>
    </row>
    <row r="2501" spans="1:16" s="134" customFormat="1" ht="62">
      <c r="A2501" s="46" t="s">
        <v>24</v>
      </c>
      <c r="B2501" s="47" t="s">
        <v>25</v>
      </c>
      <c r="C2501" s="47" t="s">
        <v>5640</v>
      </c>
      <c r="D2501" s="47" t="str">
        <f t="shared" si="27"/>
        <v>Skills Test Schedule</v>
      </c>
      <c r="E2501" s="47" t="s">
        <v>28</v>
      </c>
      <c r="F2501" s="47" t="s">
        <v>29</v>
      </c>
      <c r="G2501" s="61" t="str">
        <f t="shared" si="26"/>
        <v>https://www.pms.gov.ph/images/PeeDeeEf/MEMO_ST_SCHEDULE_03192022.pdf</v>
      </c>
      <c r="H2501" s="47" t="s">
        <v>31</v>
      </c>
      <c r="I2501" s="47" t="s">
        <v>24</v>
      </c>
      <c r="J2501" s="47" t="s">
        <v>32</v>
      </c>
      <c r="K2501" s="50">
        <v>2022</v>
      </c>
      <c r="L2501" s="47" t="s">
        <v>33</v>
      </c>
      <c r="M2501" s="46"/>
      <c r="N2501" s="46" t="s">
        <v>5641</v>
      </c>
      <c r="O2501" s="143" t="s">
        <v>4405</v>
      </c>
      <c r="P2501" s="46" t="s">
        <v>4406</v>
      </c>
    </row>
    <row r="2502" spans="1:16" s="134" customFormat="1" ht="77.5">
      <c r="A2502" s="46" t="s">
        <v>24</v>
      </c>
      <c r="B2502" s="47" t="s">
        <v>25</v>
      </c>
      <c r="C2502" s="47" t="s">
        <v>5642</v>
      </c>
      <c r="D2502" s="47" t="str">
        <f t="shared" si="27"/>
        <v>Applicants to FGD</v>
      </c>
      <c r="E2502" s="47" t="s">
        <v>28</v>
      </c>
      <c r="F2502" s="47" t="s">
        <v>29</v>
      </c>
      <c r="G2502" s="61" t="str">
        <f t="shared" si="26"/>
        <v>https://www.pms.gov.ph/images/PeeDeeEf/Memo_List_of_SuccessfulApplicants_for_Cycle_2_FGD03202022.pdf</v>
      </c>
      <c r="H2502" s="47" t="s">
        <v>31</v>
      </c>
      <c r="I2502" s="47" t="s">
        <v>24</v>
      </c>
      <c r="J2502" s="47" t="s">
        <v>32</v>
      </c>
      <c r="K2502" s="50">
        <v>2022</v>
      </c>
      <c r="L2502" s="47" t="s">
        <v>33</v>
      </c>
      <c r="M2502" s="46"/>
      <c r="N2502" s="46" t="s">
        <v>5643</v>
      </c>
      <c r="O2502" s="143" t="s">
        <v>4405</v>
      </c>
      <c r="P2502" s="46" t="s">
        <v>4406</v>
      </c>
    </row>
    <row r="2503" spans="1:16" s="134" customFormat="1" ht="77.5">
      <c r="A2503" s="46" t="s">
        <v>24</v>
      </c>
      <c r="B2503" s="47" t="s">
        <v>25</v>
      </c>
      <c r="C2503" s="47" t="s">
        <v>5644</v>
      </c>
      <c r="D2503" s="47" t="str">
        <f t="shared" si="27"/>
        <v>Resolution No. 28 Series 2022 re: Recommending the Award of Contract to PETRON CORPORATION for the Procurement of Fuel, Oil, Lubricants and other Fuel Products and Related Services through a Fleet Card Program for the Office of the President-Presidential Management Staff (OP-PMS) for Year 2022</v>
      </c>
      <c r="E2503" s="47" t="s">
        <v>28</v>
      </c>
      <c r="F2503" s="47" t="s">
        <v>29</v>
      </c>
      <c r="G2503" s="61" t="str">
        <f t="shared" si="26"/>
        <v>https://www.pms.gov.ph/images/PeeDeeEf/BACReso28s202221Mar2022.pdf</v>
      </c>
      <c r="H2503" s="47" t="s">
        <v>31</v>
      </c>
      <c r="I2503" s="47" t="s">
        <v>24</v>
      </c>
      <c r="J2503" s="47" t="s">
        <v>32</v>
      </c>
      <c r="K2503" s="50">
        <v>2022</v>
      </c>
      <c r="L2503" s="47" t="s">
        <v>33</v>
      </c>
      <c r="M2503" s="46"/>
      <c r="N2503" s="46" t="s">
        <v>5645</v>
      </c>
      <c r="O2503" s="143" t="s">
        <v>4405</v>
      </c>
      <c r="P2503" s="46" t="s">
        <v>4406</v>
      </c>
    </row>
    <row r="2504" spans="1:16" s="134" customFormat="1" ht="62">
      <c r="A2504" s="46" t="s">
        <v>24</v>
      </c>
      <c r="B2504" s="47" t="s">
        <v>25</v>
      </c>
      <c r="C2504" s="47" t="s">
        <v>5646</v>
      </c>
      <c r="D2504" s="47" t="str">
        <f t="shared" si="27"/>
        <v>Resolution No. 29 Series 2022 re: Recommending the Award of Contract to the APPHIA WATER REFILLING STATION for the Supply and Delivery of 10,000 Containers of Purified Drinking Water for the Office of the President-Presidential Management Staff (OP-PMS) for Calendar Year 2022</v>
      </c>
      <c r="E2504" s="47" t="s">
        <v>28</v>
      </c>
      <c r="F2504" s="47" t="s">
        <v>29</v>
      </c>
      <c r="G2504" s="61" t="str">
        <f t="shared" si="26"/>
        <v>https://www.pms.gov.ph/images/PeeDeeEf/BACReso29s202221Mar2022.pdf</v>
      </c>
      <c r="H2504" s="47" t="s">
        <v>31</v>
      </c>
      <c r="I2504" s="47" t="s">
        <v>24</v>
      </c>
      <c r="J2504" s="47" t="s">
        <v>32</v>
      </c>
      <c r="K2504" s="50">
        <v>2022</v>
      </c>
      <c r="L2504" s="47" t="s">
        <v>33</v>
      </c>
      <c r="M2504" s="46"/>
      <c r="N2504" s="46" t="s">
        <v>5647</v>
      </c>
      <c r="O2504" s="143" t="s">
        <v>4405</v>
      </c>
      <c r="P2504" s="46" t="s">
        <v>4406</v>
      </c>
    </row>
    <row r="2505" spans="1:16" s="134" customFormat="1" ht="62">
      <c r="A2505" s="46" t="s">
        <v>24</v>
      </c>
      <c r="B2505" s="47" t="s">
        <v>25</v>
      </c>
      <c r="C2505" s="47" t="s">
        <v>5648</v>
      </c>
      <c r="D2505" s="47" t="str">
        <f t="shared" si="27"/>
        <v>Bid Documents - Supply, Design, Delivery, and Installation of Motorized Roll-Up Door and Window Shutters at the Office of the President – Presidential Management Staff (OP-PMS) Building</v>
      </c>
      <c r="E2505" s="47" t="s">
        <v>28</v>
      </c>
      <c r="F2505" s="47" t="s">
        <v>29</v>
      </c>
      <c r="G2505" s="61" t="str">
        <f t="shared" si="26"/>
        <v>https://www.pms.gov.ph/images/PeeDeeEf/BidDocsDoorWindowShutters21Mar2022.pdf</v>
      </c>
      <c r="H2505" s="47" t="s">
        <v>31</v>
      </c>
      <c r="I2505" s="47" t="s">
        <v>24</v>
      </c>
      <c r="J2505" s="47" t="s">
        <v>32</v>
      </c>
      <c r="K2505" s="50">
        <v>2022</v>
      </c>
      <c r="L2505" s="47" t="s">
        <v>33</v>
      </c>
      <c r="M2505" s="46"/>
      <c r="N2505" s="46" t="s">
        <v>5649</v>
      </c>
      <c r="O2505" s="143" t="s">
        <v>4405</v>
      </c>
      <c r="P2505" s="46" t="s">
        <v>4406</v>
      </c>
    </row>
    <row r="2506" spans="1:16" s="134" customFormat="1" ht="62">
      <c r="A2506" s="46" t="s">
        <v>24</v>
      </c>
      <c r="B2506" s="47" t="s">
        <v>25</v>
      </c>
      <c r="C2506" s="47" t="s">
        <v>5650</v>
      </c>
      <c r="D2506" s="47" t="str">
        <f t="shared" si="27"/>
        <v>Request for Quotation (March 18, 2022). Procurement of Five Professional Drones for the OP-PMS</v>
      </c>
      <c r="E2506" s="47" t="s">
        <v>28</v>
      </c>
      <c r="F2506" s="47" t="s">
        <v>29</v>
      </c>
      <c r="G2506" s="61" t="str">
        <f t="shared" si="26"/>
        <v>https://www.pms.gov.ph/images/PeeDeeEf/RFQDRONES21Mar2022.pdf</v>
      </c>
      <c r="H2506" s="47" t="s">
        <v>31</v>
      </c>
      <c r="I2506" s="47" t="s">
        <v>24</v>
      </c>
      <c r="J2506" s="47" t="s">
        <v>32</v>
      </c>
      <c r="K2506" s="50">
        <v>2022</v>
      </c>
      <c r="L2506" s="47" t="s">
        <v>33</v>
      </c>
      <c r="M2506" s="46"/>
      <c r="N2506" s="46" t="s">
        <v>5651</v>
      </c>
      <c r="O2506" s="143" t="s">
        <v>4405</v>
      </c>
      <c r="P2506" s="46" t="s">
        <v>4406</v>
      </c>
    </row>
    <row r="2507" spans="1:16" s="134" customFormat="1" ht="77.5">
      <c r="A2507" s="46" t="s">
        <v>24</v>
      </c>
      <c r="B2507" s="47" t="s">
        <v>25</v>
      </c>
      <c r="C2507" s="47" t="s">
        <v>5652</v>
      </c>
      <c r="D2507" s="47" t="str">
        <f t="shared" si="27"/>
        <v>Request for Quotation (March 18, 2022). Procurement of Preventive Maintenance and Items outside the Basic Warranty Coverage of the Newly Procured Hyundai Grand Starex</v>
      </c>
      <c r="E2507" s="47" t="s">
        <v>28</v>
      </c>
      <c r="F2507" s="47" t="s">
        <v>29</v>
      </c>
      <c r="G2507" s="61" t="str">
        <f t="shared" si="26"/>
        <v>https://www.pms.gov.ph/images/PeeDeeEf/RFQPREVENTIVEMAINTENANCESTAREX21Mar2022.pdf</v>
      </c>
      <c r="H2507" s="47" t="s">
        <v>31</v>
      </c>
      <c r="I2507" s="47" t="s">
        <v>24</v>
      </c>
      <c r="J2507" s="47" t="s">
        <v>32</v>
      </c>
      <c r="K2507" s="50">
        <v>2022</v>
      </c>
      <c r="L2507" s="47" t="s">
        <v>33</v>
      </c>
      <c r="M2507" s="46"/>
      <c r="N2507" s="46" t="s">
        <v>5653</v>
      </c>
      <c r="O2507" s="143" t="s">
        <v>4405</v>
      </c>
      <c r="P2507" s="46" t="s">
        <v>4406</v>
      </c>
    </row>
    <row r="2508" spans="1:16" s="134" customFormat="1" ht="62">
      <c r="A2508" s="46" t="s">
        <v>24</v>
      </c>
      <c r="B2508" s="47" t="s">
        <v>25</v>
      </c>
      <c r="C2508" s="47" t="s">
        <v>5654</v>
      </c>
      <c r="D2508" s="47" t="str">
        <f t="shared" si="27"/>
        <v>Notice of Award (March 21, 2022) – Mr. Jayson C. Gimenez</v>
      </c>
      <c r="E2508" s="47" t="s">
        <v>28</v>
      </c>
      <c r="F2508" s="47" t="s">
        <v>29</v>
      </c>
      <c r="G2508" s="61" t="str">
        <f t="shared" si="26"/>
        <v>https://www.pms.gov.ph/images/PeeDeeEf/NOADrinkingWaterGimenez21Mar2022.pdf</v>
      </c>
      <c r="H2508" s="47" t="s">
        <v>31</v>
      </c>
      <c r="I2508" s="47" t="s">
        <v>24</v>
      </c>
      <c r="J2508" s="47" t="s">
        <v>32</v>
      </c>
      <c r="K2508" s="50">
        <v>2022</v>
      </c>
      <c r="L2508" s="47" t="s">
        <v>33</v>
      </c>
      <c r="M2508" s="46"/>
      <c r="N2508" s="46" t="s">
        <v>5655</v>
      </c>
      <c r="O2508" s="143" t="s">
        <v>4405</v>
      </c>
      <c r="P2508" s="46" t="s">
        <v>4406</v>
      </c>
    </row>
    <row r="2509" spans="1:16" s="134" customFormat="1" ht="62">
      <c r="A2509" s="46" t="s">
        <v>24</v>
      </c>
      <c r="B2509" s="47" t="s">
        <v>25</v>
      </c>
      <c r="C2509" s="47" t="s">
        <v>5656</v>
      </c>
      <c r="D2509" s="47" t="str">
        <f t="shared" si="27"/>
        <v>Resolution No. 22 Series 2022 re: Recommending the Award of Contract to EGM Systems Global Technologies Inc. for the Procurement of Comprehensive Maintenance for the Data Center Precision Air Conditioning Units (PACUs)</v>
      </c>
      <c r="E2509" s="47" t="s">
        <v>28</v>
      </c>
      <c r="F2509" s="47" t="s">
        <v>29</v>
      </c>
      <c r="G2509" s="61" t="str">
        <f t="shared" si="26"/>
        <v>https://www.pms.gov.ph/images/PeeDeeEf/BACReso22s202221Mar2022.pdf</v>
      </c>
      <c r="H2509" s="47" t="s">
        <v>31</v>
      </c>
      <c r="I2509" s="47" t="s">
        <v>24</v>
      </c>
      <c r="J2509" s="47" t="s">
        <v>32</v>
      </c>
      <c r="K2509" s="50">
        <v>2022</v>
      </c>
      <c r="L2509" s="47" t="s">
        <v>33</v>
      </c>
      <c r="M2509" s="46"/>
      <c r="N2509" s="46" t="s">
        <v>5657</v>
      </c>
      <c r="O2509" s="143" t="s">
        <v>4405</v>
      </c>
      <c r="P2509" s="46" t="s">
        <v>4406</v>
      </c>
    </row>
    <row r="2510" spans="1:16" s="134" customFormat="1" ht="62">
      <c r="A2510" s="46" t="s">
        <v>24</v>
      </c>
      <c r="B2510" s="47" t="s">
        <v>25</v>
      </c>
      <c r="C2510" s="47" t="s">
        <v>5658</v>
      </c>
      <c r="D2510" s="47" t="str">
        <f t="shared" si="27"/>
        <v>Resolution No. 23 Series 2022 re: Recommending the Award of Contract to Palmer-Asia Inc. for the Procurement of Service for the Comprehensive Preventive Maintenance of the Fire Detection and Alarm System and Automatic Fire Sprinkler System of the OP-PMS</v>
      </c>
      <c r="E2510" s="47" t="s">
        <v>28</v>
      </c>
      <c r="F2510" s="47" t="s">
        <v>29</v>
      </c>
      <c r="G2510" s="61" t="str">
        <f t="shared" si="26"/>
        <v>https://www.pms.gov.ph/images/PeeDeeEf/BACReso23s202221Mar2022.pdf</v>
      </c>
      <c r="H2510" s="47" t="s">
        <v>31</v>
      </c>
      <c r="I2510" s="47" t="s">
        <v>24</v>
      </c>
      <c r="J2510" s="47" t="s">
        <v>32</v>
      </c>
      <c r="K2510" s="50">
        <v>2022</v>
      </c>
      <c r="L2510" s="47" t="s">
        <v>33</v>
      </c>
      <c r="M2510" s="46"/>
      <c r="N2510" s="46" t="s">
        <v>5659</v>
      </c>
      <c r="O2510" s="143" t="s">
        <v>4405</v>
      </c>
      <c r="P2510" s="46" t="s">
        <v>4406</v>
      </c>
    </row>
    <row r="2511" spans="1:16" s="134" customFormat="1" ht="108.5">
      <c r="A2511" s="46" t="s">
        <v>24</v>
      </c>
      <c r="B2511" s="47" t="s">
        <v>25</v>
      </c>
      <c r="C2511" s="47" t="s">
        <v>5660</v>
      </c>
      <c r="D2511" s="47" t="str">
        <f t="shared" si="27"/>
        <v>Notice of Award (February 14, 2022) – Mr. Arnold A. Santiago</v>
      </c>
      <c r="E2511" s="47" t="s">
        <v>28</v>
      </c>
      <c r="F2511" s="47" t="s">
        <v>29</v>
      </c>
      <c r="G2511" s="61" t="str">
        <f t="shared" si="26"/>
        <v>https://www.pms.gov.ph/images/PeeDeeEf/NOA_FLORA_AND_FAUNA_DEVELOPMENT_CORPORATION_ArnoldSantiago21Mar2022.pdf</v>
      </c>
      <c r="H2511" s="47" t="s">
        <v>31</v>
      </c>
      <c r="I2511" s="47" t="s">
        <v>24</v>
      </c>
      <c r="J2511" s="47" t="s">
        <v>32</v>
      </c>
      <c r="K2511" s="50">
        <v>2022</v>
      </c>
      <c r="L2511" s="47" t="s">
        <v>33</v>
      </c>
      <c r="M2511" s="46"/>
      <c r="N2511" s="46" t="s">
        <v>5661</v>
      </c>
      <c r="O2511" s="143" t="s">
        <v>4405</v>
      </c>
      <c r="P2511" s="46" t="s">
        <v>4406</v>
      </c>
    </row>
    <row r="2512" spans="1:16" s="134" customFormat="1" ht="62">
      <c r="A2512" s="46" t="s">
        <v>24</v>
      </c>
      <c r="B2512" s="47" t="s">
        <v>25</v>
      </c>
      <c r="C2512" s="47" t="s">
        <v>5662</v>
      </c>
      <c r="D2512" s="47" t="str">
        <f t="shared" si="27"/>
        <v>Notice of Award (March 18, 2022) – Mr. Emelson J. Glori</v>
      </c>
      <c r="E2512" s="47" t="s">
        <v>28</v>
      </c>
      <c r="F2512" s="47" t="s">
        <v>29</v>
      </c>
      <c r="G2512" s="61" t="str">
        <f t="shared" si="26"/>
        <v>https://www.pms.gov.ph/images/PeeDeeEf/NOA_PALMERASIA_INC_EmelsonGlori21Mar2022.pdf</v>
      </c>
      <c r="H2512" s="47" t="s">
        <v>31</v>
      </c>
      <c r="I2512" s="47" t="s">
        <v>24</v>
      </c>
      <c r="J2512" s="47" t="s">
        <v>32</v>
      </c>
      <c r="K2512" s="50">
        <v>2022</v>
      </c>
      <c r="L2512" s="47" t="s">
        <v>33</v>
      </c>
      <c r="M2512" s="46"/>
      <c r="N2512" s="46" t="s">
        <v>5663</v>
      </c>
      <c r="O2512" s="143" t="s">
        <v>4405</v>
      </c>
      <c r="P2512" s="46" t="s">
        <v>4406</v>
      </c>
    </row>
    <row r="2513" spans="1:16" s="134" customFormat="1" ht="108.5">
      <c r="A2513" s="46" t="s">
        <v>24</v>
      </c>
      <c r="B2513" s="47" t="s">
        <v>25</v>
      </c>
      <c r="C2513" s="47" t="s">
        <v>5664</v>
      </c>
      <c r="D2513" s="47" t="str">
        <f t="shared" si="27"/>
        <v>Notice of Award (March 21, 2022) – Ms. Roselle Camat</v>
      </c>
      <c r="E2513" s="47" t="s">
        <v>28</v>
      </c>
      <c r="F2513" s="47" t="s">
        <v>29</v>
      </c>
      <c r="G2513" s="61" t="str">
        <f t="shared" si="26"/>
        <v>https://www.pms.gov.ph/images/PeeDeeEf/NOA_EGM_SYSTEMS_GLOBAL_TECHNOLOGIES_INC_RoselleCamat21Mar2022.pdf</v>
      </c>
      <c r="H2513" s="47" t="s">
        <v>31</v>
      </c>
      <c r="I2513" s="47" t="s">
        <v>24</v>
      </c>
      <c r="J2513" s="47" t="s">
        <v>32</v>
      </c>
      <c r="K2513" s="50">
        <v>2022</v>
      </c>
      <c r="L2513" s="47" t="s">
        <v>33</v>
      </c>
      <c r="M2513" s="46"/>
      <c r="N2513" s="46" t="s">
        <v>5665</v>
      </c>
      <c r="O2513" s="143" t="s">
        <v>4405</v>
      </c>
      <c r="P2513" s="46" t="s">
        <v>4406</v>
      </c>
    </row>
    <row r="2514" spans="1:16" s="134" customFormat="1" ht="62">
      <c r="A2514" s="46" t="s">
        <v>24</v>
      </c>
      <c r="B2514" s="47" t="s">
        <v>25</v>
      </c>
      <c r="C2514" s="47" t="s">
        <v>5666</v>
      </c>
      <c r="D2514" s="47" t="str">
        <f t="shared" si="27"/>
        <v>List of Participants to the Behavioral Events Interview</v>
      </c>
      <c r="E2514" s="47" t="s">
        <v>28</v>
      </c>
      <c r="F2514" s="47" t="s">
        <v>29</v>
      </c>
      <c r="G2514" s="61" t="str">
        <f t="shared" si="26"/>
        <v>https://www.pms.gov.ph/images/PeeDeeEf/BEI22Mar2022.pdf</v>
      </c>
      <c r="H2514" s="47" t="s">
        <v>31</v>
      </c>
      <c r="I2514" s="47" t="s">
        <v>24</v>
      </c>
      <c r="J2514" s="47" t="s">
        <v>32</v>
      </c>
      <c r="K2514" s="50">
        <v>2022</v>
      </c>
      <c r="L2514" s="47" t="s">
        <v>33</v>
      </c>
      <c r="M2514" s="46"/>
      <c r="N2514" s="46" t="s">
        <v>5667</v>
      </c>
      <c r="O2514" s="143" t="s">
        <v>4405</v>
      </c>
      <c r="P2514" s="46" t="s">
        <v>4406</v>
      </c>
    </row>
    <row r="2515" spans="1:16" s="134" customFormat="1" ht="62">
      <c r="A2515" s="46" t="s">
        <v>24</v>
      </c>
      <c r="B2515" s="47" t="s">
        <v>25</v>
      </c>
      <c r="C2515" s="47" t="s">
        <v>5668</v>
      </c>
      <c r="D2515" s="47" t="str">
        <f t="shared" si="27"/>
        <v>Bid Documents – Procurement of Supply, Design, Delivery, and Installation of Motorized Roll-Up Door and Window Shutters at the Office of the President – Presidential Management Staff (OP-PMS) Building</v>
      </c>
      <c r="E2515" s="47" t="s">
        <v>28</v>
      </c>
      <c r="F2515" s="47" t="s">
        <v>29</v>
      </c>
      <c r="G2515" s="61" t="str">
        <f t="shared" si="26"/>
        <v>https://www.pms.gov.ph/images/PeeDeeEf/BidDocsDoorWindowShutters24Mar2022.pdf</v>
      </c>
      <c r="H2515" s="47" t="s">
        <v>31</v>
      </c>
      <c r="I2515" s="47" t="s">
        <v>24</v>
      </c>
      <c r="J2515" s="47" t="s">
        <v>32</v>
      </c>
      <c r="K2515" s="50">
        <v>2022</v>
      </c>
      <c r="L2515" s="47" t="s">
        <v>33</v>
      </c>
      <c r="M2515" s="46"/>
      <c r="N2515" s="46" t="s">
        <v>5669</v>
      </c>
      <c r="O2515" s="143" t="s">
        <v>4405</v>
      </c>
      <c r="P2515" s="46" t="s">
        <v>4406</v>
      </c>
    </row>
    <row r="2516" spans="1:16" s="134" customFormat="1" ht="62">
      <c r="A2516" s="46" t="s">
        <v>24</v>
      </c>
      <c r="B2516" s="47" t="s">
        <v>25</v>
      </c>
      <c r="C2516" s="47" t="s">
        <v>5670</v>
      </c>
      <c r="D2516" s="47" t="str">
        <f t="shared" si="27"/>
        <v>Request for Quotation (March 29, 2022). Procurement of Maintenance for the APC Symmetra 48KVA, Symmetra 40KVA and Smart Uninterrupted Power Supply Units</v>
      </c>
      <c r="E2516" s="47" t="s">
        <v>28</v>
      </c>
      <c r="F2516" s="47" t="s">
        <v>29</v>
      </c>
      <c r="G2516" s="61" t="str">
        <f t="shared" si="26"/>
        <v>https://www.pms.gov.ph/images/PeeDeeEf/RFQSmartUPS30Mar2022.pdf</v>
      </c>
      <c r="H2516" s="47" t="s">
        <v>31</v>
      </c>
      <c r="I2516" s="47" t="s">
        <v>24</v>
      </c>
      <c r="J2516" s="47" t="s">
        <v>32</v>
      </c>
      <c r="K2516" s="50">
        <v>2022</v>
      </c>
      <c r="L2516" s="47" t="s">
        <v>33</v>
      </c>
      <c r="M2516" s="46"/>
      <c r="N2516" s="46" t="s">
        <v>5671</v>
      </c>
      <c r="O2516" s="143" t="s">
        <v>4405</v>
      </c>
      <c r="P2516" s="46" t="s">
        <v>4406</v>
      </c>
    </row>
    <row r="2517" spans="1:16" s="134" customFormat="1" ht="62">
      <c r="A2517" s="46" t="s">
        <v>24</v>
      </c>
      <c r="B2517" s="47" t="s">
        <v>25</v>
      </c>
      <c r="C2517" s="47" t="s">
        <v>5672</v>
      </c>
      <c r="D2517" s="47" t="str">
        <f t="shared" si="27"/>
        <v>BID BULLETIN NO. 14-2022 (March 30, 2022)</v>
      </c>
      <c r="E2517" s="47" t="s">
        <v>28</v>
      </c>
      <c r="F2517" s="47" t="s">
        <v>29</v>
      </c>
      <c r="G2517" s="61" t="str">
        <f t="shared" si="26"/>
        <v>https://www.pms.gov.ph/images/PeeDeeEf/BidBulletin14202230Mar2022.pdf</v>
      </c>
      <c r="H2517" s="47" t="s">
        <v>31</v>
      </c>
      <c r="I2517" s="47" t="s">
        <v>24</v>
      </c>
      <c r="J2517" s="47" t="s">
        <v>32</v>
      </c>
      <c r="K2517" s="50">
        <v>2022</v>
      </c>
      <c r="L2517" s="47" t="s">
        <v>33</v>
      </c>
      <c r="M2517" s="46"/>
      <c r="N2517" s="46" t="s">
        <v>5673</v>
      </c>
      <c r="O2517" s="143" t="s">
        <v>4405</v>
      </c>
      <c r="P2517" s="46" t="s">
        <v>4406</v>
      </c>
    </row>
    <row r="2518" spans="1:16" s="134" customFormat="1" ht="62">
      <c r="A2518" s="46" t="s">
        <v>24</v>
      </c>
      <c r="B2518" s="47" t="s">
        <v>25</v>
      </c>
      <c r="C2518" s="47" t="s">
        <v>5674</v>
      </c>
      <c r="D2518" s="47" t="str">
        <f t="shared" si="27"/>
        <v>BID BULLETIN NO. 15-2022 (March 29, 2022)</v>
      </c>
      <c r="E2518" s="47" t="s">
        <v>28</v>
      </c>
      <c r="F2518" s="47" t="s">
        <v>29</v>
      </c>
      <c r="G2518" s="61" t="str">
        <f t="shared" si="26"/>
        <v>https://www.pms.gov.ph/images/PeeDeeEf/BidBulletin15202230Mar2022.pdf</v>
      </c>
      <c r="H2518" s="47" t="s">
        <v>31</v>
      </c>
      <c r="I2518" s="47" t="s">
        <v>24</v>
      </c>
      <c r="J2518" s="47" t="s">
        <v>32</v>
      </c>
      <c r="K2518" s="50">
        <v>2022</v>
      </c>
      <c r="L2518" s="47" t="s">
        <v>33</v>
      </c>
      <c r="M2518" s="46"/>
      <c r="N2518" s="46" t="s">
        <v>5675</v>
      </c>
      <c r="O2518" s="143" t="s">
        <v>4405</v>
      </c>
      <c r="P2518" s="46" t="s">
        <v>4406</v>
      </c>
    </row>
    <row r="2519" spans="1:16" s="134" customFormat="1" ht="62">
      <c r="A2519" s="46" t="s">
        <v>24</v>
      </c>
      <c r="B2519" s="47" t="s">
        <v>25</v>
      </c>
      <c r="C2519" s="47" t="s">
        <v>5676</v>
      </c>
      <c r="D2519" s="47" t="str">
        <f t="shared" si="27"/>
        <v>Jan. 2022 FAR No. 4</v>
      </c>
      <c r="E2519" s="47" t="s">
        <v>28</v>
      </c>
      <c r="F2519" s="47" t="s">
        <v>29</v>
      </c>
      <c r="G2519" s="61" t="str">
        <f t="shared" si="26"/>
        <v>https://www.pms.gov.ph/images/PeeDeeEf/Feb2022FAR430Mar2022.pdf</v>
      </c>
      <c r="H2519" s="47" t="s">
        <v>31</v>
      </c>
      <c r="I2519" s="47" t="s">
        <v>24</v>
      </c>
      <c r="J2519" s="47" t="s">
        <v>32</v>
      </c>
      <c r="K2519" s="50">
        <v>2022</v>
      </c>
      <c r="L2519" s="47" t="s">
        <v>33</v>
      </c>
      <c r="M2519" s="46"/>
      <c r="N2519" s="46" t="s">
        <v>5677</v>
      </c>
      <c r="O2519" s="143" t="s">
        <v>4405</v>
      </c>
      <c r="P2519" s="46" t="s">
        <v>4406</v>
      </c>
    </row>
    <row r="2520" spans="1:16" s="134" customFormat="1" ht="62">
      <c r="A2520" s="46" t="s">
        <v>24</v>
      </c>
      <c r="B2520" s="47" t="s">
        <v>25</v>
      </c>
      <c r="C2520" s="47" t="s">
        <v>5678</v>
      </c>
      <c r="D2520" s="47" t="str">
        <f t="shared" si="27"/>
        <v>HRMPSB Resolution No. 2 (s. 2022)</v>
      </c>
      <c r="E2520" s="47" t="s">
        <v>28</v>
      </c>
      <c r="F2520" s="47" t="s">
        <v>29</v>
      </c>
      <c r="G2520" s="61" t="str">
        <f t="shared" si="26"/>
        <v>https://www.pms.gov.ph/images/PeeDeeEf/2022HRMPSBResoNo2_Cycle_2.pdf</v>
      </c>
      <c r="H2520" s="47" t="s">
        <v>31</v>
      </c>
      <c r="I2520" s="47" t="s">
        <v>24</v>
      </c>
      <c r="J2520" s="47" t="s">
        <v>32</v>
      </c>
      <c r="K2520" s="50">
        <v>2022</v>
      </c>
      <c r="L2520" s="47" t="s">
        <v>33</v>
      </c>
      <c r="M2520" s="46"/>
      <c r="N2520" s="46" t="s">
        <v>5679</v>
      </c>
      <c r="O2520" s="143" t="s">
        <v>4405</v>
      </c>
      <c r="P2520" s="46" t="s">
        <v>4406</v>
      </c>
    </row>
    <row r="2521" spans="1:16" s="134" customFormat="1" ht="62">
      <c r="A2521" s="46" t="s">
        <v>24</v>
      </c>
      <c r="B2521" s="47" t="s">
        <v>25</v>
      </c>
      <c r="C2521" s="47" t="s">
        <v>5680</v>
      </c>
      <c r="D2521" s="47" t="str">
        <f t="shared" si="27"/>
        <v>Appointment of 17 HRMPSB-Recommended Candidates to Plantilla Positions</v>
      </c>
      <c r="E2521" s="47" t="s">
        <v>28</v>
      </c>
      <c r="F2521" s="47" t="s">
        <v>29</v>
      </c>
      <c r="G2521" s="61" t="str">
        <f t="shared" si="26"/>
        <v>https://www.pms.gov.ph/images/PeeDeeEf/Notice_of_Appointments.pdf</v>
      </c>
      <c r="H2521" s="47" t="s">
        <v>31</v>
      </c>
      <c r="I2521" s="47" t="s">
        <v>24</v>
      </c>
      <c r="J2521" s="47" t="s">
        <v>32</v>
      </c>
      <c r="K2521" s="50">
        <v>2022</v>
      </c>
      <c r="L2521" s="47" t="s">
        <v>33</v>
      </c>
      <c r="M2521" s="46"/>
      <c r="N2521" s="46" t="s">
        <v>5681</v>
      </c>
      <c r="O2521" s="143" t="s">
        <v>4405</v>
      </c>
      <c r="P2521" s="46" t="s">
        <v>4406</v>
      </c>
    </row>
    <row r="2522" spans="1:16" s="134" customFormat="1" ht="62">
      <c r="A2522" s="46" t="s">
        <v>24</v>
      </c>
      <c r="B2522" s="47" t="s">
        <v>25</v>
      </c>
      <c r="C2522" s="47" t="s">
        <v>5682</v>
      </c>
      <c r="D2522" s="47" t="str">
        <f t="shared" si="27"/>
        <v>Request for Quotation (March 25, 2022). Procurement of COVID-19 Antigen Assay Kit (Colloidal Gold Method)</v>
      </c>
      <c r="E2522" s="47" t="s">
        <v>28</v>
      </c>
      <c r="F2522" s="47" t="s">
        <v>29</v>
      </c>
      <c r="G2522" s="61" t="str">
        <f t="shared" si="26"/>
        <v>https://www.pms.gov.ph/images/PeeDeeEf/RFQ_ANTIGEN25Mar2022.pdf</v>
      </c>
      <c r="H2522" s="47" t="s">
        <v>31</v>
      </c>
      <c r="I2522" s="47" t="s">
        <v>24</v>
      </c>
      <c r="J2522" s="47" t="s">
        <v>32</v>
      </c>
      <c r="K2522" s="50">
        <v>2022</v>
      </c>
      <c r="L2522" s="47" t="s">
        <v>33</v>
      </c>
      <c r="M2522" s="46"/>
      <c r="N2522" s="46" t="s">
        <v>5683</v>
      </c>
      <c r="O2522" s="143" t="s">
        <v>4405</v>
      </c>
      <c r="P2522" s="46" t="s">
        <v>4406</v>
      </c>
    </row>
    <row r="2523" spans="1:16" s="134" customFormat="1" ht="62">
      <c r="A2523" s="46" t="s">
        <v>24</v>
      </c>
      <c r="B2523" s="47" t="s">
        <v>25</v>
      </c>
      <c r="C2523" s="47" t="s">
        <v>5684</v>
      </c>
      <c r="D2523" s="47" t="str">
        <f t="shared" si="27"/>
        <v>Request for Quotation (March 28, 2022). Procurement of Five Professional Drones for the OP-PMS</v>
      </c>
      <c r="E2523" s="47" t="s">
        <v>28</v>
      </c>
      <c r="F2523" s="47" t="s">
        <v>29</v>
      </c>
      <c r="G2523" s="61" t="str">
        <f t="shared" si="26"/>
        <v>https://www.pms.gov.ph/images/PeeDeeEf/RFQDRONES28Mar2022.pdf</v>
      </c>
      <c r="H2523" s="47" t="s">
        <v>31</v>
      </c>
      <c r="I2523" s="47" t="s">
        <v>24</v>
      </c>
      <c r="J2523" s="47" t="s">
        <v>32</v>
      </c>
      <c r="K2523" s="50">
        <v>2022</v>
      </c>
      <c r="L2523" s="47" t="s">
        <v>33</v>
      </c>
      <c r="M2523" s="46"/>
      <c r="N2523" s="46" t="s">
        <v>5685</v>
      </c>
      <c r="O2523" s="143" t="s">
        <v>4405</v>
      </c>
      <c r="P2523" s="46" t="s">
        <v>4406</v>
      </c>
    </row>
    <row r="2524" spans="1:16" s="134" customFormat="1" ht="77.5">
      <c r="A2524" s="46" t="s">
        <v>24</v>
      </c>
      <c r="B2524" s="47" t="s">
        <v>25</v>
      </c>
      <c r="C2524" s="47" t="s">
        <v>5686</v>
      </c>
      <c r="D2524" s="47" t="str">
        <f t="shared" si="27"/>
        <v>Update List of PMS Key Officials</v>
      </c>
      <c r="E2524" s="47" t="s">
        <v>28</v>
      </c>
      <c r="F2524" s="47" t="s">
        <v>29</v>
      </c>
      <c r="G2524" s="61" t="str">
        <f t="shared" si="26"/>
        <v>https://www.pms.gov.ph/index.php/aboutus/keyofficials</v>
      </c>
      <c r="H2524" s="47" t="s">
        <v>31</v>
      </c>
      <c r="I2524" s="47" t="s">
        <v>24</v>
      </c>
      <c r="J2524" s="47" t="s">
        <v>32</v>
      </c>
      <c r="K2524" s="50">
        <v>2022</v>
      </c>
      <c r="L2524" s="47" t="s">
        <v>33</v>
      </c>
      <c r="M2524" s="46"/>
      <c r="N2524" s="143" t="s">
        <v>5687</v>
      </c>
      <c r="O2524" s="143"/>
      <c r="P2524" s="46"/>
    </row>
    <row r="2525" spans="1:16" s="134" customFormat="1" ht="62">
      <c r="A2525" s="46" t="s">
        <v>24</v>
      </c>
      <c r="B2525" s="47" t="s">
        <v>25</v>
      </c>
      <c r="C2525" s="47" t="s">
        <v>5688</v>
      </c>
      <c r="D2525" s="47" t="str">
        <f t="shared" si="27"/>
        <v>EASTERN COMMUNICATIONS (February 2, 2022)</v>
      </c>
      <c r="E2525" s="47" t="s">
        <v>28</v>
      </c>
      <c r="F2525" s="47" t="s">
        <v>29</v>
      </c>
      <c r="G2525" s="61" t="str">
        <f t="shared" si="26"/>
        <v>https://www.pms.gov.ph/images/PeeDeeEf/ContractEasternCommunication28Mar2022.pdf</v>
      </c>
      <c r="H2525" s="47" t="s">
        <v>31</v>
      </c>
      <c r="I2525" s="47" t="s">
        <v>24</v>
      </c>
      <c r="J2525" s="47" t="s">
        <v>32</v>
      </c>
      <c r="K2525" s="50">
        <v>2022</v>
      </c>
      <c r="L2525" s="47" t="s">
        <v>33</v>
      </c>
      <c r="M2525" s="46"/>
      <c r="N2525" s="46" t="s">
        <v>5689</v>
      </c>
      <c r="O2525" s="143" t="s">
        <v>4405</v>
      </c>
      <c r="P2525" s="46" t="s">
        <v>4406</v>
      </c>
    </row>
    <row r="2526" spans="1:16" s="134" customFormat="1" ht="62">
      <c r="A2526" s="46" t="s">
        <v>24</v>
      </c>
      <c r="B2526" s="47" t="s">
        <v>25</v>
      </c>
      <c r="C2526" s="47" t="s">
        <v>5690</v>
      </c>
      <c r="D2526" s="47" t="str">
        <f t="shared" si="27"/>
        <v>BID BULLETIN NO. 16-2022 (April 01 , 2022)</v>
      </c>
      <c r="E2526" s="47" t="s">
        <v>28</v>
      </c>
      <c r="F2526" s="47" t="s">
        <v>29</v>
      </c>
      <c r="G2526" s="61" t="str">
        <f t="shared" si="26"/>
        <v>https://www.pms.gov.ph/images/PeeDeeEf/BidBul16s202204Apr2022.pdf</v>
      </c>
      <c r="H2526" s="47" t="s">
        <v>31</v>
      </c>
      <c r="I2526" s="47" t="s">
        <v>24</v>
      </c>
      <c r="J2526" s="47" t="s">
        <v>32</v>
      </c>
      <c r="K2526" s="50">
        <v>2022</v>
      </c>
      <c r="L2526" s="47" t="s">
        <v>33</v>
      </c>
      <c r="M2526" s="46"/>
      <c r="N2526" s="46" t="s">
        <v>5691</v>
      </c>
      <c r="O2526" s="143" t="s">
        <v>4405</v>
      </c>
      <c r="P2526" s="46" t="s">
        <v>4406</v>
      </c>
    </row>
    <row r="2527" spans="1:16" s="134" customFormat="1" ht="62">
      <c r="A2527" s="46" t="s">
        <v>24</v>
      </c>
      <c r="B2527" s="47" t="s">
        <v>25</v>
      </c>
      <c r="C2527" s="47" t="s">
        <v>5692</v>
      </c>
      <c r="D2527" s="47" t="str">
        <f t="shared" si="27"/>
        <v>Bid Documents – Procurement and Rectification of an End-To-End Structured Cabling System for the OP-PMS Central Office Building for 2022</v>
      </c>
      <c r="E2527" s="47" t="s">
        <v>28</v>
      </c>
      <c r="F2527" s="47" t="s">
        <v>29</v>
      </c>
      <c r="G2527" s="61" t="str">
        <f t="shared" si="26"/>
        <v>https://www.pms.gov.ph/images/PeeDeeEf/BidDocsCablingSystem.pdf</v>
      </c>
      <c r="H2527" s="47" t="s">
        <v>31</v>
      </c>
      <c r="I2527" s="47" t="s">
        <v>24</v>
      </c>
      <c r="J2527" s="47" t="s">
        <v>32</v>
      </c>
      <c r="K2527" s="50">
        <v>2022</v>
      </c>
      <c r="L2527" s="47" t="s">
        <v>33</v>
      </c>
      <c r="M2527" s="46"/>
      <c r="N2527" s="46" t="s">
        <v>5693</v>
      </c>
      <c r="O2527" s="143" t="s">
        <v>4405</v>
      </c>
      <c r="P2527" s="46" t="s">
        <v>4406</v>
      </c>
    </row>
    <row r="2528" spans="1:16" s="134" customFormat="1" ht="62">
      <c r="A2528" s="46" t="s">
        <v>24</v>
      </c>
      <c r="B2528" s="47" t="s">
        <v>25</v>
      </c>
      <c r="C2528" s="47" t="s">
        <v>5694</v>
      </c>
      <c r="D2528" s="47" t="str">
        <f t="shared" si="27"/>
        <v>Bid Documents – Procurement of Inks and Tomners for the Existing HP Color Printers of the Presidential Management Staff (PMS)</v>
      </c>
      <c r="E2528" s="47" t="s">
        <v>28</v>
      </c>
      <c r="F2528" s="47" t="s">
        <v>29</v>
      </c>
      <c r="G2528" s="61" t="str">
        <f t="shared" si="26"/>
        <v>https://www.pms.gov.ph/images/PeeDeeEf/BidDocsInksToners04Apr2022.pdf</v>
      </c>
      <c r="H2528" s="47" t="s">
        <v>31</v>
      </c>
      <c r="I2528" s="47" t="s">
        <v>24</v>
      </c>
      <c r="J2528" s="47" t="s">
        <v>32</v>
      </c>
      <c r="K2528" s="50">
        <v>2022</v>
      </c>
      <c r="L2528" s="47" t="s">
        <v>33</v>
      </c>
      <c r="M2528" s="46"/>
      <c r="N2528" s="46" t="s">
        <v>5695</v>
      </c>
      <c r="O2528" s="143" t="s">
        <v>4405</v>
      </c>
      <c r="P2528" s="46" t="s">
        <v>4406</v>
      </c>
    </row>
    <row r="2529" spans="1:16" s="134" customFormat="1" ht="62">
      <c r="A2529" s="46" t="s">
        <v>24</v>
      </c>
      <c r="B2529" s="47" t="s">
        <v>25</v>
      </c>
      <c r="C2529" s="47" t="s">
        <v>5696</v>
      </c>
      <c r="D2529" s="47" t="str">
        <f t="shared" si="27"/>
        <v>CAC HOTEL MANAGEMENT INC. (March 29, 2022)</v>
      </c>
      <c r="E2529" s="47" t="s">
        <v>28</v>
      </c>
      <c r="F2529" s="47" t="s">
        <v>29</v>
      </c>
      <c r="G2529" s="61" t="str">
        <f t="shared" si="26"/>
        <v>https://www.pms.gov.ph/images/PeeDeeEf/ContractCACHotelMngtInc04Apr2022.pdf</v>
      </c>
      <c r="H2529" s="47" t="s">
        <v>31</v>
      </c>
      <c r="I2529" s="47" t="s">
        <v>24</v>
      </c>
      <c r="J2529" s="47" t="s">
        <v>32</v>
      </c>
      <c r="K2529" s="50">
        <v>2022</v>
      </c>
      <c r="L2529" s="47" t="s">
        <v>33</v>
      </c>
      <c r="M2529" s="46"/>
      <c r="N2529" s="46" t="s">
        <v>5697</v>
      </c>
      <c r="O2529" s="143" t="s">
        <v>4405</v>
      </c>
      <c r="P2529" s="46" t="s">
        <v>4406</v>
      </c>
    </row>
    <row r="2530" spans="1:16" s="134" customFormat="1" ht="62">
      <c r="A2530" s="46" t="s">
        <v>24</v>
      </c>
      <c r="B2530" s="47" t="s">
        <v>25</v>
      </c>
      <c r="C2530" s="47" t="s">
        <v>5698</v>
      </c>
      <c r="D2530" s="47" t="str">
        <f t="shared" si="27"/>
        <v>Invitation to Bid (March 31, 2022). Procurement of Inks and Toners for the Existing HP Color Printers of the Presidential Management Staff (PMS)</v>
      </c>
      <c r="E2530" s="47" t="s">
        <v>28</v>
      </c>
      <c r="F2530" s="47" t="s">
        <v>29</v>
      </c>
      <c r="G2530" s="61" t="str">
        <f t="shared" si="26"/>
        <v>https://www.pms.gov.ph/images/PeeDeeEf/ITBInksToners04Apr2022.pdf</v>
      </c>
      <c r="H2530" s="47" t="s">
        <v>31</v>
      </c>
      <c r="I2530" s="47" t="s">
        <v>24</v>
      </c>
      <c r="J2530" s="47" t="s">
        <v>32</v>
      </c>
      <c r="K2530" s="50">
        <v>2022</v>
      </c>
      <c r="L2530" s="47" t="s">
        <v>33</v>
      </c>
      <c r="M2530" s="46"/>
      <c r="N2530" s="46" t="s">
        <v>5699</v>
      </c>
      <c r="O2530" s="143" t="s">
        <v>4405</v>
      </c>
      <c r="P2530" s="46" t="s">
        <v>4406</v>
      </c>
    </row>
    <row r="2531" spans="1:16" s="134" customFormat="1" ht="62">
      <c r="A2531" s="46" t="s">
        <v>24</v>
      </c>
      <c r="B2531" s="47" t="s">
        <v>25</v>
      </c>
      <c r="C2531" s="47" t="s">
        <v>5700</v>
      </c>
      <c r="D2531" s="47" t="str">
        <f t="shared" si="27"/>
        <v>Request for Quotation (March 30, 2022). Procurement and Renewal of Existing Licenses for Google Workspace Enterprise and Basic Cloud Computing and Collaboration Tools/Software for the OP-PMS for 2022</v>
      </c>
      <c r="E2531" s="47" t="s">
        <v>28</v>
      </c>
      <c r="F2531" s="47" t="s">
        <v>29</v>
      </c>
      <c r="G2531" s="61" t="str">
        <f t="shared" si="26"/>
        <v>https://www.pms.gov.ph/images/PeeDeeEf/RFQGoogleWorkspace04Apr2022.pdf</v>
      </c>
      <c r="H2531" s="47" t="s">
        <v>31</v>
      </c>
      <c r="I2531" s="47" t="s">
        <v>24</v>
      </c>
      <c r="J2531" s="47" t="s">
        <v>32</v>
      </c>
      <c r="K2531" s="50">
        <v>2022</v>
      </c>
      <c r="L2531" s="47" t="s">
        <v>33</v>
      </c>
      <c r="M2531" s="46"/>
      <c r="N2531" s="46" t="s">
        <v>5701</v>
      </c>
      <c r="O2531" s="143" t="s">
        <v>4405</v>
      </c>
      <c r="P2531" s="46" t="s">
        <v>4406</v>
      </c>
    </row>
    <row r="2532" spans="1:16" s="134" customFormat="1" ht="62">
      <c r="A2532" s="46" t="s">
        <v>24</v>
      </c>
      <c r="B2532" s="47" t="s">
        <v>25</v>
      </c>
      <c r="C2532" s="47" t="s">
        <v>5702</v>
      </c>
      <c r="D2532" s="47" t="str">
        <f t="shared" si="27"/>
        <v>Notice of Award (April 04, 2022) – Mr. Joel John I. Bautista</v>
      </c>
      <c r="E2532" s="47" t="s">
        <v>28</v>
      </c>
      <c r="F2532" s="47" t="s">
        <v>29</v>
      </c>
      <c r="G2532" s="61" t="str">
        <f t="shared" ref="G2532:G2595" si="28">HYPERLINK(CONCATENATE(O2532,N2532,P2532))</f>
        <v>https://www.pms.gov.ph/images/PeeDeeEf/NOAFirewallMaintenananceRFUs05Apr2022.pdf</v>
      </c>
      <c r="H2532" s="47" t="s">
        <v>31</v>
      </c>
      <c r="I2532" s="47" t="s">
        <v>24</v>
      </c>
      <c r="J2532" s="47" t="s">
        <v>32</v>
      </c>
      <c r="K2532" s="50">
        <v>2022</v>
      </c>
      <c r="L2532" s="47" t="s">
        <v>33</v>
      </c>
      <c r="M2532" s="46"/>
      <c r="N2532" s="46" t="s">
        <v>5703</v>
      </c>
      <c r="O2532" s="143" t="s">
        <v>4405</v>
      </c>
      <c r="P2532" s="46" t="s">
        <v>4406</v>
      </c>
    </row>
    <row r="2533" spans="1:16" s="134" customFormat="1" ht="62">
      <c r="A2533" s="46" t="s">
        <v>24</v>
      </c>
      <c r="B2533" s="47" t="s">
        <v>25</v>
      </c>
      <c r="C2533" s="47" t="s">
        <v>5702</v>
      </c>
      <c r="D2533" s="47" t="str">
        <f t="shared" si="27"/>
        <v>Notice of Award (April 04, 2022) – Mr. Joel John I. Bautista</v>
      </c>
      <c r="E2533" s="47" t="s">
        <v>28</v>
      </c>
      <c r="F2533" s="47" t="s">
        <v>29</v>
      </c>
      <c r="G2533" s="61" t="str">
        <f t="shared" si="28"/>
        <v>https://www.pms.gov.ph/images/PeeDeeEf/NOAServers05Apr2022.pdf</v>
      </c>
      <c r="H2533" s="47" t="s">
        <v>31</v>
      </c>
      <c r="I2533" s="47" t="s">
        <v>24</v>
      </c>
      <c r="J2533" s="47" t="s">
        <v>32</v>
      </c>
      <c r="K2533" s="50">
        <v>2022</v>
      </c>
      <c r="L2533" s="47" t="s">
        <v>33</v>
      </c>
      <c r="M2533" s="46"/>
      <c r="N2533" s="46" t="s">
        <v>5704</v>
      </c>
      <c r="O2533" s="143" t="s">
        <v>4405</v>
      </c>
      <c r="P2533" s="46" t="s">
        <v>4406</v>
      </c>
    </row>
    <row r="2534" spans="1:16" s="134" customFormat="1" ht="62">
      <c r="A2534" s="46" t="s">
        <v>24</v>
      </c>
      <c r="B2534" s="47" t="s">
        <v>25</v>
      </c>
      <c r="C2534" s="47" t="s">
        <v>5702</v>
      </c>
      <c r="D2534" s="47" t="str">
        <f t="shared" si="27"/>
        <v>Notice of Award (April 04, 2022) – Mr. Joel John I. Bautista</v>
      </c>
      <c r="E2534" s="47" t="s">
        <v>28</v>
      </c>
      <c r="F2534" s="47" t="s">
        <v>29</v>
      </c>
      <c r="G2534" s="61" t="str">
        <f t="shared" si="28"/>
        <v>https://www.pms.gov.ph/images/PeeDeeEf/NOAWebAppFirewall05Apr2022.pdf</v>
      </c>
      <c r="H2534" s="47" t="s">
        <v>31</v>
      </c>
      <c r="I2534" s="47" t="s">
        <v>24</v>
      </c>
      <c r="J2534" s="47" t="s">
        <v>32</v>
      </c>
      <c r="K2534" s="50">
        <v>2022</v>
      </c>
      <c r="L2534" s="47" t="s">
        <v>33</v>
      </c>
      <c r="M2534" s="46"/>
      <c r="N2534" s="46" t="s">
        <v>5705</v>
      </c>
      <c r="O2534" s="143" t="s">
        <v>4405</v>
      </c>
      <c r="P2534" s="46" t="s">
        <v>4406</v>
      </c>
    </row>
    <row r="2535" spans="1:16" s="134" customFormat="1" ht="62">
      <c r="A2535" s="46" t="s">
        <v>24</v>
      </c>
      <c r="B2535" s="47" t="s">
        <v>25</v>
      </c>
      <c r="C2535" s="47" t="s">
        <v>5706</v>
      </c>
      <c r="D2535" s="47" t="str">
        <f t="shared" si="27"/>
        <v>Notice of Award (April 04, 2022) – Ms. Madelyn Lorica</v>
      </c>
      <c r="E2535" s="47" t="s">
        <v>28</v>
      </c>
      <c r="F2535" s="47" t="s">
        <v>29</v>
      </c>
      <c r="G2535" s="61" t="str">
        <f t="shared" si="28"/>
        <v>https://www.pms.gov.ph/images/PeeDeeEf/NOALRHF05Apr2022.pdf</v>
      </c>
      <c r="H2535" s="47" t="s">
        <v>31</v>
      </c>
      <c r="I2535" s="47" t="s">
        <v>24</v>
      </c>
      <c r="J2535" s="47" t="s">
        <v>32</v>
      </c>
      <c r="K2535" s="50">
        <v>2022</v>
      </c>
      <c r="L2535" s="47" t="s">
        <v>33</v>
      </c>
      <c r="M2535" s="46"/>
      <c r="N2535" s="46" t="s">
        <v>5707</v>
      </c>
      <c r="O2535" s="143" t="s">
        <v>4405</v>
      </c>
      <c r="P2535" s="46" t="s">
        <v>4406</v>
      </c>
    </row>
    <row r="2536" spans="1:16" s="134" customFormat="1" ht="62">
      <c r="A2536" s="46" t="s">
        <v>24</v>
      </c>
      <c r="B2536" s="47" t="s">
        <v>25</v>
      </c>
      <c r="C2536" s="47" t="s">
        <v>5708</v>
      </c>
      <c r="D2536" s="47" t="str">
        <f t="shared" si="27"/>
        <v>List of Applicants for the 2022 Merit Promotion and Selection Process (Cycle 2)</v>
      </c>
      <c r="E2536" s="47" t="s">
        <v>28</v>
      </c>
      <c r="F2536" s="47" t="s">
        <v>29</v>
      </c>
      <c r="G2536" s="61" t="str">
        <f t="shared" si="28"/>
        <v>https://www.pms.gov.ph/images/PeeDeeEf/LIST_OF_APPLICANTS_2022Cycle2.pdf</v>
      </c>
      <c r="H2536" s="47" t="s">
        <v>31</v>
      </c>
      <c r="I2536" s="47" t="s">
        <v>24</v>
      </c>
      <c r="J2536" s="47" t="s">
        <v>32</v>
      </c>
      <c r="K2536" s="50">
        <v>2022</v>
      </c>
      <c r="L2536" s="47" t="s">
        <v>33</v>
      </c>
      <c r="M2536" s="46"/>
      <c r="N2536" s="46" t="s">
        <v>5709</v>
      </c>
      <c r="O2536" s="143" t="s">
        <v>4405</v>
      </c>
      <c r="P2536" s="46" t="s">
        <v>4406</v>
      </c>
    </row>
    <row r="2537" spans="1:16" s="134" customFormat="1" ht="62">
      <c r="A2537" s="46" t="s">
        <v>24</v>
      </c>
      <c r="B2537" s="47" t="s">
        <v>25</v>
      </c>
      <c r="C2537" s="47" t="s">
        <v>5710</v>
      </c>
      <c r="D2537" s="47" t="str">
        <f t="shared" si="27"/>
        <v>2022 Merit Promotion and Selection Process (Cycle 2)</v>
      </c>
      <c r="E2537" s="47" t="s">
        <v>28</v>
      </c>
      <c r="F2537" s="47" t="s">
        <v>29</v>
      </c>
      <c r="G2537" s="61" t="str">
        <f t="shared" si="28"/>
        <v>https://www.pms.gov.ph/images/PeeDeeEf/MPSP2022_Cycle2.pdf</v>
      </c>
      <c r="H2537" s="47" t="s">
        <v>31</v>
      </c>
      <c r="I2537" s="47" t="s">
        <v>24</v>
      </c>
      <c r="J2537" s="47" t="s">
        <v>32</v>
      </c>
      <c r="K2537" s="50">
        <v>2022</v>
      </c>
      <c r="L2537" s="47" t="s">
        <v>33</v>
      </c>
      <c r="M2537" s="46"/>
      <c r="N2537" s="46" t="s">
        <v>5711</v>
      </c>
      <c r="O2537" s="143" t="s">
        <v>4405</v>
      </c>
      <c r="P2537" s="46" t="s">
        <v>4406</v>
      </c>
    </row>
    <row r="2538" spans="1:16" s="134" customFormat="1" ht="62">
      <c r="A2538" s="46" t="s">
        <v>24</v>
      </c>
      <c r="B2538" s="47" t="s">
        <v>25</v>
      </c>
      <c r="C2538" s="47" t="s">
        <v>5712</v>
      </c>
      <c r="D2538" s="47" t="str">
        <f t="shared" si="27"/>
        <v>Request for Quotation (April 05, 2022). Procurement of Mosquito Zapper/ Insect Killer</v>
      </c>
      <c r="E2538" s="47" t="s">
        <v>28</v>
      </c>
      <c r="F2538" s="47" t="s">
        <v>29</v>
      </c>
      <c r="G2538" s="61" t="str">
        <f t="shared" si="28"/>
        <v>https://www.pms.gov.ph/images/PeeDeeEf/RFQINSECTKILLER05Apr2022.pdf</v>
      </c>
      <c r="H2538" s="47" t="s">
        <v>31</v>
      </c>
      <c r="I2538" s="47" t="s">
        <v>24</v>
      </c>
      <c r="J2538" s="47" t="s">
        <v>32</v>
      </c>
      <c r="K2538" s="50">
        <v>2022</v>
      </c>
      <c r="L2538" s="47" t="s">
        <v>33</v>
      </c>
      <c r="M2538" s="46"/>
      <c r="N2538" s="46" t="s">
        <v>5713</v>
      </c>
      <c r="O2538" s="143" t="s">
        <v>4405</v>
      </c>
      <c r="P2538" s="46" t="s">
        <v>4406</v>
      </c>
    </row>
    <row r="2539" spans="1:16" s="134" customFormat="1" ht="62">
      <c r="A2539" s="46" t="s">
        <v>24</v>
      </c>
      <c r="B2539" s="47" t="s">
        <v>25</v>
      </c>
      <c r="C2539" s="47" t="s">
        <v>5714</v>
      </c>
      <c r="D2539" s="47" t="str">
        <f t="shared" si="27"/>
        <v>Request for Quotation (April 07, 2022). Procurement of COVID-19 Antigen Assay Kit</v>
      </c>
      <c r="E2539" s="47" t="s">
        <v>28</v>
      </c>
      <c r="F2539" s="47" t="s">
        <v>29</v>
      </c>
      <c r="G2539" s="61" t="str">
        <f t="shared" si="28"/>
        <v>https://www.pms.gov.ph/images/PeeDeeEf/RFQAntigenAssayKit08Apr2022.pdf</v>
      </c>
      <c r="H2539" s="47" t="s">
        <v>31</v>
      </c>
      <c r="I2539" s="47" t="s">
        <v>24</v>
      </c>
      <c r="J2539" s="47" t="s">
        <v>32</v>
      </c>
      <c r="K2539" s="50">
        <v>2022</v>
      </c>
      <c r="L2539" s="47" t="s">
        <v>33</v>
      </c>
      <c r="M2539" s="46"/>
      <c r="N2539" s="46" t="s">
        <v>5715</v>
      </c>
      <c r="O2539" s="143" t="s">
        <v>4405</v>
      </c>
      <c r="P2539" s="46" t="s">
        <v>4406</v>
      </c>
    </row>
    <row r="2540" spans="1:16" s="134" customFormat="1" ht="62">
      <c r="A2540" s="46" t="s">
        <v>24</v>
      </c>
      <c r="B2540" s="47" t="s">
        <v>25</v>
      </c>
      <c r="C2540" s="47" t="s">
        <v>5716</v>
      </c>
      <c r="D2540" s="47" t="str">
        <f t="shared" si="27"/>
        <v>Request for Quotation (April 11, 2022). Lease of Parking Space for the Office of the President – Presidential Management Staff (OP-PMS)</v>
      </c>
      <c r="E2540" s="47" t="s">
        <v>28</v>
      </c>
      <c r="F2540" s="47" t="s">
        <v>29</v>
      </c>
      <c r="G2540" s="61" t="str">
        <f t="shared" si="28"/>
        <v>https://www.pms.gov.ph/images/PeeDeeEf/RFQLeaseParkingSpace11Apr2022.pdf</v>
      </c>
      <c r="H2540" s="47" t="s">
        <v>31</v>
      </c>
      <c r="I2540" s="47" t="s">
        <v>24</v>
      </c>
      <c r="J2540" s="47" t="s">
        <v>32</v>
      </c>
      <c r="K2540" s="50">
        <v>2022</v>
      </c>
      <c r="L2540" s="47" t="s">
        <v>33</v>
      </c>
      <c r="M2540" s="46"/>
      <c r="N2540" s="46" t="s">
        <v>5717</v>
      </c>
      <c r="O2540" s="143" t="s">
        <v>4405</v>
      </c>
      <c r="P2540" s="46" t="s">
        <v>4406</v>
      </c>
    </row>
    <row r="2541" spans="1:16" s="134" customFormat="1" ht="62">
      <c r="A2541" s="46" t="s">
        <v>24</v>
      </c>
      <c r="B2541" s="47" t="s">
        <v>25</v>
      </c>
      <c r="C2541" s="47" t="s">
        <v>5718</v>
      </c>
      <c r="D2541" s="47" t="str">
        <f t="shared" si="27"/>
        <v>HOM-COR MARKETING &amp; CONSTRUCTION SERVICES CORP. (March 24, 2022)</v>
      </c>
      <c r="E2541" s="47" t="s">
        <v>28</v>
      </c>
      <c r="F2541" s="47" t="s">
        <v>29</v>
      </c>
      <c r="G2541" s="61" t="str">
        <f t="shared" si="28"/>
        <v>https://www.pms.gov.ph/images/PeeDeeEf/ContractHOMCORMarketingConstruction11Apr2022.pdf</v>
      </c>
      <c r="H2541" s="47" t="s">
        <v>31</v>
      </c>
      <c r="I2541" s="47" t="s">
        <v>24</v>
      </c>
      <c r="J2541" s="47" t="s">
        <v>32</v>
      </c>
      <c r="K2541" s="50">
        <v>2022</v>
      </c>
      <c r="L2541" s="47" t="s">
        <v>33</v>
      </c>
      <c r="M2541" s="46"/>
      <c r="N2541" s="46" t="s">
        <v>5719</v>
      </c>
      <c r="O2541" s="143" t="s">
        <v>4405</v>
      </c>
      <c r="P2541" s="46" t="s">
        <v>4406</v>
      </c>
    </row>
    <row r="2542" spans="1:16" s="134" customFormat="1" ht="62">
      <c r="A2542" s="46" t="s">
        <v>24</v>
      </c>
      <c r="B2542" s="47" t="s">
        <v>25</v>
      </c>
      <c r="C2542" s="47" t="s">
        <v>5720</v>
      </c>
      <c r="D2542" s="47" t="str">
        <f t="shared" si="27"/>
        <v>MVA POWER SYSTEMS DEVELOPMENT CORP. (March 09, 2022)</v>
      </c>
      <c r="E2542" s="47" t="s">
        <v>28</v>
      </c>
      <c r="F2542" s="47" t="s">
        <v>29</v>
      </c>
      <c r="G2542" s="61" t="str">
        <f t="shared" si="28"/>
        <v>https://www.pms.gov.ph/images/PeeDeeEf/MVAPowerSystemsDevelopmentCorp12Apr2022.pdf</v>
      </c>
      <c r="H2542" s="47" t="s">
        <v>31</v>
      </c>
      <c r="I2542" s="47" t="s">
        <v>24</v>
      </c>
      <c r="J2542" s="47" t="s">
        <v>32</v>
      </c>
      <c r="K2542" s="50">
        <v>2022</v>
      </c>
      <c r="L2542" s="47" t="s">
        <v>33</v>
      </c>
      <c r="M2542" s="46"/>
      <c r="N2542" s="46" t="s">
        <v>5721</v>
      </c>
      <c r="O2542" s="143" t="s">
        <v>4405</v>
      </c>
      <c r="P2542" s="46" t="s">
        <v>4406</v>
      </c>
    </row>
    <row r="2543" spans="1:16" s="134" customFormat="1" ht="77.5">
      <c r="A2543" s="46" t="s">
        <v>24</v>
      </c>
      <c r="B2543" s="47" t="s">
        <v>25</v>
      </c>
      <c r="C2543" s="47" t="s">
        <v>5722</v>
      </c>
      <c r="D2543" s="47" t="str">
        <f t="shared" si="27"/>
        <v>MR. RICARDO P. SO JR. (March 02, 2022)</v>
      </c>
      <c r="E2543" s="47" t="s">
        <v>28</v>
      </c>
      <c r="F2543" s="47" t="s">
        <v>29</v>
      </c>
      <c r="G2543" s="61" t="str">
        <f t="shared" si="28"/>
        <v>https://www.pms.gov.ph/images/PeeDeeEf/CONTRACT_RICARDO_P_SO_JR_03022022_12Apr2022.pdf</v>
      </c>
      <c r="H2543" s="47" t="s">
        <v>31</v>
      </c>
      <c r="I2543" s="47" t="s">
        <v>24</v>
      </c>
      <c r="J2543" s="47" t="s">
        <v>32</v>
      </c>
      <c r="K2543" s="50">
        <v>2022</v>
      </c>
      <c r="L2543" s="47" t="s">
        <v>33</v>
      </c>
      <c r="M2543" s="46"/>
      <c r="N2543" s="46" t="s">
        <v>5723</v>
      </c>
      <c r="O2543" s="143" t="s">
        <v>4405</v>
      </c>
      <c r="P2543" s="46" t="s">
        <v>4406</v>
      </c>
    </row>
    <row r="2544" spans="1:16" s="134" customFormat="1" ht="93">
      <c r="A2544" s="46" t="s">
        <v>24</v>
      </c>
      <c r="B2544" s="47" t="s">
        <v>25</v>
      </c>
      <c r="C2544" s="47" t="s">
        <v>5724</v>
      </c>
      <c r="D2544" s="47" t="str">
        <f t="shared" si="27"/>
        <v>INFOBAHN COMMUNICATIONS, INC. (March 02, 2022)</v>
      </c>
      <c r="E2544" s="47" t="s">
        <v>28</v>
      </c>
      <c r="F2544" s="47" t="s">
        <v>29</v>
      </c>
      <c r="G2544" s="61" t="str">
        <f t="shared" si="28"/>
        <v>https://www.pms.gov.ph/images/PeeDeeEf/CONTRACT_INFOBAHN_COMMUNICATIONS_INC_03022022_12Apr2022.pdf</v>
      </c>
      <c r="H2544" s="47" t="s">
        <v>31</v>
      </c>
      <c r="I2544" s="47" t="s">
        <v>24</v>
      </c>
      <c r="J2544" s="47" t="s">
        <v>32</v>
      </c>
      <c r="K2544" s="50">
        <v>2022</v>
      </c>
      <c r="L2544" s="47" t="s">
        <v>33</v>
      </c>
      <c r="M2544" s="46"/>
      <c r="N2544" s="46" t="s">
        <v>5725</v>
      </c>
      <c r="O2544" s="143" t="s">
        <v>4405</v>
      </c>
      <c r="P2544" s="46" t="s">
        <v>4406</v>
      </c>
    </row>
    <row r="2545" spans="1:16" s="134" customFormat="1" ht="93">
      <c r="A2545" s="46" t="s">
        <v>24</v>
      </c>
      <c r="B2545" s="47" t="s">
        <v>25</v>
      </c>
      <c r="C2545" s="47" t="s">
        <v>5726</v>
      </c>
      <c r="D2545" s="47" t="str">
        <f t="shared" si="27"/>
        <v>EGM SYSTEMS GLOBAL TECHNOLOGIES, INC. (March 23, 2022)</v>
      </c>
      <c r="E2545" s="47" t="s">
        <v>28</v>
      </c>
      <c r="F2545" s="47" t="s">
        <v>29</v>
      </c>
      <c r="G2545" s="61" t="str">
        <f t="shared" si="28"/>
        <v>https://www.pms.gov.ph/images/PeeDeeEf/CONTRACT_EGM_SYSTEMS_GLOBAL_TECHNOLOGIES_INC12Apr2022.pdf</v>
      </c>
      <c r="H2545" s="47" t="s">
        <v>31</v>
      </c>
      <c r="I2545" s="47" t="s">
        <v>24</v>
      </c>
      <c r="J2545" s="47" t="s">
        <v>32</v>
      </c>
      <c r="K2545" s="50">
        <v>2022</v>
      </c>
      <c r="L2545" s="47" t="s">
        <v>33</v>
      </c>
      <c r="M2545" s="46"/>
      <c r="N2545" s="46" t="s">
        <v>5727</v>
      </c>
      <c r="O2545" s="143" t="s">
        <v>4405</v>
      </c>
      <c r="P2545" s="46" t="s">
        <v>4406</v>
      </c>
    </row>
    <row r="2546" spans="1:16" s="134" customFormat="1" ht="62">
      <c r="A2546" s="46" t="s">
        <v>24</v>
      </c>
      <c r="B2546" s="47" t="s">
        <v>25</v>
      </c>
      <c r="C2546" s="47" t="s">
        <v>5728</v>
      </c>
      <c r="D2546" s="47" t="str">
        <f t="shared" si="27"/>
        <v>Resolution No. 30 Series 2022 re: Recommending the Award of Contract to INFOBAHN COMMUNICATIONS, INC. for the Procurement of Subscription of Warranty and Maintenance Services for the Existing Firewall Appliances of the Seven (7) OP-PMS Field Units</v>
      </c>
      <c r="E2546" s="47" t="s">
        <v>28</v>
      </c>
      <c r="F2546" s="47" t="s">
        <v>29</v>
      </c>
      <c r="G2546" s="61" t="str">
        <f t="shared" si="28"/>
        <v>https://www.pms.gov.ph/images/PeeDeeEf/BAC_RESO_NO_30_S_2022_12Apr2022.pdf</v>
      </c>
      <c r="H2546" s="47" t="s">
        <v>31</v>
      </c>
      <c r="I2546" s="47" t="s">
        <v>24</v>
      </c>
      <c r="J2546" s="47" t="s">
        <v>32</v>
      </c>
      <c r="K2546" s="50">
        <v>2022</v>
      </c>
      <c r="L2546" s="47" t="s">
        <v>33</v>
      </c>
      <c r="M2546" s="46"/>
      <c r="N2546" s="46" t="s">
        <v>5729</v>
      </c>
      <c r="O2546" s="143" t="s">
        <v>4405</v>
      </c>
      <c r="P2546" s="46" t="s">
        <v>4406</v>
      </c>
    </row>
    <row r="2547" spans="1:16" s="134" customFormat="1" ht="93">
      <c r="A2547" s="46" t="s">
        <v>24</v>
      </c>
      <c r="B2547" s="47" t="s">
        <v>25</v>
      </c>
      <c r="C2547" s="47" t="s">
        <v>5730</v>
      </c>
      <c r="D2547" s="47" t="str">
        <f t="shared" si="27"/>
        <v>Resolution No. 32 Series 2022 re: Recommending the Award of Contract to the INFOBAHN COMMUNICATIONS, INC. for the Procurement of Two (2) Units of Unified Computing System (UCS) Rack Servers and Two (2) Units of System Networking Storage Attached Network (SAN) Fabric Switches with Attached Small Form-Factor Pluggable (SFP) Transceivers for the OP-PMS</v>
      </c>
      <c r="E2547" s="47" t="s">
        <v>28</v>
      </c>
      <c r="F2547" s="47" t="s">
        <v>29</v>
      </c>
      <c r="G2547" s="61" t="str">
        <f t="shared" si="28"/>
        <v>https://www.pms.gov.ph/images/PeeDeeEf/BAC_RESO_NO_32_S_2022_12Apr2022.pdf</v>
      </c>
      <c r="H2547" s="47" t="s">
        <v>31</v>
      </c>
      <c r="I2547" s="47" t="s">
        <v>24</v>
      </c>
      <c r="J2547" s="47" t="s">
        <v>32</v>
      </c>
      <c r="K2547" s="50">
        <v>2022</v>
      </c>
      <c r="L2547" s="47" t="s">
        <v>33</v>
      </c>
      <c r="M2547" s="46"/>
      <c r="N2547" s="46" t="s">
        <v>5731</v>
      </c>
      <c r="O2547" s="143" t="s">
        <v>4405</v>
      </c>
      <c r="P2547" s="46" t="s">
        <v>4406</v>
      </c>
    </row>
    <row r="2548" spans="1:16" s="134" customFormat="1" ht="62">
      <c r="A2548" s="46" t="s">
        <v>24</v>
      </c>
      <c r="B2548" s="47" t="s">
        <v>25</v>
      </c>
      <c r="C2548" s="47" t="s">
        <v>5732</v>
      </c>
      <c r="D2548" s="47" t="str">
        <f t="shared" si="27"/>
        <v>Physical Report of Operations 1st Quarter, FY 2022</v>
      </c>
      <c r="E2548" s="47" t="s">
        <v>28</v>
      </c>
      <c r="F2548" s="47" t="s">
        <v>29</v>
      </c>
      <c r="G2548" s="61" t="str">
        <f t="shared" si="28"/>
        <v>https://www.pms.gov.ph/images/PeeDeeEf/PhysicalReportMar2022_12Apr2022.pdf</v>
      </c>
      <c r="H2548" s="47" t="s">
        <v>31</v>
      </c>
      <c r="I2548" s="47" t="s">
        <v>24</v>
      </c>
      <c r="J2548" s="47" t="s">
        <v>32</v>
      </c>
      <c r="K2548" s="50">
        <v>2022</v>
      </c>
      <c r="L2548" s="47" t="s">
        <v>33</v>
      </c>
      <c r="M2548" s="46"/>
      <c r="N2548" s="46" t="s">
        <v>5733</v>
      </c>
      <c r="O2548" s="143" t="s">
        <v>4405</v>
      </c>
      <c r="P2548" s="46" t="s">
        <v>4406</v>
      </c>
    </row>
    <row r="2549" spans="1:16" s="134" customFormat="1" ht="77.5">
      <c r="A2549" s="46" t="s">
        <v>24</v>
      </c>
      <c r="B2549" s="47" t="s">
        <v>25</v>
      </c>
      <c r="C2549" s="47" t="s">
        <v>5734</v>
      </c>
      <c r="D2549" s="47" t="str">
        <f t="shared" si="27"/>
        <v>Invitation for Negotiated Procurement (2022). Design, Installation and Commissioning of Motorized Roll-Up Door and Window Shutters at the office of the President – Presidential Management Staff (OP-PMS) Building</v>
      </c>
      <c r="E2549" s="47" t="s">
        <v>28</v>
      </c>
      <c r="F2549" s="47" t="s">
        <v>29</v>
      </c>
      <c r="G2549" s="61" t="str">
        <f t="shared" si="28"/>
        <v>https://www.pms.gov.ph/images/PeeDeeEf/INP_MotorizedRollupDoorWindowShutters08Apr2022.pdf</v>
      </c>
      <c r="H2549" s="47" t="s">
        <v>31</v>
      </c>
      <c r="I2549" s="47" t="s">
        <v>24</v>
      </c>
      <c r="J2549" s="47" t="s">
        <v>32</v>
      </c>
      <c r="K2549" s="50">
        <v>2022</v>
      </c>
      <c r="L2549" s="47" t="s">
        <v>33</v>
      </c>
      <c r="M2549" s="46"/>
      <c r="N2549" s="46" t="s">
        <v>5735</v>
      </c>
      <c r="O2549" s="143" t="s">
        <v>4405</v>
      </c>
      <c r="P2549" s="46" t="s">
        <v>4406</v>
      </c>
    </row>
    <row r="2550" spans="1:16" s="134" customFormat="1" ht="77.5">
      <c r="A2550" s="46" t="s">
        <v>24</v>
      </c>
      <c r="B2550" s="47" t="s">
        <v>25</v>
      </c>
      <c r="C2550" s="47" t="s">
        <v>5736</v>
      </c>
      <c r="D2550" s="47" t="str">
        <f t="shared" si="27"/>
        <v>Request for Quotation (April 13, 2022). Procurement of Mosquito Zapper/ Insect Killer</v>
      </c>
      <c r="E2550" s="47" t="s">
        <v>28</v>
      </c>
      <c r="F2550" s="47" t="s">
        <v>29</v>
      </c>
      <c r="G2550" s="61" t="str">
        <f t="shared" si="28"/>
        <v>https://www.pms.gov.ph/images/PeeDeeEf/RFQ_MOSQUITO_ZAPPER_INSECT_KILLER_14Apr2022.pdf</v>
      </c>
      <c r="H2550" s="47" t="s">
        <v>31</v>
      </c>
      <c r="I2550" s="47" t="s">
        <v>24</v>
      </c>
      <c r="J2550" s="47" t="s">
        <v>32</v>
      </c>
      <c r="K2550" s="50">
        <v>2022</v>
      </c>
      <c r="L2550" s="47" t="s">
        <v>33</v>
      </c>
      <c r="M2550" s="46"/>
      <c r="N2550" s="46" t="s">
        <v>5737</v>
      </c>
      <c r="O2550" s="143" t="s">
        <v>4405</v>
      </c>
      <c r="P2550" s="46" t="s">
        <v>4406</v>
      </c>
    </row>
    <row r="2551" spans="1:16" s="134" customFormat="1" ht="62">
      <c r="A2551" s="46" t="s">
        <v>24</v>
      </c>
      <c r="B2551" s="47" t="s">
        <v>25</v>
      </c>
      <c r="C2551" s="47" t="s">
        <v>5738</v>
      </c>
      <c r="D2551" s="47" t="str">
        <f t="shared" si="27"/>
        <v>BID BULLETIN NO. 17-2022 (April 18 , 2022)</v>
      </c>
      <c r="E2551" s="47" t="s">
        <v>28</v>
      </c>
      <c r="F2551" s="47" t="s">
        <v>29</v>
      </c>
      <c r="G2551" s="61" t="str">
        <f t="shared" si="28"/>
        <v>https://www.pms.gov.ph/images/PeeDeeEf/BidBul17_2022_18Apr2022.pdf</v>
      </c>
      <c r="H2551" s="47" t="s">
        <v>31</v>
      </c>
      <c r="I2551" s="47" t="s">
        <v>24</v>
      </c>
      <c r="J2551" s="47" t="s">
        <v>32</v>
      </c>
      <c r="K2551" s="50">
        <v>2022</v>
      </c>
      <c r="L2551" s="47" t="s">
        <v>33</v>
      </c>
      <c r="M2551" s="46"/>
      <c r="N2551" s="46" t="s">
        <v>5739</v>
      </c>
      <c r="O2551" s="143" t="s">
        <v>4405</v>
      </c>
      <c r="P2551" s="46" t="s">
        <v>4406</v>
      </c>
    </row>
    <row r="2552" spans="1:16" s="134" customFormat="1" ht="62">
      <c r="A2552" s="46" t="s">
        <v>24</v>
      </c>
      <c r="B2552" s="47" t="s">
        <v>25</v>
      </c>
      <c r="C2552" s="47" t="s">
        <v>5740</v>
      </c>
      <c r="D2552" s="47" t="str">
        <f t="shared" si="27"/>
        <v>BID BULLETIN NO. 18-2022 (April 18 , 2022)</v>
      </c>
      <c r="E2552" s="47" t="s">
        <v>28</v>
      </c>
      <c r="F2552" s="47" t="s">
        <v>29</v>
      </c>
      <c r="G2552" s="61" t="str">
        <f t="shared" si="28"/>
        <v>https://www.pms.gov.ph/images/PeeDeeEf/BidBul18_2022_18Apr2022.pdf</v>
      </c>
      <c r="H2552" s="47" t="s">
        <v>31</v>
      </c>
      <c r="I2552" s="47" t="s">
        <v>24</v>
      </c>
      <c r="J2552" s="47" t="s">
        <v>32</v>
      </c>
      <c r="K2552" s="50">
        <v>2022</v>
      </c>
      <c r="L2552" s="47" t="s">
        <v>33</v>
      </c>
      <c r="M2552" s="46"/>
      <c r="N2552" s="46" t="s">
        <v>5741</v>
      </c>
      <c r="O2552" s="143" t="s">
        <v>4405</v>
      </c>
      <c r="P2552" s="46" t="s">
        <v>4406</v>
      </c>
    </row>
    <row r="2553" spans="1:16" s="134" customFormat="1" ht="77.5">
      <c r="A2553" s="46" t="s">
        <v>24</v>
      </c>
      <c r="B2553" s="47" t="s">
        <v>25</v>
      </c>
      <c r="C2553" s="47" t="s">
        <v>5742</v>
      </c>
      <c r="D2553" s="47" t="str">
        <f t="shared" si="27"/>
        <v>Request for Quotation (April 19, 2022). Procurement of Mosquito Zapper/ Insect Killer</v>
      </c>
      <c r="E2553" s="47" t="s">
        <v>28</v>
      </c>
      <c r="F2553" s="47" t="s">
        <v>29</v>
      </c>
      <c r="G2553" s="61" t="str">
        <f t="shared" si="28"/>
        <v>https://www.pms.gov.ph/images/PeeDeeEf/RFQ_MOSQUITO_ZAPPER_INSECT_KILLER19Apr2022.pdf</v>
      </c>
      <c r="H2553" s="47" t="s">
        <v>31</v>
      </c>
      <c r="I2553" s="47" t="s">
        <v>24</v>
      </c>
      <c r="J2553" s="47" t="s">
        <v>32</v>
      </c>
      <c r="K2553" s="50">
        <v>2022</v>
      </c>
      <c r="L2553" s="47" t="s">
        <v>33</v>
      </c>
      <c r="M2553" s="46"/>
      <c r="N2553" s="46" t="s">
        <v>5743</v>
      </c>
      <c r="O2553" s="143" t="s">
        <v>4405</v>
      </c>
      <c r="P2553" s="46" t="s">
        <v>4406</v>
      </c>
    </row>
    <row r="2554" spans="1:16" s="134" customFormat="1" ht="62">
      <c r="A2554" s="46" t="s">
        <v>24</v>
      </c>
      <c r="B2554" s="47" t="s">
        <v>25</v>
      </c>
      <c r="C2554" s="47" t="s">
        <v>5744</v>
      </c>
      <c r="D2554" s="47" t="str">
        <f t="shared" si="27"/>
        <v>Notice of Award (April 19, 2022) – Ms. Melodia Garniel</v>
      </c>
      <c r="E2554" s="47" t="s">
        <v>28</v>
      </c>
      <c r="F2554" s="47" t="s">
        <v>29</v>
      </c>
      <c r="G2554" s="61" t="str">
        <f t="shared" si="28"/>
        <v>https://www.pms.gov.ph/images/PeeDeeEf/NOA_MelodiaGarniel20Apr2022.pdf</v>
      </c>
      <c r="H2554" s="47" t="s">
        <v>31</v>
      </c>
      <c r="I2554" s="47" t="s">
        <v>24</v>
      </c>
      <c r="J2554" s="47" t="s">
        <v>32</v>
      </c>
      <c r="K2554" s="50">
        <v>2022</v>
      </c>
      <c r="L2554" s="47" t="s">
        <v>33</v>
      </c>
      <c r="M2554" s="46"/>
      <c r="N2554" s="46" t="s">
        <v>5745</v>
      </c>
      <c r="O2554" s="143" t="s">
        <v>4405</v>
      </c>
      <c r="P2554" s="46" t="s">
        <v>4406</v>
      </c>
    </row>
    <row r="2555" spans="1:16" s="134" customFormat="1" ht="62">
      <c r="A2555" s="46" t="s">
        <v>24</v>
      </c>
      <c r="B2555" s="47" t="s">
        <v>25</v>
      </c>
      <c r="C2555" s="47" t="s">
        <v>5746</v>
      </c>
      <c r="D2555" s="47" t="str">
        <f t="shared" si="27"/>
        <v>Notice of Award (April 19, 2022) – Mr. Harris Q. Donato</v>
      </c>
      <c r="E2555" s="47" t="s">
        <v>28</v>
      </c>
      <c r="F2555" s="47" t="s">
        <v>29</v>
      </c>
      <c r="G2555" s="61" t="str">
        <f t="shared" si="28"/>
        <v>https://www.pms.gov.ph/images/PeeDeeEf/NOA_HarrisDonato20Apr2022.pdf</v>
      </c>
      <c r="H2555" s="47" t="s">
        <v>31</v>
      </c>
      <c r="I2555" s="47" t="s">
        <v>24</v>
      </c>
      <c r="J2555" s="47" t="s">
        <v>32</v>
      </c>
      <c r="K2555" s="50">
        <v>2022</v>
      </c>
      <c r="L2555" s="47" t="s">
        <v>33</v>
      </c>
      <c r="M2555" s="46"/>
      <c r="N2555" s="46" t="s">
        <v>5747</v>
      </c>
      <c r="O2555" s="143" t="s">
        <v>4405</v>
      </c>
      <c r="P2555" s="46" t="s">
        <v>4406</v>
      </c>
    </row>
    <row r="2556" spans="1:16" s="134" customFormat="1" ht="62">
      <c r="A2556" s="46" t="s">
        <v>24</v>
      </c>
      <c r="B2556" s="47" t="s">
        <v>25</v>
      </c>
      <c r="C2556" s="47" t="s">
        <v>5748</v>
      </c>
      <c r="D2556" s="47" t="str">
        <f t="shared" si="27"/>
        <v>Notice of Award (April 20, 2022) – Gizelle Barangay</v>
      </c>
      <c r="E2556" s="47" t="s">
        <v>28</v>
      </c>
      <c r="F2556" s="47" t="s">
        <v>29</v>
      </c>
      <c r="G2556" s="61" t="str">
        <f t="shared" si="28"/>
        <v>https://www.pms.gov.ph/images/PeeDeeEf/NOA_GizelleBarangay20Apr2022.pdf</v>
      </c>
      <c r="H2556" s="47" t="s">
        <v>31</v>
      </c>
      <c r="I2556" s="47" t="s">
        <v>24</v>
      </c>
      <c r="J2556" s="47" t="s">
        <v>32</v>
      </c>
      <c r="K2556" s="50">
        <v>2022</v>
      </c>
      <c r="L2556" s="47" t="s">
        <v>33</v>
      </c>
      <c r="M2556" s="46"/>
      <c r="N2556" s="46" t="s">
        <v>5749</v>
      </c>
      <c r="O2556" s="143" t="s">
        <v>4405</v>
      </c>
      <c r="P2556" s="46" t="s">
        <v>4406</v>
      </c>
    </row>
    <row r="2557" spans="1:16" s="134" customFormat="1" ht="62">
      <c r="A2557" s="46" t="s">
        <v>24</v>
      </c>
      <c r="B2557" s="47" t="s">
        <v>25</v>
      </c>
      <c r="C2557" s="47" t="s">
        <v>5750</v>
      </c>
      <c r="D2557" s="47" t="str">
        <f t="shared" ref="D2557:D2620" si="29">C2557</f>
        <v>SALN Certification for FY 2021</v>
      </c>
      <c r="E2557" s="47" t="s">
        <v>28</v>
      </c>
      <c r="F2557" s="47" t="s">
        <v>29</v>
      </c>
      <c r="G2557" s="61" t="str">
        <f t="shared" si="28"/>
        <v>https://www.pms.gov.ph/images/PeeDeeEf/SALNCertificateCY2021_22Apr2022.pdf</v>
      </c>
      <c r="H2557" s="47" t="s">
        <v>31</v>
      </c>
      <c r="I2557" s="47" t="s">
        <v>24</v>
      </c>
      <c r="J2557" s="47" t="s">
        <v>32</v>
      </c>
      <c r="K2557" s="50">
        <v>2022</v>
      </c>
      <c r="L2557" s="47" t="s">
        <v>33</v>
      </c>
      <c r="M2557" s="46"/>
      <c r="N2557" s="46" t="s">
        <v>5751</v>
      </c>
      <c r="O2557" s="143" t="s">
        <v>4405</v>
      </c>
      <c r="P2557" s="46" t="s">
        <v>4406</v>
      </c>
    </row>
    <row r="2558" spans="1:16" s="134" customFormat="1" ht="77.5">
      <c r="A2558" s="46" t="s">
        <v>24</v>
      </c>
      <c r="B2558" s="47" t="s">
        <v>25</v>
      </c>
      <c r="C2558" s="47" t="s">
        <v>5752</v>
      </c>
      <c r="D2558" s="47" t="str">
        <f t="shared" si="29"/>
        <v>Supplemental Annual Procurement Plan No. 1 for FY 2022</v>
      </c>
      <c r="E2558" s="47" t="s">
        <v>28</v>
      </c>
      <c r="F2558" s="47" t="s">
        <v>29</v>
      </c>
      <c r="G2558" s="61" t="str">
        <f t="shared" si="28"/>
        <v>https://www.pms.gov.ph/images/PeeDeeEf/SupplementalAnnualProcurementPlanFY2022_22Apr2022.pdf</v>
      </c>
      <c r="H2558" s="47" t="s">
        <v>31</v>
      </c>
      <c r="I2558" s="47" t="s">
        <v>24</v>
      </c>
      <c r="J2558" s="47" t="s">
        <v>32</v>
      </c>
      <c r="K2558" s="50">
        <v>2022</v>
      </c>
      <c r="L2558" s="47" t="s">
        <v>33</v>
      </c>
      <c r="M2558" s="46"/>
      <c r="N2558" s="46" t="s">
        <v>5753</v>
      </c>
      <c r="O2558" s="143" t="s">
        <v>4405</v>
      </c>
      <c r="P2558" s="46" t="s">
        <v>4406</v>
      </c>
    </row>
    <row r="2559" spans="1:16" s="134" customFormat="1" ht="62">
      <c r="A2559" s="46" t="s">
        <v>24</v>
      </c>
      <c r="B2559" s="47" t="s">
        <v>25</v>
      </c>
      <c r="C2559" s="47" t="s">
        <v>5754</v>
      </c>
      <c r="D2559" s="47" t="str">
        <f t="shared" si="29"/>
        <v>PMS Scorecard FY 2020 PBB</v>
      </c>
      <c r="E2559" s="47" t="s">
        <v>28</v>
      </c>
      <c r="F2559" s="47" t="s">
        <v>29</v>
      </c>
      <c r="G2559" s="61" t="str">
        <f t="shared" si="28"/>
        <v>https://www.pms.gov.ph/images/PeeDeeEf/PMS_2020_Scorecard.pdf</v>
      </c>
      <c r="H2559" s="47" t="s">
        <v>31</v>
      </c>
      <c r="I2559" s="47" t="s">
        <v>24</v>
      </c>
      <c r="J2559" s="47" t="s">
        <v>32</v>
      </c>
      <c r="K2559" s="50">
        <v>2022</v>
      </c>
      <c r="L2559" s="47" t="s">
        <v>33</v>
      </c>
      <c r="M2559" s="46"/>
      <c r="N2559" s="46" t="s">
        <v>5755</v>
      </c>
      <c r="O2559" s="143" t="s">
        <v>4405</v>
      </c>
      <c r="P2559" s="46" t="s">
        <v>4406</v>
      </c>
    </row>
    <row r="2560" spans="1:16" s="134" customFormat="1" ht="77.5">
      <c r="A2560" s="46" t="s">
        <v>24</v>
      </c>
      <c r="B2560" s="47" t="s">
        <v>25</v>
      </c>
      <c r="C2560" s="47" t="s">
        <v>5756</v>
      </c>
      <c r="D2560" s="47" t="str">
        <f t="shared" si="29"/>
        <v>Request for Quotation (April 22, 2022). Procurement of Mosquito Zapper/ Insect Killer</v>
      </c>
      <c r="E2560" s="47" t="s">
        <v>28</v>
      </c>
      <c r="F2560" s="47" t="s">
        <v>29</v>
      </c>
      <c r="G2560" s="61" t="str">
        <f t="shared" si="28"/>
        <v>https://www.pms.gov.ph/images/PeeDeeEf/RFQ_MOSQUITOZAPPERINSECTKILLER22Apr2022.pdf</v>
      </c>
      <c r="H2560" s="47" t="s">
        <v>31</v>
      </c>
      <c r="I2560" s="47" t="s">
        <v>24</v>
      </c>
      <c r="J2560" s="47" t="s">
        <v>32</v>
      </c>
      <c r="K2560" s="50">
        <v>2022</v>
      </c>
      <c r="L2560" s="47" t="s">
        <v>33</v>
      </c>
      <c r="M2560" s="46"/>
      <c r="N2560" s="46" t="s">
        <v>5757</v>
      </c>
      <c r="O2560" s="143" t="s">
        <v>4405</v>
      </c>
      <c r="P2560" s="46" t="s">
        <v>4406</v>
      </c>
    </row>
    <row r="2561" spans="1:16" s="134" customFormat="1" ht="62">
      <c r="A2561" s="46" t="s">
        <v>24</v>
      </c>
      <c r="B2561" s="47" t="s">
        <v>25</v>
      </c>
      <c r="C2561" s="47" t="s">
        <v>5758</v>
      </c>
      <c r="D2561" s="47" t="str">
        <f t="shared" si="29"/>
        <v>Notice of Award (April 25, 2022) – Norman N. Fulgencio</v>
      </c>
      <c r="E2561" s="47" t="s">
        <v>28</v>
      </c>
      <c r="F2561" s="47" t="s">
        <v>29</v>
      </c>
      <c r="G2561" s="61" t="str">
        <f t="shared" si="28"/>
        <v>https://www.pms.gov.ph/images/PeeDeeEf/NOANormanFulgencio25Apr2022.pdf</v>
      </c>
      <c r="H2561" s="47" t="s">
        <v>31</v>
      </c>
      <c r="I2561" s="47" t="s">
        <v>24</v>
      </c>
      <c r="J2561" s="47" t="s">
        <v>32</v>
      </c>
      <c r="K2561" s="50">
        <v>2022</v>
      </c>
      <c r="L2561" s="47" t="s">
        <v>33</v>
      </c>
      <c r="M2561" s="46"/>
      <c r="N2561" s="46" t="s">
        <v>5759</v>
      </c>
      <c r="O2561" s="143" t="s">
        <v>4405</v>
      </c>
      <c r="P2561" s="46" t="s">
        <v>4406</v>
      </c>
    </row>
    <row r="2562" spans="1:16" s="134" customFormat="1" ht="77.5">
      <c r="A2562" s="46" t="s">
        <v>24</v>
      </c>
      <c r="B2562" s="47" t="s">
        <v>25</v>
      </c>
      <c r="C2562" s="47" t="s">
        <v>5760</v>
      </c>
      <c r="D2562" s="47" t="str">
        <f t="shared" si="29"/>
        <v>EM REFRIGERATION AND AIR CONDITIONING UNIT (March 18, 2022)</v>
      </c>
      <c r="E2562" s="47" t="s">
        <v>28</v>
      </c>
      <c r="F2562" s="47" t="s">
        <v>29</v>
      </c>
      <c r="G2562" s="61" t="str">
        <f t="shared" si="28"/>
        <v>https://www.pms.gov.ph/images/PeeDeeEf/ContractEMRefrigerationAirConditioningServices25Apr2022.pdf</v>
      </c>
      <c r="H2562" s="47" t="s">
        <v>31</v>
      </c>
      <c r="I2562" s="47" t="s">
        <v>24</v>
      </c>
      <c r="J2562" s="47" t="s">
        <v>32</v>
      </c>
      <c r="K2562" s="50">
        <v>2022</v>
      </c>
      <c r="L2562" s="47" t="s">
        <v>33</v>
      </c>
      <c r="M2562" s="46"/>
      <c r="N2562" s="46" t="s">
        <v>5761</v>
      </c>
      <c r="O2562" s="143" t="s">
        <v>4405</v>
      </c>
      <c r="P2562" s="46" t="s">
        <v>4406</v>
      </c>
    </row>
    <row r="2563" spans="1:16" s="134" customFormat="1" ht="62">
      <c r="A2563" s="46" t="s">
        <v>24</v>
      </c>
      <c r="B2563" s="47" t="s">
        <v>25</v>
      </c>
      <c r="C2563" s="47" t="s">
        <v>5762</v>
      </c>
      <c r="D2563" s="47" t="str">
        <f t="shared" si="29"/>
        <v>Resolution No. 40 Series 2022 re: Recommending the Award of Contract to PRINCE MOTOR CORPORATION for the Procurement of Preventive Maintenance and Items outside the Basic Warranty Coverage of the Newly-Procured Hyundai Grand Starex</v>
      </c>
      <c r="E2563" s="47" t="s">
        <v>28</v>
      </c>
      <c r="F2563" s="47" t="s">
        <v>29</v>
      </c>
      <c r="G2563" s="61" t="str">
        <f t="shared" si="28"/>
        <v>https://www.pms.gov.ph/images/PeeDeeEf/BACResoNo40s202225Apr2022.pdf</v>
      </c>
      <c r="H2563" s="47" t="s">
        <v>31</v>
      </c>
      <c r="I2563" s="47" t="s">
        <v>24</v>
      </c>
      <c r="J2563" s="47" t="s">
        <v>32</v>
      </c>
      <c r="K2563" s="50">
        <v>2022</v>
      </c>
      <c r="L2563" s="47" t="s">
        <v>33</v>
      </c>
      <c r="M2563" s="46"/>
      <c r="N2563" s="46" t="s">
        <v>5763</v>
      </c>
      <c r="O2563" s="143" t="s">
        <v>4405</v>
      </c>
      <c r="P2563" s="46" t="s">
        <v>4406</v>
      </c>
    </row>
    <row r="2564" spans="1:16" s="134" customFormat="1" ht="62">
      <c r="A2564" s="46" t="s">
        <v>24</v>
      </c>
      <c r="B2564" s="47" t="s">
        <v>25</v>
      </c>
      <c r="C2564" s="47" t="s">
        <v>5764</v>
      </c>
      <c r="D2564" s="47" t="str">
        <f t="shared" si="29"/>
        <v>Resolution No. 33 Series 2022 re: Recommending the Award of Contract to AYAMED DRUG DISTRIBUTOR for the Procurement of Multivitamins Lot 1 (For Males Younger than Fifty [50] Years Old)</v>
      </c>
      <c r="E2564" s="47" t="s">
        <v>28</v>
      </c>
      <c r="F2564" s="47" t="s">
        <v>29</v>
      </c>
      <c r="G2564" s="61" t="str">
        <f t="shared" si="28"/>
        <v>https://www.pms.gov.ph/images/PeeDeeEf/BACResoNo33s202227Apr2022.pdf</v>
      </c>
      <c r="H2564" s="47" t="s">
        <v>31</v>
      </c>
      <c r="I2564" s="47" t="s">
        <v>24</v>
      </c>
      <c r="J2564" s="47" t="s">
        <v>32</v>
      </c>
      <c r="K2564" s="50">
        <v>2022</v>
      </c>
      <c r="L2564" s="47" t="s">
        <v>33</v>
      </c>
      <c r="M2564" s="46"/>
      <c r="N2564" s="46" t="s">
        <v>5765</v>
      </c>
      <c r="O2564" s="143" t="s">
        <v>4405</v>
      </c>
      <c r="P2564" s="46" t="s">
        <v>4406</v>
      </c>
    </row>
    <row r="2565" spans="1:16" s="134" customFormat="1" ht="62">
      <c r="A2565" s="46" t="s">
        <v>24</v>
      </c>
      <c r="B2565" s="47" t="s">
        <v>25</v>
      </c>
      <c r="C2565" s="47" t="s">
        <v>5766</v>
      </c>
      <c r="D2565" s="47" t="str">
        <f t="shared" si="29"/>
        <v>Resolution No. 34 Series 2022 re: Recommending the Award of Contract to PHILLIPINE VISION GROUP, INC. for the Procurement of Multivitamins Lot 2 (For Females Younger than Fifty [50] Years Old)</v>
      </c>
      <c r="E2565" s="47" t="s">
        <v>28</v>
      </c>
      <c r="F2565" s="47" t="s">
        <v>29</v>
      </c>
      <c r="G2565" s="61" t="str">
        <f t="shared" si="28"/>
        <v>https://www.pms.gov.ph/images/PeeDeeEf/BACResoNo34s202227Apr2022.pdf</v>
      </c>
      <c r="H2565" s="47" t="s">
        <v>31</v>
      </c>
      <c r="I2565" s="47" t="s">
        <v>24</v>
      </c>
      <c r="J2565" s="47" t="s">
        <v>32</v>
      </c>
      <c r="K2565" s="50">
        <v>2022</v>
      </c>
      <c r="L2565" s="47" t="s">
        <v>33</v>
      </c>
      <c r="M2565" s="46"/>
      <c r="N2565" s="46" t="s">
        <v>5767</v>
      </c>
      <c r="O2565" s="143" t="s">
        <v>4405</v>
      </c>
      <c r="P2565" s="46" t="s">
        <v>4406</v>
      </c>
    </row>
    <row r="2566" spans="1:16" s="134" customFormat="1" ht="62">
      <c r="A2566" s="46" t="s">
        <v>24</v>
      </c>
      <c r="B2566" s="47" t="s">
        <v>25</v>
      </c>
      <c r="C2566" s="47" t="s">
        <v>5768</v>
      </c>
      <c r="D2566" s="47" t="str">
        <f t="shared" si="29"/>
        <v>Resolution No. 39 Series 2022 re: Recommending the Award of Contract to iEQUITY TECHNOLOGIES, CORPORATION for the Renewal of Twenty-Nine (29) Existing Licenses, and Procurement of Additional Six (6) Licenses of Digital Signature Software</v>
      </c>
      <c r="E2566" s="47" t="s">
        <v>28</v>
      </c>
      <c r="F2566" s="47" t="s">
        <v>29</v>
      </c>
      <c r="G2566" s="61" t="str">
        <f t="shared" si="28"/>
        <v>https://www.pms.gov.ph/images/PeeDeeEf/BACResoNo39s202227Apr2022.pdf</v>
      </c>
      <c r="H2566" s="47" t="s">
        <v>31</v>
      </c>
      <c r="I2566" s="47" t="s">
        <v>24</v>
      </c>
      <c r="J2566" s="47" t="s">
        <v>32</v>
      </c>
      <c r="K2566" s="50">
        <v>2022</v>
      </c>
      <c r="L2566" s="47" t="s">
        <v>33</v>
      </c>
      <c r="M2566" s="46"/>
      <c r="N2566" s="46" t="s">
        <v>5769</v>
      </c>
      <c r="O2566" s="143" t="s">
        <v>4405</v>
      </c>
      <c r="P2566" s="46" t="s">
        <v>4406</v>
      </c>
    </row>
    <row r="2567" spans="1:16" s="134" customFormat="1" ht="62">
      <c r="A2567" s="46" t="s">
        <v>24</v>
      </c>
      <c r="B2567" s="47" t="s">
        <v>25</v>
      </c>
      <c r="C2567" s="47" t="s">
        <v>5770</v>
      </c>
      <c r="D2567" s="47" t="str">
        <f t="shared" si="29"/>
        <v>Notice of Award (April 26, 2022) - Ms. Margery M. Filio</v>
      </c>
      <c r="E2567" s="47" t="s">
        <v>28</v>
      </c>
      <c r="F2567" s="47" t="s">
        <v>29</v>
      </c>
      <c r="G2567" s="61" t="str">
        <f t="shared" si="28"/>
        <v>https://www.pms.gov.ph/images/PeeDeeEf/NOAMargeryFilio27Apr2022.pdf</v>
      </c>
      <c r="H2567" s="47" t="s">
        <v>31</v>
      </c>
      <c r="I2567" s="47" t="s">
        <v>24</v>
      </c>
      <c r="J2567" s="47" t="s">
        <v>32</v>
      </c>
      <c r="K2567" s="50">
        <v>2022</v>
      </c>
      <c r="L2567" s="47" t="s">
        <v>33</v>
      </c>
      <c r="M2567" s="46"/>
      <c r="N2567" s="46" t="s">
        <v>5771</v>
      </c>
      <c r="O2567" s="143" t="s">
        <v>4405</v>
      </c>
      <c r="P2567" s="46" t="s">
        <v>4406</v>
      </c>
    </row>
    <row r="2568" spans="1:16" s="134" customFormat="1" ht="62">
      <c r="A2568" s="46" t="s">
        <v>24</v>
      </c>
      <c r="B2568" s="47" t="s">
        <v>25</v>
      </c>
      <c r="C2568" s="47" t="s">
        <v>5772</v>
      </c>
      <c r="D2568" s="47" t="str">
        <f t="shared" si="29"/>
        <v>Notice of Award (April 26, 2022) - Mr. Amante M. Gamboa</v>
      </c>
      <c r="E2568" s="47" t="s">
        <v>28</v>
      </c>
      <c r="F2568" s="47" t="s">
        <v>29</v>
      </c>
      <c r="G2568" s="61" t="str">
        <f t="shared" si="28"/>
        <v>https://www.pms.gov.ph/images/PeeDeeEf/NOAAmanteGamboa27Apr2022.pdf</v>
      </c>
      <c r="H2568" s="47" t="s">
        <v>31</v>
      </c>
      <c r="I2568" s="47" t="s">
        <v>24</v>
      </c>
      <c r="J2568" s="47" t="s">
        <v>32</v>
      </c>
      <c r="K2568" s="50">
        <v>2022</v>
      </c>
      <c r="L2568" s="47" t="s">
        <v>33</v>
      </c>
      <c r="M2568" s="46"/>
      <c r="N2568" s="46" t="s">
        <v>5773</v>
      </c>
      <c r="O2568" s="143" t="s">
        <v>4405</v>
      </c>
      <c r="P2568" s="46" t="s">
        <v>4406</v>
      </c>
    </row>
    <row r="2569" spans="1:16" s="134" customFormat="1" ht="62">
      <c r="A2569" s="46" t="s">
        <v>24</v>
      </c>
      <c r="B2569" s="47" t="s">
        <v>25</v>
      </c>
      <c r="C2569" s="47" t="s">
        <v>5774</v>
      </c>
      <c r="D2569" s="47" t="str">
        <f t="shared" si="29"/>
        <v>Notice to Proceed (April 11, 2022) - Ms. Roselle Camat</v>
      </c>
      <c r="E2569" s="47" t="s">
        <v>28</v>
      </c>
      <c r="F2569" s="47" t="s">
        <v>29</v>
      </c>
      <c r="G2569" s="61" t="str">
        <f t="shared" si="28"/>
        <v>https://www.pms.gov.ph/images/PeeDeeEf/NTPRoselleCamat27Apr2022.pdf</v>
      </c>
      <c r="H2569" s="47" t="s">
        <v>31</v>
      </c>
      <c r="I2569" s="47" t="s">
        <v>24</v>
      </c>
      <c r="J2569" s="47" t="s">
        <v>32</v>
      </c>
      <c r="K2569" s="50">
        <v>2022</v>
      </c>
      <c r="L2569" s="47" t="s">
        <v>33</v>
      </c>
      <c r="M2569" s="46"/>
      <c r="N2569" s="46" t="s">
        <v>5775</v>
      </c>
      <c r="O2569" s="143" t="s">
        <v>4405</v>
      </c>
      <c r="P2569" s="46" t="s">
        <v>4406</v>
      </c>
    </row>
    <row r="2570" spans="1:16" s="134" customFormat="1" ht="62">
      <c r="A2570" s="46" t="s">
        <v>24</v>
      </c>
      <c r="B2570" s="47" t="s">
        <v>25</v>
      </c>
      <c r="C2570" s="47" t="s">
        <v>5776</v>
      </c>
      <c r="D2570" s="47" t="str">
        <f t="shared" si="29"/>
        <v>Invitation to Bid (April 27, 2022). Supply and Delivery of Eight (8) Passenger Vans for the Office of the President - Presidential Management Staff (OP-PMS)</v>
      </c>
      <c r="E2570" s="47" t="s">
        <v>28</v>
      </c>
      <c r="F2570" s="47" t="s">
        <v>29</v>
      </c>
      <c r="G2570" s="61" t="str">
        <f t="shared" si="28"/>
        <v>https://www.pms.gov.ph/images/PeeDeeEf/ITBVans27Apr2022.pdf</v>
      </c>
      <c r="H2570" s="47" t="s">
        <v>31</v>
      </c>
      <c r="I2570" s="47" t="s">
        <v>24</v>
      </c>
      <c r="J2570" s="47" t="s">
        <v>32</v>
      </c>
      <c r="K2570" s="50">
        <v>2022</v>
      </c>
      <c r="L2570" s="47" t="s">
        <v>33</v>
      </c>
      <c r="M2570" s="46"/>
      <c r="N2570" s="46" t="s">
        <v>5777</v>
      </c>
      <c r="O2570" s="143" t="s">
        <v>4405</v>
      </c>
      <c r="P2570" s="46" t="s">
        <v>4406</v>
      </c>
    </row>
    <row r="2571" spans="1:16" s="134" customFormat="1" ht="62">
      <c r="A2571" s="46" t="s">
        <v>24</v>
      </c>
      <c r="B2571" s="47" t="s">
        <v>25</v>
      </c>
      <c r="C2571" s="47" t="s">
        <v>5778</v>
      </c>
      <c r="D2571" s="47" t="str">
        <f t="shared" si="29"/>
        <v>LSERV CORPORATION (March 10, 2022)</v>
      </c>
      <c r="E2571" s="47" t="s">
        <v>28</v>
      </c>
      <c r="F2571" s="47" t="s">
        <v>29</v>
      </c>
      <c r="G2571" s="61" t="str">
        <f t="shared" si="28"/>
        <v>https://www.pms.gov.ph/images/PeeDeeEf/ContractLServCorp28Apr2022.pdf</v>
      </c>
      <c r="H2571" s="47" t="s">
        <v>31</v>
      </c>
      <c r="I2571" s="47" t="s">
        <v>24</v>
      </c>
      <c r="J2571" s="47" t="s">
        <v>32</v>
      </c>
      <c r="K2571" s="50">
        <v>2022</v>
      </c>
      <c r="L2571" s="47" t="s">
        <v>33</v>
      </c>
      <c r="M2571" s="46"/>
      <c r="N2571" s="46" t="s">
        <v>5779</v>
      </c>
      <c r="O2571" s="143" t="s">
        <v>4405</v>
      </c>
      <c r="P2571" s="46" t="s">
        <v>4406</v>
      </c>
    </row>
    <row r="2572" spans="1:16" s="134" customFormat="1" ht="62">
      <c r="A2572" s="46" t="s">
        <v>24</v>
      </c>
      <c r="B2572" s="47" t="s">
        <v>25</v>
      </c>
      <c r="C2572" s="47" t="s">
        <v>5780</v>
      </c>
      <c r="D2572" s="47" t="str">
        <f t="shared" si="29"/>
        <v>Request for Quotation (April 28, 2022). Procurement of Mosquito Zapper/ Insect Killer</v>
      </c>
      <c r="E2572" s="47" t="s">
        <v>28</v>
      </c>
      <c r="F2572" s="47" t="s">
        <v>29</v>
      </c>
      <c r="G2572" s="61" t="str">
        <f t="shared" si="28"/>
        <v>https://www.pms.gov.ph/images/PeeDeeEf/RFQMOSQUITOZAPPERINSECTKILLER28Apr2022.pdf</v>
      </c>
      <c r="H2572" s="47" t="s">
        <v>31</v>
      </c>
      <c r="I2572" s="47" t="s">
        <v>24</v>
      </c>
      <c r="J2572" s="47" t="s">
        <v>32</v>
      </c>
      <c r="K2572" s="50">
        <v>2022</v>
      </c>
      <c r="L2572" s="47" t="s">
        <v>33</v>
      </c>
      <c r="M2572" s="46"/>
      <c r="N2572" s="46" t="s">
        <v>5781</v>
      </c>
      <c r="O2572" s="143" t="s">
        <v>4405</v>
      </c>
      <c r="P2572" s="46" t="s">
        <v>4406</v>
      </c>
    </row>
    <row r="2573" spans="1:16" s="134" customFormat="1" ht="62">
      <c r="A2573" s="46" t="s">
        <v>24</v>
      </c>
      <c r="B2573" s="47" t="s">
        <v>25</v>
      </c>
      <c r="C2573" s="47" t="s">
        <v>5782</v>
      </c>
      <c r="D2573" s="47" t="str">
        <f t="shared" si="29"/>
        <v>Notice to Proceed (April 29, 2022) – Mr. Edward S. Mendoza</v>
      </c>
      <c r="E2573" s="47" t="s">
        <v>28</v>
      </c>
      <c r="F2573" s="47" t="s">
        <v>29</v>
      </c>
      <c r="G2573" s="61" t="str">
        <f t="shared" si="28"/>
        <v>https://www.pms.gov.ph/images/PeeDeeEf/NTPEdwardMendoza29Apr2022.pdf</v>
      </c>
      <c r="H2573" s="47" t="s">
        <v>31</v>
      </c>
      <c r="I2573" s="47" t="s">
        <v>24</v>
      </c>
      <c r="J2573" s="47" t="s">
        <v>32</v>
      </c>
      <c r="K2573" s="50">
        <v>2022</v>
      </c>
      <c r="L2573" s="47" t="s">
        <v>33</v>
      </c>
      <c r="M2573" s="46"/>
      <c r="N2573" s="46" t="s">
        <v>5783</v>
      </c>
      <c r="O2573" s="143" t="s">
        <v>4405</v>
      </c>
      <c r="P2573" s="46" t="s">
        <v>4406</v>
      </c>
    </row>
    <row r="2574" spans="1:16" s="134" customFormat="1" ht="62">
      <c r="A2574" s="46" t="s">
        <v>24</v>
      </c>
      <c r="B2574" s="47" t="s">
        <v>25</v>
      </c>
      <c r="C2574" s="47" t="s">
        <v>5784</v>
      </c>
      <c r="D2574" s="47" t="str">
        <f t="shared" si="29"/>
        <v>Financial Accountability Reports 4th Quarter 2021</v>
      </c>
      <c r="E2574" s="47" t="s">
        <v>28</v>
      </c>
      <c r="F2574" s="47" t="s">
        <v>29</v>
      </c>
      <c r="G2574" s="61" t="str">
        <f t="shared" si="28"/>
        <v>https://www.pms.gov.ph/images/PeeDeeEf/FARs4thQ2021_29Apr2022.pdf</v>
      </c>
      <c r="H2574" s="47" t="s">
        <v>31</v>
      </c>
      <c r="I2574" s="47" t="s">
        <v>24</v>
      </c>
      <c r="J2574" s="47" t="s">
        <v>32</v>
      </c>
      <c r="K2574" s="50">
        <v>2022</v>
      </c>
      <c r="L2574" s="47" t="s">
        <v>33</v>
      </c>
      <c r="M2574" s="46"/>
      <c r="N2574" s="46" t="s">
        <v>5785</v>
      </c>
      <c r="O2574" s="143" t="s">
        <v>4405</v>
      </c>
      <c r="P2574" s="46" t="s">
        <v>4406</v>
      </c>
    </row>
    <row r="2575" spans="1:16" s="134" customFormat="1" ht="62">
      <c r="A2575" s="46" t="s">
        <v>24</v>
      </c>
      <c r="B2575" s="47" t="s">
        <v>25</v>
      </c>
      <c r="C2575" s="47" t="s">
        <v>5786</v>
      </c>
      <c r="D2575" s="47" t="str">
        <f t="shared" si="29"/>
        <v>Resolution No. 43 Series 2022 re: Recommending the Award of Contract to ASTRAN MARKETING AND GEN.  CONTRACTOR, INC. for the Supply, Delivery and Installation of Pre-Fabricated and Steel Frame and Perforated Metal Panel at the East Perimeter Security Fence of the OP-PMS Building</v>
      </c>
      <c r="E2575" s="47" t="s">
        <v>28</v>
      </c>
      <c r="F2575" s="47" t="s">
        <v>29</v>
      </c>
      <c r="G2575" s="61" t="str">
        <f t="shared" si="28"/>
        <v>https://www.pms.gov.ph/images/PeeDeeEf/BACReso43s202202May2022.pdf</v>
      </c>
      <c r="H2575" s="47" t="s">
        <v>31</v>
      </c>
      <c r="I2575" s="47" t="s">
        <v>24</v>
      </c>
      <c r="J2575" s="47" t="s">
        <v>32</v>
      </c>
      <c r="K2575" s="50">
        <v>2022</v>
      </c>
      <c r="L2575" s="47" t="s">
        <v>33</v>
      </c>
      <c r="M2575" s="46"/>
      <c r="N2575" s="46" t="s">
        <v>5787</v>
      </c>
      <c r="O2575" s="143" t="s">
        <v>4405</v>
      </c>
      <c r="P2575" s="46" t="s">
        <v>4406</v>
      </c>
    </row>
    <row r="2576" spans="1:16" s="134" customFormat="1" ht="62">
      <c r="A2576" s="46" t="s">
        <v>24</v>
      </c>
      <c r="B2576" s="47" t="s">
        <v>25</v>
      </c>
      <c r="C2576" s="47" t="s">
        <v>5788</v>
      </c>
      <c r="D2576" s="47" t="str">
        <f t="shared" si="29"/>
        <v>Notice of Award (February 24 2022) - Ms. Annie A. Mapua</v>
      </c>
      <c r="E2576" s="47" t="s">
        <v>28</v>
      </c>
      <c r="F2576" s="47" t="s">
        <v>29</v>
      </c>
      <c r="G2576" s="61" t="str">
        <f t="shared" si="28"/>
        <v>https://www.pms.gov.ph/images/PeeDeeEf/NOAAnnieMapua02May2022.pdf</v>
      </c>
      <c r="H2576" s="47" t="s">
        <v>31</v>
      </c>
      <c r="I2576" s="47" t="s">
        <v>24</v>
      </c>
      <c r="J2576" s="47" t="s">
        <v>32</v>
      </c>
      <c r="K2576" s="50">
        <v>2022</v>
      </c>
      <c r="L2576" s="47" t="s">
        <v>33</v>
      </c>
      <c r="M2576" s="46"/>
      <c r="N2576" s="46" t="s">
        <v>5789</v>
      </c>
      <c r="O2576" s="143" t="s">
        <v>4405</v>
      </c>
      <c r="P2576" s="46" t="s">
        <v>4406</v>
      </c>
    </row>
    <row r="2577" spans="1:16" s="134" customFormat="1" ht="62">
      <c r="A2577" s="46" t="s">
        <v>24</v>
      </c>
      <c r="B2577" s="47" t="s">
        <v>25</v>
      </c>
      <c r="C2577" s="47" t="s">
        <v>5790</v>
      </c>
      <c r="D2577" s="47" t="str">
        <f t="shared" si="29"/>
        <v>Notice to Proceed (April 13, 2022) - Ms. Annie A. Mapua</v>
      </c>
      <c r="E2577" s="47" t="s">
        <v>28</v>
      </c>
      <c r="F2577" s="47" t="s">
        <v>29</v>
      </c>
      <c r="G2577" s="61" t="str">
        <f t="shared" si="28"/>
        <v>https://www.pms.gov.ph/images/PeeDeeEf/NTPAnnieMapua02May2022.pdf</v>
      </c>
      <c r="H2577" s="47" t="s">
        <v>31</v>
      </c>
      <c r="I2577" s="47" t="s">
        <v>24</v>
      </c>
      <c r="J2577" s="47" t="s">
        <v>32</v>
      </c>
      <c r="K2577" s="50">
        <v>2022</v>
      </c>
      <c r="L2577" s="47" t="s">
        <v>33</v>
      </c>
      <c r="M2577" s="46"/>
      <c r="N2577" s="46" t="s">
        <v>5791</v>
      </c>
      <c r="O2577" s="143" t="s">
        <v>4405</v>
      </c>
      <c r="P2577" s="46" t="s">
        <v>4406</v>
      </c>
    </row>
    <row r="2578" spans="1:16" s="134" customFormat="1" ht="62">
      <c r="A2578" s="46" t="s">
        <v>24</v>
      </c>
      <c r="B2578" s="47" t="s">
        <v>25</v>
      </c>
      <c r="C2578" s="47" t="s">
        <v>5792</v>
      </c>
      <c r="D2578" s="47" t="str">
        <f t="shared" si="29"/>
        <v>Resolution No. 46 Series 2022 re: Recommending the Award of Contract to the INFOBAHN COMMUNICATIONS, INC. for the Procurement of Four (4) Units of Rack Servers for the OP-PMS Integrated Operations and Service Continuity Sub-Central Offices in the Cities of Iloilo and Legazpi</v>
      </c>
      <c r="E2578" s="47" t="s">
        <v>28</v>
      </c>
      <c r="F2578" s="47" t="s">
        <v>29</v>
      </c>
      <c r="G2578" s="61" t="str">
        <f t="shared" si="28"/>
        <v>https://www.pms.gov.ph/images/PeeDeeEf/BACReso46s202204May2022.pdf</v>
      </c>
      <c r="H2578" s="47" t="s">
        <v>31</v>
      </c>
      <c r="I2578" s="47" t="s">
        <v>24</v>
      </c>
      <c r="J2578" s="47" t="s">
        <v>32</v>
      </c>
      <c r="K2578" s="50">
        <v>2022</v>
      </c>
      <c r="L2578" s="47" t="s">
        <v>33</v>
      </c>
      <c r="M2578" s="46"/>
      <c r="N2578" s="46" t="s">
        <v>5793</v>
      </c>
      <c r="O2578" s="143" t="s">
        <v>4405</v>
      </c>
      <c r="P2578" s="46" t="s">
        <v>4406</v>
      </c>
    </row>
    <row r="2579" spans="1:16" s="134" customFormat="1" ht="62">
      <c r="A2579" s="46" t="s">
        <v>24</v>
      </c>
      <c r="B2579" s="47" t="s">
        <v>25</v>
      </c>
      <c r="C2579" s="47" t="s">
        <v>5794</v>
      </c>
      <c r="D2579" s="47" t="str">
        <f t="shared" si="29"/>
        <v>Resolution No. 47 Series 2022 re: Recommending the Award of Contract to the QUARTZ BUSINESS PRODUCTS CORPORATION for the Procurement of Inks and Toners for the Existing HP Color Printers of the Office of the President – Presidential Management Staff (OP-PMS)</v>
      </c>
      <c r="E2579" s="47" t="s">
        <v>28</v>
      </c>
      <c r="F2579" s="47" t="s">
        <v>29</v>
      </c>
      <c r="G2579" s="61" t="str">
        <f t="shared" si="28"/>
        <v>https://www.pms.gov.ph/images/PeeDeeEf/BACReso47202204May2022.pdf</v>
      </c>
      <c r="H2579" s="47" t="s">
        <v>31</v>
      </c>
      <c r="I2579" s="47" t="s">
        <v>24</v>
      </c>
      <c r="J2579" s="47" t="s">
        <v>32</v>
      </c>
      <c r="K2579" s="50">
        <v>2022</v>
      </c>
      <c r="L2579" s="47" t="s">
        <v>33</v>
      </c>
      <c r="M2579" s="46"/>
      <c r="N2579" s="46" t="s">
        <v>5795</v>
      </c>
      <c r="O2579" s="143" t="s">
        <v>4405</v>
      </c>
      <c r="P2579" s="46" t="s">
        <v>4406</v>
      </c>
    </row>
    <row r="2580" spans="1:16" s="134" customFormat="1" ht="62">
      <c r="A2580" s="46" t="s">
        <v>24</v>
      </c>
      <c r="B2580" s="47" t="s">
        <v>25</v>
      </c>
      <c r="C2580" s="47" t="s">
        <v>5796</v>
      </c>
      <c r="D2580" s="47" t="str">
        <f t="shared" si="29"/>
        <v>Notice of Award (February 24 2022) – Mr. Fabian Maximillan B. Cabriga</v>
      </c>
      <c r="E2580" s="47" t="s">
        <v>28</v>
      </c>
      <c r="F2580" s="47" t="s">
        <v>29</v>
      </c>
      <c r="G2580" s="61" t="str">
        <f t="shared" si="28"/>
        <v>https://www.pms.gov.ph/images/PeeDeeEf/NOAFabianMaximillanCabriga05May2022.pdf</v>
      </c>
      <c r="H2580" s="47" t="s">
        <v>31</v>
      </c>
      <c r="I2580" s="47" t="s">
        <v>24</v>
      </c>
      <c r="J2580" s="47" t="s">
        <v>32</v>
      </c>
      <c r="K2580" s="50">
        <v>2022</v>
      </c>
      <c r="L2580" s="47" t="s">
        <v>33</v>
      </c>
      <c r="M2580" s="46"/>
      <c r="N2580" s="46" t="s">
        <v>5797</v>
      </c>
      <c r="O2580" s="143" t="s">
        <v>4405</v>
      </c>
      <c r="P2580" s="46" t="s">
        <v>4406</v>
      </c>
    </row>
    <row r="2581" spans="1:16" s="134" customFormat="1" ht="62">
      <c r="A2581" s="46" t="s">
        <v>24</v>
      </c>
      <c r="B2581" s="47" t="s">
        <v>25</v>
      </c>
      <c r="C2581" s="47" t="s">
        <v>5798</v>
      </c>
      <c r="D2581" s="47" t="str">
        <f t="shared" si="29"/>
        <v>INFOBAHN COMMUNICATIONS, INC. (April 07, 2022)</v>
      </c>
      <c r="E2581" s="47" t="s">
        <v>28</v>
      </c>
      <c r="F2581" s="47" t="s">
        <v>29</v>
      </c>
      <c r="G2581" s="61" t="str">
        <f t="shared" si="28"/>
        <v>https://www.pms.gov.ph/images/PeeDeeEf/ContractInfobahFirewall05May2022.pdf</v>
      </c>
      <c r="H2581" s="47" t="s">
        <v>31</v>
      </c>
      <c r="I2581" s="47" t="s">
        <v>24</v>
      </c>
      <c r="J2581" s="47" t="s">
        <v>32</v>
      </c>
      <c r="K2581" s="50">
        <v>2022</v>
      </c>
      <c r="L2581" s="47" t="s">
        <v>33</v>
      </c>
      <c r="M2581" s="46"/>
      <c r="N2581" s="46" t="s">
        <v>5799</v>
      </c>
      <c r="O2581" s="143" t="s">
        <v>4405</v>
      </c>
      <c r="P2581" s="46" t="s">
        <v>4406</v>
      </c>
    </row>
    <row r="2582" spans="1:16" s="134" customFormat="1" ht="62">
      <c r="A2582" s="46" t="s">
        <v>24</v>
      </c>
      <c r="B2582" s="47" t="s">
        <v>25</v>
      </c>
      <c r="C2582" s="47" t="s">
        <v>5800</v>
      </c>
      <c r="D2582" s="47" t="str">
        <f t="shared" si="29"/>
        <v>INFOBAHN COMMUNICATIONS, INC. (April 06, 2022)</v>
      </c>
      <c r="E2582" s="47" t="s">
        <v>28</v>
      </c>
      <c r="F2582" s="47" t="s">
        <v>29</v>
      </c>
      <c r="G2582" s="61" t="str">
        <f t="shared" si="28"/>
        <v>https://www.pms.gov.ph/images/PeeDeeEf/ContractInfobahn05May2022.pdf</v>
      </c>
      <c r="H2582" s="47" t="s">
        <v>31</v>
      </c>
      <c r="I2582" s="47" t="s">
        <v>24</v>
      </c>
      <c r="J2582" s="47" t="s">
        <v>32</v>
      </c>
      <c r="K2582" s="50">
        <v>2022</v>
      </c>
      <c r="L2582" s="47" t="s">
        <v>33</v>
      </c>
      <c r="M2582" s="46"/>
      <c r="N2582" s="46" t="s">
        <v>5801</v>
      </c>
      <c r="O2582" s="143" t="s">
        <v>4405</v>
      </c>
      <c r="P2582" s="46" t="s">
        <v>4406</v>
      </c>
    </row>
    <row r="2583" spans="1:16" s="134" customFormat="1" ht="62">
      <c r="A2583" s="46" t="s">
        <v>24</v>
      </c>
      <c r="B2583" s="47" t="s">
        <v>25</v>
      </c>
      <c r="C2583" s="47" t="s">
        <v>5802</v>
      </c>
      <c r="D2583" s="47" t="str">
        <f t="shared" si="29"/>
        <v>INFOBAHN COMMUNICATIONS, INC. (April 08, 2022)</v>
      </c>
      <c r="E2583" s="47" t="s">
        <v>28</v>
      </c>
      <c r="F2583" s="47" t="s">
        <v>29</v>
      </c>
      <c r="G2583" s="61" t="str">
        <f t="shared" si="28"/>
        <v>https://www.pms.gov.ph/images/PeeDeeEf/ContractInfobahnUCSRack05May2022.pdf</v>
      </c>
      <c r="H2583" s="47" t="s">
        <v>31</v>
      </c>
      <c r="I2583" s="47" t="s">
        <v>24</v>
      </c>
      <c r="J2583" s="47" t="s">
        <v>32</v>
      </c>
      <c r="K2583" s="50">
        <v>2022</v>
      </c>
      <c r="L2583" s="47" t="s">
        <v>33</v>
      </c>
      <c r="M2583" s="46"/>
      <c r="N2583" s="46" t="s">
        <v>5803</v>
      </c>
      <c r="O2583" s="143" t="s">
        <v>4405</v>
      </c>
      <c r="P2583" s="46" t="s">
        <v>4406</v>
      </c>
    </row>
    <row r="2584" spans="1:16" s="134" customFormat="1" ht="62">
      <c r="A2584" s="46" t="s">
        <v>24</v>
      </c>
      <c r="B2584" s="47" t="s">
        <v>25</v>
      </c>
      <c r="C2584" s="47" t="s">
        <v>5804</v>
      </c>
      <c r="D2584" s="47" t="str">
        <f t="shared" si="29"/>
        <v>iEQUITY TECHNOLOGIES, CORPORATION (April 21, 2022)</v>
      </c>
      <c r="E2584" s="47" t="s">
        <v>28</v>
      </c>
      <c r="F2584" s="47" t="s">
        <v>29</v>
      </c>
      <c r="G2584" s="61" t="str">
        <f t="shared" si="28"/>
        <v>https://www.pms.gov.ph/images/PeeDeeEf/ContractiEquity05May2022.pdf</v>
      </c>
      <c r="H2584" s="47" t="s">
        <v>31</v>
      </c>
      <c r="I2584" s="47" t="s">
        <v>24</v>
      </c>
      <c r="J2584" s="47" t="s">
        <v>32</v>
      </c>
      <c r="K2584" s="50">
        <v>2022</v>
      </c>
      <c r="L2584" s="47" t="s">
        <v>33</v>
      </c>
      <c r="M2584" s="46"/>
      <c r="N2584" s="46" t="s">
        <v>5805</v>
      </c>
      <c r="O2584" s="143" t="s">
        <v>4405</v>
      </c>
      <c r="P2584" s="46" t="s">
        <v>4406</v>
      </c>
    </row>
    <row r="2585" spans="1:16" s="134" customFormat="1" ht="62">
      <c r="A2585" s="46" t="s">
        <v>24</v>
      </c>
      <c r="B2585" s="47" t="s">
        <v>25</v>
      </c>
      <c r="C2585" s="47" t="s">
        <v>5806</v>
      </c>
      <c r="D2585" s="47" t="str">
        <f t="shared" si="29"/>
        <v>AMERICAN TECHNOLOGIES, INC. (April 19, 2022)</v>
      </c>
      <c r="E2585" s="47" t="s">
        <v>28</v>
      </c>
      <c r="F2585" s="47" t="s">
        <v>29</v>
      </c>
      <c r="G2585" s="61" t="str">
        <f t="shared" si="28"/>
        <v>https://www.pms.gov.ph/images/PeeDeeEf/CONTRACTAmericanTechnologiesInc11May2022.pdf</v>
      </c>
      <c r="H2585" s="47" t="s">
        <v>31</v>
      </c>
      <c r="I2585" s="47" t="s">
        <v>24</v>
      </c>
      <c r="J2585" s="47" t="s">
        <v>32</v>
      </c>
      <c r="K2585" s="50">
        <v>2022</v>
      </c>
      <c r="L2585" s="47" t="s">
        <v>33</v>
      </c>
      <c r="M2585" s="46"/>
      <c r="N2585" s="46" t="s">
        <v>5807</v>
      </c>
      <c r="O2585" s="143" t="s">
        <v>4405</v>
      </c>
      <c r="P2585" s="46" t="s">
        <v>4406</v>
      </c>
    </row>
    <row r="2586" spans="1:16" s="134" customFormat="1" ht="62">
      <c r="A2586" s="46" t="s">
        <v>24</v>
      </c>
      <c r="B2586" s="47" t="s">
        <v>25</v>
      </c>
      <c r="C2586" s="47" t="s">
        <v>5808</v>
      </c>
      <c r="D2586" s="47" t="str">
        <f t="shared" si="29"/>
        <v>FAR 4 March 2022</v>
      </c>
      <c r="E2586" s="47" t="s">
        <v>28</v>
      </c>
      <c r="F2586" s="47" t="s">
        <v>29</v>
      </c>
      <c r="G2586" s="61" t="str">
        <f t="shared" si="28"/>
        <v>https://www.pms.gov.ph/images/PeeDeeEf/FAR4March2022_10May2022.pdf</v>
      </c>
      <c r="H2586" s="47" t="s">
        <v>31</v>
      </c>
      <c r="I2586" s="47" t="s">
        <v>24</v>
      </c>
      <c r="J2586" s="47" t="s">
        <v>32</v>
      </c>
      <c r="K2586" s="50">
        <v>2022</v>
      </c>
      <c r="L2586" s="47" t="s">
        <v>33</v>
      </c>
      <c r="M2586" s="46"/>
      <c r="N2586" s="46" t="s">
        <v>5809</v>
      </c>
      <c r="O2586" s="143" t="s">
        <v>4405</v>
      </c>
      <c r="P2586" s="46" t="s">
        <v>4406</v>
      </c>
    </row>
    <row r="2587" spans="1:16" s="134" customFormat="1" ht="62">
      <c r="A2587" s="46" t="s">
        <v>24</v>
      </c>
      <c r="B2587" s="47" t="s">
        <v>25</v>
      </c>
      <c r="C2587" s="47" t="s">
        <v>5810</v>
      </c>
      <c r="D2587" s="47" t="str">
        <f t="shared" si="29"/>
        <v>FAR 4 April 2022</v>
      </c>
      <c r="E2587" s="47" t="s">
        <v>28</v>
      </c>
      <c r="F2587" s="47" t="s">
        <v>29</v>
      </c>
      <c r="G2587" s="61" t="str">
        <f t="shared" si="28"/>
        <v>https://www.pms.gov.ph/images/PeeDeeEf/FAR4April2022_10May2022.pdf</v>
      </c>
      <c r="H2587" s="47" t="s">
        <v>31</v>
      </c>
      <c r="I2587" s="47" t="s">
        <v>24</v>
      </c>
      <c r="J2587" s="47" t="s">
        <v>32</v>
      </c>
      <c r="K2587" s="50">
        <v>2022</v>
      </c>
      <c r="L2587" s="47" t="s">
        <v>33</v>
      </c>
      <c r="M2587" s="46"/>
      <c r="N2587" s="46" t="s">
        <v>5811</v>
      </c>
      <c r="O2587" s="143" t="s">
        <v>4405</v>
      </c>
      <c r="P2587" s="46" t="s">
        <v>4406</v>
      </c>
    </row>
    <row r="2588" spans="1:16" s="134" customFormat="1" ht="62">
      <c r="A2588" s="46" t="s">
        <v>24</v>
      </c>
      <c r="B2588" s="47" t="s">
        <v>25</v>
      </c>
      <c r="C2588" s="47" t="s">
        <v>5812</v>
      </c>
      <c r="D2588" s="47" t="str">
        <f t="shared" si="29"/>
        <v>AYAMED DRUG DISTRIBUTOR (April 21, 2022)</v>
      </c>
      <c r="E2588" s="47" t="s">
        <v>28</v>
      </c>
      <c r="F2588" s="47" t="s">
        <v>29</v>
      </c>
      <c r="G2588" s="61" t="str">
        <f t="shared" si="28"/>
        <v>https://www.pms.gov.ph/images/PeeDeeEf/ContractAyamedDrugsDistributor12May2022.pdf</v>
      </c>
      <c r="H2588" s="47" t="s">
        <v>31</v>
      </c>
      <c r="I2588" s="47" t="s">
        <v>24</v>
      </c>
      <c r="J2588" s="47" t="s">
        <v>32</v>
      </c>
      <c r="K2588" s="50">
        <v>2022</v>
      </c>
      <c r="L2588" s="47" t="s">
        <v>33</v>
      </c>
      <c r="M2588" s="46"/>
      <c r="N2588" s="46" t="s">
        <v>5813</v>
      </c>
      <c r="O2588" s="143" t="s">
        <v>4405</v>
      </c>
      <c r="P2588" s="46" t="s">
        <v>4406</v>
      </c>
    </row>
    <row r="2589" spans="1:16" s="134" customFormat="1" ht="62">
      <c r="A2589" s="46" t="s">
        <v>24</v>
      </c>
      <c r="B2589" s="47" t="s">
        <v>25</v>
      </c>
      <c r="C2589" s="47" t="s">
        <v>5814</v>
      </c>
      <c r="D2589" s="47" t="str">
        <f t="shared" si="29"/>
        <v>PHILIPPINE VISION (April 26, 2022)</v>
      </c>
      <c r="E2589" s="47" t="s">
        <v>28</v>
      </c>
      <c r="F2589" s="47" t="s">
        <v>29</v>
      </c>
      <c r="G2589" s="61" t="str">
        <f t="shared" si="28"/>
        <v>https://www.pms.gov.ph/images/PeeDeeEf/ContractPhilippineVisionGroupInc12May2022.pdf</v>
      </c>
      <c r="H2589" s="47" t="s">
        <v>31</v>
      </c>
      <c r="I2589" s="47" t="s">
        <v>24</v>
      </c>
      <c r="J2589" s="47" t="s">
        <v>32</v>
      </c>
      <c r="K2589" s="50">
        <v>2022</v>
      </c>
      <c r="L2589" s="47" t="s">
        <v>33</v>
      </c>
      <c r="M2589" s="46"/>
      <c r="N2589" s="46" t="s">
        <v>5815</v>
      </c>
      <c r="O2589" s="143" t="s">
        <v>4405</v>
      </c>
      <c r="P2589" s="46" t="s">
        <v>4406</v>
      </c>
    </row>
    <row r="2590" spans="1:16" s="134" customFormat="1" ht="62">
      <c r="A2590" s="46" t="s">
        <v>24</v>
      </c>
      <c r="B2590" s="47" t="s">
        <v>25</v>
      </c>
      <c r="C2590" s="47" t="s">
        <v>5816</v>
      </c>
      <c r="D2590" s="47" t="str">
        <f t="shared" si="29"/>
        <v>Resolution No. 48 Series 2022 re: Recommending the Award of Contract to the COMM BUILDERS &amp; TECHNOLOGY PHILS. CORPORATION for the Procurement of Maintenance Service for the APC Symmetra 48KVA, Symmetra 40KVA and Smart Uninterrupteed Power Supply Units</v>
      </c>
      <c r="E2590" s="47" t="s">
        <v>28</v>
      </c>
      <c r="F2590" s="47" t="s">
        <v>29</v>
      </c>
      <c r="G2590" s="61" t="str">
        <f t="shared" si="28"/>
        <v>https://www.pms.gov.ph/images/PeeDeeEf/BACReso48s202213May2022.pdf</v>
      </c>
      <c r="H2590" s="47" t="s">
        <v>31</v>
      </c>
      <c r="I2590" s="47" t="s">
        <v>24</v>
      </c>
      <c r="J2590" s="47" t="s">
        <v>32</v>
      </c>
      <c r="K2590" s="50">
        <v>2022</v>
      </c>
      <c r="L2590" s="47" t="s">
        <v>33</v>
      </c>
      <c r="M2590" s="46"/>
      <c r="N2590" s="46" t="s">
        <v>5817</v>
      </c>
      <c r="O2590" s="143" t="s">
        <v>4405</v>
      </c>
      <c r="P2590" s="46" t="s">
        <v>4406</v>
      </c>
    </row>
    <row r="2591" spans="1:16" s="134" customFormat="1" ht="77.5">
      <c r="A2591" s="46" t="s">
        <v>24</v>
      </c>
      <c r="B2591" s="47" t="s">
        <v>25</v>
      </c>
      <c r="C2591" s="47" t="s">
        <v>5818</v>
      </c>
      <c r="D2591" s="47" t="str">
        <f t="shared" si="29"/>
        <v>Resolution No. 50 Series 2022 re: Recommending the Award of Contract to TELETRONIC SYSTEMS INCORPORATED for the Procurement and Renewal of Existing Licenses for Google Wokspace Enterprise and Basic Cloud Computing and Collaboration Tools/Software for the OP-PMS for 2022</v>
      </c>
      <c r="E2591" s="47" t="s">
        <v>28</v>
      </c>
      <c r="F2591" s="47" t="s">
        <v>29</v>
      </c>
      <c r="G2591" s="61" t="str">
        <f t="shared" si="28"/>
        <v>https://www.pms.gov.ph/images/PeeDeeEf/BACReso50s202213May2022.pdf</v>
      </c>
      <c r="H2591" s="47" t="s">
        <v>31</v>
      </c>
      <c r="I2591" s="47" t="s">
        <v>24</v>
      </c>
      <c r="J2591" s="47" t="s">
        <v>32</v>
      </c>
      <c r="K2591" s="50">
        <v>2022</v>
      </c>
      <c r="L2591" s="47" t="s">
        <v>33</v>
      </c>
      <c r="M2591" s="46"/>
      <c r="N2591" s="46" t="s">
        <v>5819</v>
      </c>
      <c r="O2591" s="143" t="s">
        <v>4405</v>
      </c>
      <c r="P2591" s="46" t="s">
        <v>4406</v>
      </c>
    </row>
    <row r="2592" spans="1:16" s="134" customFormat="1" ht="62">
      <c r="A2592" s="46" t="s">
        <v>24</v>
      </c>
      <c r="B2592" s="47" t="s">
        <v>25</v>
      </c>
      <c r="C2592" s="47" t="s">
        <v>5820</v>
      </c>
      <c r="D2592" s="47" t="str">
        <f t="shared" si="29"/>
        <v>PALMER-ASIA INC. (March 23, 2022)</v>
      </c>
      <c r="E2592" s="47" t="s">
        <v>28</v>
      </c>
      <c r="F2592" s="47" t="s">
        <v>29</v>
      </c>
      <c r="G2592" s="61" t="str">
        <f t="shared" si="28"/>
        <v>https://www.pms.gov.ph/images/PeeDeeEf/ContractPalmerAsiaINC13May2022.pdf</v>
      </c>
      <c r="H2592" s="47" t="s">
        <v>31</v>
      </c>
      <c r="I2592" s="47" t="s">
        <v>24</v>
      </c>
      <c r="J2592" s="47" t="s">
        <v>32</v>
      </c>
      <c r="K2592" s="50">
        <v>2022</v>
      </c>
      <c r="L2592" s="47" t="s">
        <v>33</v>
      </c>
      <c r="M2592" s="46"/>
      <c r="N2592" s="46" t="s">
        <v>5821</v>
      </c>
      <c r="O2592" s="143" t="s">
        <v>4405</v>
      </c>
      <c r="P2592" s="46" t="s">
        <v>4406</v>
      </c>
    </row>
    <row r="2593" spans="1:16" s="134" customFormat="1" ht="62">
      <c r="A2593" s="46" t="s">
        <v>24</v>
      </c>
      <c r="B2593" s="47" t="s">
        <v>25</v>
      </c>
      <c r="C2593" s="47" t="s">
        <v>5822</v>
      </c>
      <c r="D2593" s="47" t="str">
        <f t="shared" si="29"/>
        <v>Human Resource Merit Promotion and Selection Board (HRMPSB) Resolution No. 3 (s.2022)</v>
      </c>
      <c r="E2593" s="47" t="s">
        <v>28</v>
      </c>
      <c r="F2593" s="47" t="s">
        <v>29</v>
      </c>
      <c r="G2593" s="61" t="str">
        <f t="shared" si="28"/>
        <v>https://www.pms.gov.ph/images/PeeDeeEf/HRMPSBRESO3s2022.pdf</v>
      </c>
      <c r="H2593" s="47" t="s">
        <v>31</v>
      </c>
      <c r="I2593" s="47" t="s">
        <v>24</v>
      </c>
      <c r="J2593" s="47" t="s">
        <v>32</v>
      </c>
      <c r="K2593" s="50">
        <v>2022</v>
      </c>
      <c r="L2593" s="47" t="s">
        <v>33</v>
      </c>
      <c r="M2593" s="46"/>
      <c r="N2593" s="46" t="s">
        <v>5823</v>
      </c>
      <c r="O2593" s="143" t="s">
        <v>4405</v>
      </c>
      <c r="P2593" s="46" t="s">
        <v>4406</v>
      </c>
    </row>
    <row r="2594" spans="1:16" s="134" customFormat="1" ht="62">
      <c r="A2594" s="46" t="s">
        <v>24</v>
      </c>
      <c r="B2594" s="47" t="s">
        <v>25</v>
      </c>
      <c r="C2594" s="47" t="s">
        <v>5824</v>
      </c>
      <c r="D2594" s="47" t="str">
        <f t="shared" si="29"/>
        <v xml:space="preserve">Additional Appointments of the 2022 Merit Promotion and Selection Process (Cycle 2) </v>
      </c>
      <c r="E2594" s="47" t="s">
        <v>28</v>
      </c>
      <c r="F2594" s="47" t="s">
        <v>29</v>
      </c>
      <c r="G2594" s="61" t="str">
        <f t="shared" si="28"/>
        <v>https://www.pms.gov.ph/images/PeeDeeEf/MemoAnnouncement2022MPS_2.pdf</v>
      </c>
      <c r="H2594" s="47" t="s">
        <v>31</v>
      </c>
      <c r="I2594" s="47" t="s">
        <v>24</v>
      </c>
      <c r="J2594" s="47" t="s">
        <v>32</v>
      </c>
      <c r="K2594" s="50">
        <v>2022</v>
      </c>
      <c r="L2594" s="47" t="s">
        <v>33</v>
      </c>
      <c r="M2594" s="46"/>
      <c r="N2594" s="46" t="s">
        <v>5825</v>
      </c>
      <c r="O2594" s="143" t="s">
        <v>4405</v>
      </c>
      <c r="P2594" s="46" t="s">
        <v>4406</v>
      </c>
    </row>
    <row r="2595" spans="1:16" s="134" customFormat="1" ht="62">
      <c r="A2595" s="46" t="s">
        <v>24</v>
      </c>
      <c r="B2595" s="47" t="s">
        <v>25</v>
      </c>
      <c r="C2595" s="47" t="s">
        <v>5826</v>
      </c>
      <c r="D2595" s="47" t="str">
        <f t="shared" si="29"/>
        <v>BID BULLETIN NO. 19-2022 (May 17, 2022)</v>
      </c>
      <c r="E2595" s="47" t="s">
        <v>28</v>
      </c>
      <c r="F2595" s="47" t="s">
        <v>29</v>
      </c>
      <c r="G2595" s="61" t="str">
        <f t="shared" si="28"/>
        <v>https://www.pms.gov.ph/images/PeeDeeEf/BidBulletinNo19202217May2022.pdf</v>
      </c>
      <c r="H2595" s="47" t="s">
        <v>31</v>
      </c>
      <c r="I2595" s="47" t="s">
        <v>24</v>
      </c>
      <c r="J2595" s="47" t="s">
        <v>32</v>
      </c>
      <c r="K2595" s="50">
        <v>2022</v>
      </c>
      <c r="L2595" s="47" t="s">
        <v>33</v>
      </c>
      <c r="M2595" s="46"/>
      <c r="N2595" s="46" t="s">
        <v>5827</v>
      </c>
      <c r="O2595" s="143" t="s">
        <v>4405</v>
      </c>
      <c r="P2595" s="46" t="s">
        <v>4406</v>
      </c>
    </row>
    <row r="2596" spans="1:16" s="134" customFormat="1" ht="62">
      <c r="A2596" s="46" t="s">
        <v>24</v>
      </c>
      <c r="B2596" s="47" t="s">
        <v>25</v>
      </c>
      <c r="C2596" s="47" t="s">
        <v>5828</v>
      </c>
      <c r="D2596" s="47" t="str">
        <f t="shared" si="29"/>
        <v>Notice to Proceed (May 23, 2022) – Mr. Amante M. Gamboa</v>
      </c>
      <c r="E2596" s="47" t="s">
        <v>28</v>
      </c>
      <c r="F2596" s="47" t="s">
        <v>29</v>
      </c>
      <c r="G2596" s="61" t="str">
        <f t="shared" ref="G2596:G2659" si="30">HYPERLINK(CONCATENATE(O2596,N2596,P2596))</f>
        <v>https://www.pms.gov.ph/images/PeeDeeEf/NTPAmanteGamboa23May2022.pdf</v>
      </c>
      <c r="H2596" s="47" t="s">
        <v>31</v>
      </c>
      <c r="I2596" s="47" t="s">
        <v>24</v>
      </c>
      <c r="J2596" s="47" t="s">
        <v>32</v>
      </c>
      <c r="K2596" s="50">
        <v>2022</v>
      </c>
      <c r="L2596" s="47" t="s">
        <v>33</v>
      </c>
      <c r="M2596" s="46"/>
      <c r="N2596" s="46" t="s">
        <v>5829</v>
      </c>
      <c r="O2596" s="143" t="s">
        <v>4405</v>
      </c>
      <c r="P2596" s="46" t="s">
        <v>4406</v>
      </c>
    </row>
    <row r="2597" spans="1:16" s="134" customFormat="1" ht="62">
      <c r="A2597" s="46" t="s">
        <v>24</v>
      </c>
      <c r="B2597" s="47" t="s">
        <v>25</v>
      </c>
      <c r="C2597" s="47" t="s">
        <v>5830</v>
      </c>
      <c r="D2597" s="47" t="str">
        <f t="shared" si="29"/>
        <v>Invitation to Bid (May 23, 2022). Procurement of Repair and Maintenance Services for the Office of the President – Presidential Management Staff (OP-PMS) Vehicles through Framework Argreement</v>
      </c>
      <c r="E2597" s="47" t="s">
        <v>28</v>
      </c>
      <c r="F2597" s="47" t="s">
        <v>29</v>
      </c>
      <c r="G2597" s="61" t="str">
        <f t="shared" si="30"/>
        <v>https://www.pms.gov.ph/images/PeeDeeEf/ITBVehicles25May2022.pdf</v>
      </c>
      <c r="H2597" s="47" t="s">
        <v>31</v>
      </c>
      <c r="I2597" s="47" t="s">
        <v>24</v>
      </c>
      <c r="J2597" s="47" t="s">
        <v>32</v>
      </c>
      <c r="K2597" s="50">
        <v>2022</v>
      </c>
      <c r="L2597" s="47" t="s">
        <v>33</v>
      </c>
      <c r="M2597" s="46"/>
      <c r="N2597" s="46" t="s">
        <v>5831</v>
      </c>
      <c r="O2597" s="143" t="s">
        <v>4405</v>
      </c>
      <c r="P2597" s="46" t="s">
        <v>4406</v>
      </c>
    </row>
    <row r="2598" spans="1:16" s="134" customFormat="1" ht="62">
      <c r="A2598" s="46" t="s">
        <v>24</v>
      </c>
      <c r="B2598" s="47" t="s">
        <v>25</v>
      </c>
      <c r="C2598" s="47" t="s">
        <v>5832</v>
      </c>
      <c r="D2598" s="47" t="str">
        <f t="shared" si="29"/>
        <v>Bid Documents – Procurement of Repair and Maintenance Services for the Office of the President – Presidential Management Staff (OP-PMS) Vehicles (Framework Argreement)</v>
      </c>
      <c r="E2598" s="47" t="s">
        <v>28</v>
      </c>
      <c r="F2598" s="47" t="s">
        <v>29</v>
      </c>
      <c r="G2598" s="61" t="str">
        <f t="shared" si="30"/>
        <v>https://www.pms.gov.ph/images/PeeDeeEf/BidDocsVehicles25May2022.pdf</v>
      </c>
      <c r="H2598" s="47" t="s">
        <v>31</v>
      </c>
      <c r="I2598" s="47" t="s">
        <v>24</v>
      </c>
      <c r="J2598" s="47" t="s">
        <v>32</v>
      </c>
      <c r="K2598" s="50">
        <v>2022</v>
      </c>
      <c r="L2598" s="47" t="s">
        <v>33</v>
      </c>
      <c r="M2598" s="46"/>
      <c r="N2598" s="46" t="s">
        <v>5833</v>
      </c>
      <c r="O2598" s="143" t="s">
        <v>4405</v>
      </c>
      <c r="P2598" s="46" t="s">
        <v>4406</v>
      </c>
    </row>
    <row r="2599" spans="1:16" s="134" customFormat="1" ht="62">
      <c r="A2599" s="46" t="s">
        <v>24</v>
      </c>
      <c r="B2599" s="47" t="s">
        <v>25</v>
      </c>
      <c r="C2599" s="47" t="s">
        <v>5834</v>
      </c>
      <c r="D2599" s="47" t="str">
        <f t="shared" si="29"/>
        <v>BID BULLETIN NO. 20-2022 (May 31, 2022)</v>
      </c>
      <c r="E2599" s="47" t="s">
        <v>28</v>
      </c>
      <c r="F2599" s="47" t="s">
        <v>29</v>
      </c>
      <c r="G2599" s="61" t="str">
        <f t="shared" si="30"/>
        <v>https://www.pms.gov.ph/images/PeeDeeEf/BidBul20202201Jun2022.pdf</v>
      </c>
      <c r="H2599" s="47" t="s">
        <v>31</v>
      </c>
      <c r="I2599" s="47" t="s">
        <v>24</v>
      </c>
      <c r="J2599" s="47" t="s">
        <v>32</v>
      </c>
      <c r="K2599" s="50">
        <v>2022</v>
      </c>
      <c r="L2599" s="47" t="s">
        <v>33</v>
      </c>
      <c r="M2599" s="46"/>
      <c r="N2599" s="46" t="s">
        <v>5835</v>
      </c>
      <c r="O2599" s="143" t="s">
        <v>4405</v>
      </c>
      <c r="P2599" s="46" t="s">
        <v>4406</v>
      </c>
    </row>
    <row r="2600" spans="1:16" s="134" customFormat="1" ht="62">
      <c r="A2600" s="46" t="s">
        <v>24</v>
      </c>
      <c r="B2600" s="47" t="s">
        <v>25</v>
      </c>
      <c r="C2600" s="47" t="s">
        <v>5836</v>
      </c>
      <c r="D2600" s="47" t="str">
        <f t="shared" si="29"/>
        <v>Request for Quotation (May 26, 2022). Procurement of Mosquito Zapper/ Insect Killer</v>
      </c>
      <c r="E2600" s="47" t="s">
        <v>28</v>
      </c>
      <c r="F2600" s="47" t="s">
        <v>29</v>
      </c>
      <c r="G2600" s="61" t="str">
        <f t="shared" si="30"/>
        <v>https://www.pms.gov.ph/images/PeeDeeEf/RFQMosquitoKiller01Jun2022.pdf</v>
      </c>
      <c r="H2600" s="47" t="s">
        <v>31</v>
      </c>
      <c r="I2600" s="47" t="s">
        <v>24</v>
      </c>
      <c r="J2600" s="47" t="s">
        <v>32</v>
      </c>
      <c r="K2600" s="50">
        <v>2022</v>
      </c>
      <c r="L2600" s="47" t="s">
        <v>33</v>
      </c>
      <c r="M2600" s="46"/>
      <c r="N2600" s="46" t="s">
        <v>5837</v>
      </c>
      <c r="O2600" s="143" t="s">
        <v>4405</v>
      </c>
      <c r="P2600" s="46" t="s">
        <v>4406</v>
      </c>
    </row>
    <row r="2601" spans="1:16" s="134" customFormat="1" ht="62">
      <c r="A2601" s="46" t="s">
        <v>24</v>
      </c>
      <c r="B2601" s="47" t="s">
        <v>25</v>
      </c>
      <c r="C2601" s="47" t="s">
        <v>5838</v>
      </c>
      <c r="D2601" s="47" t="str">
        <f t="shared" si="29"/>
        <v>Request for Quotation (May 26, 2022). Procurement of Supply of Materials and Labor for the Renovation of the New Central Luzon Field Unit (CLFU) Office</v>
      </c>
      <c r="E2601" s="47" t="s">
        <v>28</v>
      </c>
      <c r="F2601" s="47" t="s">
        <v>29</v>
      </c>
      <c r="G2601" s="61" t="str">
        <f t="shared" si="30"/>
        <v>https://www.pms.gov.ph/images/PeeDeeEf/RFQRenovationofCLFU01Jun2022.pdf</v>
      </c>
      <c r="H2601" s="47" t="s">
        <v>31</v>
      </c>
      <c r="I2601" s="47" t="s">
        <v>24</v>
      </c>
      <c r="J2601" s="47" t="s">
        <v>32</v>
      </c>
      <c r="K2601" s="50">
        <v>2022</v>
      </c>
      <c r="L2601" s="47" t="s">
        <v>33</v>
      </c>
      <c r="M2601" s="46"/>
      <c r="N2601" s="46" t="s">
        <v>5839</v>
      </c>
      <c r="O2601" s="143" t="s">
        <v>4405</v>
      </c>
      <c r="P2601" s="46" t="s">
        <v>4406</v>
      </c>
    </row>
    <row r="2602" spans="1:16" s="134" customFormat="1" ht="62">
      <c r="A2602" s="46" t="s">
        <v>24</v>
      </c>
      <c r="B2602" s="47" t="s">
        <v>25</v>
      </c>
      <c r="C2602" s="47" t="s">
        <v>5840</v>
      </c>
      <c r="D2602" s="47" t="str">
        <f t="shared" si="29"/>
        <v xml:space="preserve">Request for Quotation (May 31, 2022). Procurement of Two (2) Units of Solar Generator </v>
      </c>
      <c r="E2602" s="47" t="s">
        <v>28</v>
      </c>
      <c r="F2602" s="47" t="s">
        <v>29</v>
      </c>
      <c r="G2602" s="61" t="str">
        <f t="shared" si="30"/>
        <v>https://www.pms.gov.ph/images/PeeDeeEf/RFQSolarGenerator01Jun2022.pdf</v>
      </c>
      <c r="H2602" s="47" t="s">
        <v>31</v>
      </c>
      <c r="I2602" s="47" t="s">
        <v>24</v>
      </c>
      <c r="J2602" s="47" t="s">
        <v>32</v>
      </c>
      <c r="K2602" s="50">
        <v>2022</v>
      </c>
      <c r="L2602" s="47" t="s">
        <v>33</v>
      </c>
      <c r="M2602" s="46"/>
      <c r="N2602" s="46" t="s">
        <v>5841</v>
      </c>
      <c r="O2602" s="143" t="s">
        <v>4405</v>
      </c>
      <c r="P2602" s="46" t="s">
        <v>4406</v>
      </c>
    </row>
    <row r="2603" spans="1:16" s="134" customFormat="1" ht="62">
      <c r="A2603" s="46" t="s">
        <v>24</v>
      </c>
      <c r="B2603" s="47" t="s">
        <v>25</v>
      </c>
      <c r="C2603" s="47" t="s">
        <v>5842</v>
      </c>
      <c r="D2603" s="47" t="str">
        <f t="shared" si="29"/>
        <v>BID BULLETIN NO. 21-2022 (June 06, 2022)</v>
      </c>
      <c r="E2603" s="47" t="s">
        <v>28</v>
      </c>
      <c r="F2603" s="47" t="s">
        <v>29</v>
      </c>
      <c r="G2603" s="61" t="str">
        <f t="shared" si="30"/>
        <v>https://www.pms.gov.ph/images/PeeDeeEf/BidBul21202207Jun2022.pdf</v>
      </c>
      <c r="H2603" s="47" t="s">
        <v>31</v>
      </c>
      <c r="I2603" s="47" t="s">
        <v>24</v>
      </c>
      <c r="J2603" s="47" t="s">
        <v>32</v>
      </c>
      <c r="K2603" s="50">
        <v>2022</v>
      </c>
      <c r="L2603" s="47" t="s">
        <v>33</v>
      </c>
      <c r="M2603" s="46"/>
      <c r="N2603" s="46" t="s">
        <v>5843</v>
      </c>
      <c r="O2603" s="143" t="s">
        <v>4405</v>
      </c>
      <c r="P2603" s="46" t="s">
        <v>4406</v>
      </c>
    </row>
    <row r="2604" spans="1:16" s="134" customFormat="1" ht="62">
      <c r="A2604" s="46" t="s">
        <v>24</v>
      </c>
      <c r="B2604" s="47" t="s">
        <v>25</v>
      </c>
      <c r="C2604" s="47" t="s">
        <v>5844</v>
      </c>
      <c r="D2604" s="47" t="str">
        <f t="shared" si="29"/>
        <v>BID BULLETIN NO. 22-2022 (June 06, 2022)</v>
      </c>
      <c r="E2604" s="47" t="s">
        <v>28</v>
      </c>
      <c r="F2604" s="47" t="s">
        <v>29</v>
      </c>
      <c r="G2604" s="61" t="str">
        <f t="shared" si="30"/>
        <v>https://www.pms.gov.ph/images/PeeDeeEf/BidBul22202207Jun2022.pdf</v>
      </c>
      <c r="H2604" s="47" t="s">
        <v>31</v>
      </c>
      <c r="I2604" s="47" t="s">
        <v>24</v>
      </c>
      <c r="J2604" s="47" t="s">
        <v>32</v>
      </c>
      <c r="K2604" s="50">
        <v>2022</v>
      </c>
      <c r="L2604" s="47" t="s">
        <v>33</v>
      </c>
      <c r="M2604" s="46"/>
      <c r="N2604" s="46" t="s">
        <v>5845</v>
      </c>
      <c r="O2604" s="143" t="s">
        <v>4405</v>
      </c>
      <c r="P2604" s="46" t="s">
        <v>4406</v>
      </c>
    </row>
    <row r="2605" spans="1:16" s="134" customFormat="1" ht="62">
      <c r="A2605" s="46" t="s">
        <v>24</v>
      </c>
      <c r="B2605" s="47" t="s">
        <v>25</v>
      </c>
      <c r="C2605" s="47" t="s">
        <v>5846</v>
      </c>
      <c r="D2605" s="47" t="str">
        <f t="shared" si="29"/>
        <v>PRIMAX KONSTRUCT INC.  (March 13, 2022)</v>
      </c>
      <c r="E2605" s="47" t="s">
        <v>28</v>
      </c>
      <c r="F2605" s="47" t="s">
        <v>29</v>
      </c>
      <c r="G2605" s="61" t="str">
        <f t="shared" si="30"/>
        <v>https://www.pms.gov.ph/images/PeeDeeEf/ContractPrimax07Jun2022.pdf</v>
      </c>
      <c r="H2605" s="47" t="s">
        <v>31</v>
      </c>
      <c r="I2605" s="47" t="s">
        <v>24</v>
      </c>
      <c r="J2605" s="47" t="s">
        <v>32</v>
      </c>
      <c r="K2605" s="50">
        <v>2022</v>
      </c>
      <c r="L2605" s="47" t="s">
        <v>33</v>
      </c>
      <c r="M2605" s="46"/>
      <c r="N2605" s="46" t="s">
        <v>5847</v>
      </c>
      <c r="O2605" s="143" t="s">
        <v>4405</v>
      </c>
      <c r="P2605" s="46" t="s">
        <v>4406</v>
      </c>
    </row>
    <row r="2606" spans="1:16" s="134" customFormat="1" ht="62">
      <c r="A2606" s="46" t="s">
        <v>24</v>
      </c>
      <c r="B2606" s="47" t="s">
        <v>25</v>
      </c>
      <c r="C2606" s="47" t="s">
        <v>5848</v>
      </c>
      <c r="D2606" s="47" t="str">
        <f t="shared" si="29"/>
        <v>Notice to Proceed (June 07, 2022) – Ms. Jessica B. Guillermo</v>
      </c>
      <c r="E2606" s="47" t="s">
        <v>28</v>
      </c>
      <c r="F2606" s="47" t="s">
        <v>29</v>
      </c>
      <c r="G2606" s="61" t="str">
        <f t="shared" si="30"/>
        <v>https://www.pms.gov.ph/images/PeeDeeEf/NTPQuartzInksToners07Jun2022.pdf</v>
      </c>
      <c r="H2606" s="47" t="s">
        <v>31</v>
      </c>
      <c r="I2606" s="47" t="s">
        <v>24</v>
      </c>
      <c r="J2606" s="47" t="s">
        <v>32</v>
      </c>
      <c r="K2606" s="50">
        <v>2022</v>
      </c>
      <c r="L2606" s="47" t="s">
        <v>33</v>
      </c>
      <c r="M2606" s="46"/>
      <c r="N2606" s="46" t="s">
        <v>5849</v>
      </c>
      <c r="O2606" s="143" t="s">
        <v>4405</v>
      </c>
      <c r="P2606" s="46" t="s">
        <v>4406</v>
      </c>
    </row>
    <row r="2607" spans="1:16" s="134" customFormat="1" ht="62">
      <c r="A2607" s="46" t="s">
        <v>24</v>
      </c>
      <c r="B2607" s="47" t="s">
        <v>25</v>
      </c>
      <c r="C2607" s="47" t="s">
        <v>5850</v>
      </c>
      <c r="D2607" s="47" t="str">
        <f t="shared" si="29"/>
        <v xml:space="preserve">Request for Quotation (June 07, 2022). Procurement of 40 Units of Open-Style Steel Shelves </v>
      </c>
      <c r="E2607" s="47" t="s">
        <v>28</v>
      </c>
      <c r="F2607" s="47" t="s">
        <v>29</v>
      </c>
      <c r="G2607" s="61" t="str">
        <f t="shared" si="30"/>
        <v>https://www.pms.gov.ph/images/PeeDeeEf/RFQSteelShelves07Jun2022.pdf</v>
      </c>
      <c r="H2607" s="47" t="s">
        <v>31</v>
      </c>
      <c r="I2607" s="47" t="s">
        <v>24</v>
      </c>
      <c r="J2607" s="47" t="s">
        <v>32</v>
      </c>
      <c r="K2607" s="50">
        <v>2022</v>
      </c>
      <c r="L2607" s="47" t="s">
        <v>33</v>
      </c>
      <c r="M2607" s="46"/>
      <c r="N2607" s="46" t="s">
        <v>5851</v>
      </c>
      <c r="O2607" s="143" t="s">
        <v>4405</v>
      </c>
      <c r="P2607" s="46" t="s">
        <v>4406</v>
      </c>
    </row>
    <row r="2608" spans="1:16" s="134" customFormat="1" ht="62">
      <c r="A2608" s="46" t="s">
        <v>24</v>
      </c>
      <c r="B2608" s="47" t="s">
        <v>25</v>
      </c>
      <c r="C2608" s="47" t="s">
        <v>5852</v>
      </c>
      <c r="D2608" s="47" t="str">
        <f t="shared" si="29"/>
        <v xml:space="preserve">Invitation to Bid (2022). Waste and Scrap Materials </v>
      </c>
      <c r="E2608" s="47" t="s">
        <v>28</v>
      </c>
      <c r="F2608" s="47" t="s">
        <v>29</v>
      </c>
      <c r="G2608" s="61" t="str">
        <f t="shared" si="30"/>
        <v>https://www.pms.gov.ph/images/PeeDeeEf/ITBWasteMaterials10Jun2022.pdf</v>
      </c>
      <c r="H2608" s="47" t="s">
        <v>31</v>
      </c>
      <c r="I2608" s="47" t="s">
        <v>24</v>
      </c>
      <c r="J2608" s="47" t="s">
        <v>32</v>
      </c>
      <c r="K2608" s="50">
        <v>2022</v>
      </c>
      <c r="L2608" s="47" t="s">
        <v>33</v>
      </c>
      <c r="M2608" s="46"/>
      <c r="N2608" s="46" t="s">
        <v>5853</v>
      </c>
      <c r="O2608" s="143" t="s">
        <v>4405</v>
      </c>
      <c r="P2608" s="46" t="s">
        <v>4406</v>
      </c>
    </row>
    <row r="2609" spans="1:16" s="134" customFormat="1" ht="62">
      <c r="A2609" s="46" t="s">
        <v>24</v>
      </c>
      <c r="B2609" s="47" t="s">
        <v>25</v>
      </c>
      <c r="C2609" s="47" t="s">
        <v>5854</v>
      </c>
      <c r="D2609" s="47" t="str">
        <f t="shared" si="29"/>
        <v>Request for Quotation (June 09, 2022). Procurement of Six (6) Professional Drones for the Office of the President-Presidential Management Staff (OP-PMS)</v>
      </c>
      <c r="E2609" s="47" t="s">
        <v>28</v>
      </c>
      <c r="F2609" s="47" t="s">
        <v>29</v>
      </c>
      <c r="G2609" s="61" t="str">
        <f t="shared" si="30"/>
        <v>https://www.pms.gov.ph/images/PeeDeeEf/RFQDrones10Jun2022.pdf</v>
      </c>
      <c r="H2609" s="47" t="s">
        <v>31</v>
      </c>
      <c r="I2609" s="47" t="s">
        <v>24</v>
      </c>
      <c r="J2609" s="47" t="s">
        <v>32</v>
      </c>
      <c r="K2609" s="50">
        <v>2022</v>
      </c>
      <c r="L2609" s="47" t="s">
        <v>33</v>
      </c>
      <c r="M2609" s="46"/>
      <c r="N2609" s="46" t="s">
        <v>5855</v>
      </c>
      <c r="O2609" s="143" t="s">
        <v>4405</v>
      </c>
      <c r="P2609" s="46" t="s">
        <v>4406</v>
      </c>
    </row>
    <row r="2610" spans="1:16" s="134" customFormat="1" ht="62">
      <c r="A2610" s="46" t="s">
        <v>24</v>
      </c>
      <c r="B2610" s="47" t="s">
        <v>25</v>
      </c>
      <c r="C2610" s="47" t="s">
        <v>5856</v>
      </c>
      <c r="D2610" s="47" t="str">
        <f t="shared" si="29"/>
        <v>Call for Applications for the Position of Chief Accountant</v>
      </c>
      <c r="E2610" s="47" t="s">
        <v>28</v>
      </c>
      <c r="F2610" s="47" t="s">
        <v>29</v>
      </c>
      <c r="G2610" s="61" t="str">
        <f t="shared" si="30"/>
        <v>https://www.pms.gov.ph/images/PeeDeeEf/CallforApplications_ChiefAccountant10Jun2022.pdf</v>
      </c>
      <c r="H2610" s="47" t="s">
        <v>31</v>
      </c>
      <c r="I2610" s="47" t="s">
        <v>24</v>
      </c>
      <c r="J2610" s="47" t="s">
        <v>32</v>
      </c>
      <c r="K2610" s="50">
        <v>2022</v>
      </c>
      <c r="L2610" s="47" t="s">
        <v>33</v>
      </c>
      <c r="M2610" s="46"/>
      <c r="N2610" s="46" t="s">
        <v>5857</v>
      </c>
      <c r="O2610" s="143" t="s">
        <v>4405</v>
      </c>
      <c r="P2610" s="46" t="s">
        <v>4406</v>
      </c>
    </row>
    <row r="2611" spans="1:16" s="134" customFormat="1" ht="62">
      <c r="A2611" s="46" t="s">
        <v>24</v>
      </c>
      <c r="B2611" s="47" t="s">
        <v>25</v>
      </c>
      <c r="C2611" s="47" t="s">
        <v>5858</v>
      </c>
      <c r="D2611" s="47" t="str">
        <f t="shared" si="29"/>
        <v>Call for Applications for the 2022 Merit Promotion and Selection (MPS) Process (Cycle 3) for 46 Vacancies</v>
      </c>
      <c r="E2611" s="47" t="s">
        <v>28</v>
      </c>
      <c r="F2611" s="47" t="s">
        <v>29</v>
      </c>
      <c r="G2611" s="61" t="str">
        <f t="shared" si="30"/>
        <v>https://www.pms.gov.ph/images/PeeDeeEf/Call_for_ApplicationsMPSCycle312Jun2022.pdf</v>
      </c>
      <c r="H2611" s="47" t="s">
        <v>31</v>
      </c>
      <c r="I2611" s="47" t="s">
        <v>24</v>
      </c>
      <c r="J2611" s="47" t="s">
        <v>32</v>
      </c>
      <c r="K2611" s="50">
        <v>2022</v>
      </c>
      <c r="L2611" s="47" t="s">
        <v>33</v>
      </c>
      <c r="M2611" s="46"/>
      <c r="N2611" s="46" t="s">
        <v>5859</v>
      </c>
      <c r="O2611" s="143" t="s">
        <v>4405</v>
      </c>
      <c r="P2611" s="46" t="s">
        <v>4406</v>
      </c>
    </row>
    <row r="2612" spans="1:16" s="134" customFormat="1" ht="62">
      <c r="A2612" s="46" t="s">
        <v>24</v>
      </c>
      <c r="B2612" s="47" t="s">
        <v>25</v>
      </c>
      <c r="C2612" s="47" t="s">
        <v>5860</v>
      </c>
      <c r="D2612" s="47" t="str">
        <f t="shared" si="29"/>
        <v>List of OP-PMS Vacant Positions 2022 Merit Promotion and Selection Process (Cycle 3)</v>
      </c>
      <c r="E2612" s="47" t="s">
        <v>28</v>
      </c>
      <c r="F2612" s="47" t="s">
        <v>29</v>
      </c>
      <c r="G2612" s="61" t="str">
        <f t="shared" si="30"/>
        <v>https://www.pms.gov.ph/images/PeeDeeEf/ListVacantPositions12Jun2022.pdf</v>
      </c>
      <c r="H2612" s="47" t="s">
        <v>31</v>
      </c>
      <c r="I2612" s="47" t="s">
        <v>24</v>
      </c>
      <c r="J2612" s="47" t="s">
        <v>32</v>
      </c>
      <c r="K2612" s="50">
        <v>2022</v>
      </c>
      <c r="L2612" s="47" t="s">
        <v>33</v>
      </c>
      <c r="M2612" s="46"/>
      <c r="N2612" s="46" t="s">
        <v>5861</v>
      </c>
      <c r="O2612" s="143" t="s">
        <v>4405</v>
      </c>
      <c r="P2612" s="46" t="s">
        <v>4406</v>
      </c>
    </row>
    <row r="2613" spans="1:16" s="134" customFormat="1" ht="62">
      <c r="A2613" s="46" t="s">
        <v>24</v>
      </c>
      <c r="B2613" s="47" t="s">
        <v>25</v>
      </c>
      <c r="C2613" s="47" t="s">
        <v>5862</v>
      </c>
      <c r="D2613" s="47" t="str">
        <f t="shared" si="29"/>
        <v>Bid Documents – Procurement of Two (2) X-Ray Baggage Scanners and Three (3) Walk-in Metal Detectors for the Office of the President – Presidential Management Staff (OP-PMS) Sub-Central Offices (SCOs) in Southern Luzon, Visayas and Western Philippines</v>
      </c>
      <c r="E2613" s="47" t="s">
        <v>28</v>
      </c>
      <c r="F2613" s="47" t="s">
        <v>29</v>
      </c>
      <c r="G2613" s="61" t="str">
        <f t="shared" si="30"/>
        <v>https://www.pms.gov.ph/images/PeeDeeEf/BidDocXrayBaggageScanners13Jun2022.pdf</v>
      </c>
      <c r="H2613" s="47" t="s">
        <v>31</v>
      </c>
      <c r="I2613" s="47" t="s">
        <v>24</v>
      </c>
      <c r="J2613" s="47" t="s">
        <v>32</v>
      </c>
      <c r="K2613" s="50">
        <v>2022</v>
      </c>
      <c r="L2613" s="47" t="s">
        <v>33</v>
      </c>
      <c r="M2613" s="46"/>
      <c r="N2613" s="46" t="s">
        <v>5863</v>
      </c>
      <c r="O2613" s="143" t="s">
        <v>4405</v>
      </c>
      <c r="P2613" s="46" t="s">
        <v>4406</v>
      </c>
    </row>
    <row r="2614" spans="1:16" s="134" customFormat="1" ht="62">
      <c r="A2614" s="46" t="s">
        <v>24</v>
      </c>
      <c r="B2614" s="47" t="s">
        <v>25</v>
      </c>
      <c r="C2614" s="47" t="s">
        <v>5864</v>
      </c>
      <c r="D2614" s="47" t="str">
        <f t="shared" si="29"/>
        <v>BID BULLETIN NO. 23-2022 (June 13, 2022)</v>
      </c>
      <c r="E2614" s="47" t="s">
        <v>28</v>
      </c>
      <c r="F2614" s="47" t="s">
        <v>29</v>
      </c>
      <c r="G2614" s="61" t="str">
        <f t="shared" si="30"/>
        <v>https://www.pms.gov.ph/images/PeeDeeEf/BidBul23200213Jun2022.pdf</v>
      </c>
      <c r="H2614" s="47" t="s">
        <v>31</v>
      </c>
      <c r="I2614" s="47" t="s">
        <v>24</v>
      </c>
      <c r="J2614" s="47" t="s">
        <v>32</v>
      </c>
      <c r="K2614" s="50">
        <v>2022</v>
      </c>
      <c r="L2614" s="47" t="s">
        <v>33</v>
      </c>
      <c r="M2614" s="46"/>
      <c r="N2614" s="46" t="s">
        <v>5865</v>
      </c>
      <c r="O2614" s="143" t="s">
        <v>4405</v>
      </c>
      <c r="P2614" s="46" t="s">
        <v>4406</v>
      </c>
    </row>
    <row r="2615" spans="1:16" s="134" customFormat="1" ht="62">
      <c r="A2615" s="46" t="s">
        <v>24</v>
      </c>
      <c r="B2615" s="47" t="s">
        <v>25</v>
      </c>
      <c r="C2615" s="47" t="s">
        <v>5866</v>
      </c>
      <c r="D2615" s="47" t="str">
        <f t="shared" si="29"/>
        <v>Notice of Award (June 08, 2022) – Ms. Neliza D. Balagtas</v>
      </c>
      <c r="E2615" s="47" t="s">
        <v>28</v>
      </c>
      <c r="F2615" s="47" t="s">
        <v>29</v>
      </c>
      <c r="G2615" s="61" t="str">
        <f t="shared" si="30"/>
        <v>https://www.pms.gov.ph/images/PeeDeeEf/NOANelizaBalagtas13Jun2022.pdf</v>
      </c>
      <c r="H2615" s="47" t="s">
        <v>31</v>
      </c>
      <c r="I2615" s="47" t="s">
        <v>24</v>
      </c>
      <c r="J2615" s="47" t="s">
        <v>32</v>
      </c>
      <c r="K2615" s="50">
        <v>2022</v>
      </c>
      <c r="L2615" s="47" t="s">
        <v>33</v>
      </c>
      <c r="M2615" s="46"/>
      <c r="N2615" s="46" t="s">
        <v>5867</v>
      </c>
      <c r="O2615" s="143" t="s">
        <v>4405</v>
      </c>
      <c r="P2615" s="46" t="s">
        <v>4406</v>
      </c>
    </row>
    <row r="2616" spans="1:16" s="134" customFormat="1" ht="62">
      <c r="A2616" s="46" t="s">
        <v>24</v>
      </c>
      <c r="B2616" s="47" t="s">
        <v>25</v>
      </c>
      <c r="C2616" s="47" t="s">
        <v>5868</v>
      </c>
      <c r="D2616" s="47" t="str">
        <f t="shared" si="29"/>
        <v>Notice to Proceed (June 06, 2022) – Ms. Neliza D. Balagtas</v>
      </c>
      <c r="E2616" s="47" t="s">
        <v>28</v>
      </c>
      <c r="F2616" s="47" t="s">
        <v>29</v>
      </c>
      <c r="G2616" s="61" t="str">
        <f t="shared" si="30"/>
        <v>https://www.pms.gov.ph/images/PeeDeeEf/NTPNelizaBalagtas13Jun2022.pdf</v>
      </c>
      <c r="H2616" s="47" t="s">
        <v>31</v>
      </c>
      <c r="I2616" s="47" t="s">
        <v>24</v>
      </c>
      <c r="J2616" s="47" t="s">
        <v>32</v>
      </c>
      <c r="K2616" s="50">
        <v>2022</v>
      </c>
      <c r="L2616" s="47" t="s">
        <v>33</v>
      </c>
      <c r="M2616" s="46"/>
      <c r="N2616" s="46" t="s">
        <v>5869</v>
      </c>
      <c r="O2616" s="143" t="s">
        <v>4405</v>
      </c>
      <c r="P2616" s="46" t="s">
        <v>4406</v>
      </c>
    </row>
    <row r="2617" spans="1:16" s="134" customFormat="1" ht="77.5">
      <c r="A2617" s="46" t="s">
        <v>24</v>
      </c>
      <c r="B2617" s="47" t="s">
        <v>25</v>
      </c>
      <c r="C2617" s="47" t="s">
        <v>5870</v>
      </c>
      <c r="D2617" s="47" t="str">
        <f t="shared" si="29"/>
        <v>Resolution No. 55 Series 2022 re: Recommending the Award of Contract to the MOUNT SEA RESORT HOTEL AND RESTAURANT for the Conduct of Learning and Development (L&amp;D) Activity for OP-PMS’ Managers and High-Potential Personnel and Cluster Teambuilding, Review, Assessment, and Planning (TREAP)</v>
      </c>
      <c r="E2617" s="47" t="s">
        <v>28</v>
      </c>
      <c r="F2617" s="47" t="s">
        <v>29</v>
      </c>
      <c r="G2617" s="61" t="str">
        <f t="shared" si="30"/>
        <v>https://www.pms.gov.ph/images/PeeDeeEf/BACReso55s202213Jun2022.pdf</v>
      </c>
      <c r="H2617" s="47" t="s">
        <v>31</v>
      </c>
      <c r="I2617" s="47" t="s">
        <v>24</v>
      </c>
      <c r="J2617" s="47" t="s">
        <v>32</v>
      </c>
      <c r="K2617" s="50">
        <v>2022</v>
      </c>
      <c r="L2617" s="47" t="s">
        <v>33</v>
      </c>
      <c r="M2617" s="46"/>
      <c r="N2617" s="46" t="s">
        <v>5871</v>
      </c>
      <c r="O2617" s="143" t="s">
        <v>4405</v>
      </c>
      <c r="P2617" s="46" t="s">
        <v>4406</v>
      </c>
    </row>
    <row r="2618" spans="1:16" s="134" customFormat="1" ht="62">
      <c r="A2618" s="46" t="s">
        <v>24</v>
      </c>
      <c r="B2618" s="47" t="s">
        <v>25</v>
      </c>
      <c r="C2618" s="47" t="s">
        <v>5872</v>
      </c>
      <c r="D2618" s="47" t="str">
        <f t="shared" si="29"/>
        <v>Invitation to Bid (2022). Procurement of Two (2) X-Ray Baggage Scanners and Three (3) Walk-in Metal Detectors for the Office of the President – Presidential Management Staff (OP-PMS) Sub-Central Offices (SCOs) in Southern Luzon, Visayas and Western Philippines</v>
      </c>
      <c r="E2618" s="47" t="s">
        <v>28</v>
      </c>
      <c r="F2618" s="47" t="s">
        <v>29</v>
      </c>
      <c r="G2618" s="61" t="str">
        <f t="shared" si="30"/>
        <v>https://www.pms.gov.ph/images/PeeDeeEf/ITBXrayBaggageScanners13Jun2022.pdf</v>
      </c>
      <c r="H2618" s="47" t="s">
        <v>31</v>
      </c>
      <c r="I2618" s="47" t="s">
        <v>24</v>
      </c>
      <c r="J2618" s="47" t="s">
        <v>32</v>
      </c>
      <c r="K2618" s="50">
        <v>2022</v>
      </c>
      <c r="L2618" s="47" t="s">
        <v>33</v>
      </c>
      <c r="M2618" s="46"/>
      <c r="N2618" s="46" t="s">
        <v>5873</v>
      </c>
      <c r="O2618" s="143" t="s">
        <v>4405</v>
      </c>
      <c r="P2618" s="46" t="s">
        <v>4406</v>
      </c>
    </row>
    <row r="2619" spans="1:16" s="134" customFormat="1" ht="62">
      <c r="A2619" s="46" t="s">
        <v>24</v>
      </c>
      <c r="B2619" s="47" t="s">
        <v>25</v>
      </c>
      <c r="C2619" s="47" t="s">
        <v>5874</v>
      </c>
      <c r="D2619" s="47" t="str">
        <f t="shared" si="29"/>
        <v>Notice of Award (April 13, 2022) – Mr. Dax Rey D. Cahanap</v>
      </c>
      <c r="E2619" s="47" t="s">
        <v>28</v>
      </c>
      <c r="F2619" s="47" t="s">
        <v>29</v>
      </c>
      <c r="G2619" s="61" t="str">
        <f t="shared" si="30"/>
        <v>https://www.pms.gov.ph/images/PeeDeeEf/NOADaxReyCahanap16Jun2022.pdf</v>
      </c>
      <c r="H2619" s="47" t="s">
        <v>31</v>
      </c>
      <c r="I2619" s="47" t="s">
        <v>24</v>
      </c>
      <c r="J2619" s="47" t="s">
        <v>32</v>
      </c>
      <c r="K2619" s="50">
        <v>2022</v>
      </c>
      <c r="L2619" s="47" t="s">
        <v>33</v>
      </c>
      <c r="M2619" s="46"/>
      <c r="N2619" s="46" t="s">
        <v>5875</v>
      </c>
      <c r="O2619" s="143" t="s">
        <v>4405</v>
      </c>
      <c r="P2619" s="46" t="s">
        <v>4406</v>
      </c>
    </row>
    <row r="2620" spans="1:16" s="134" customFormat="1" ht="62">
      <c r="A2620" s="46" t="s">
        <v>24</v>
      </c>
      <c r="B2620" s="47" t="s">
        <v>25</v>
      </c>
      <c r="C2620" s="47" t="s">
        <v>5876</v>
      </c>
      <c r="D2620" s="47" t="str">
        <f t="shared" si="29"/>
        <v>Notice to Proceed (June 15, 2022) – Mr. Dax Rey D. Cahanap</v>
      </c>
      <c r="E2620" s="47" t="s">
        <v>28</v>
      </c>
      <c r="F2620" s="47" t="s">
        <v>29</v>
      </c>
      <c r="G2620" s="61" t="str">
        <f t="shared" si="30"/>
        <v>https://www.pms.gov.ph/images/PeeDeeEf/NTPDaxReyCahanap16Jun2022.pdf</v>
      </c>
      <c r="H2620" s="47" t="s">
        <v>31</v>
      </c>
      <c r="I2620" s="47" t="s">
        <v>24</v>
      </c>
      <c r="J2620" s="47" t="s">
        <v>32</v>
      </c>
      <c r="K2620" s="50">
        <v>2022</v>
      </c>
      <c r="L2620" s="47" t="s">
        <v>33</v>
      </c>
      <c r="M2620" s="46"/>
      <c r="N2620" s="46" t="s">
        <v>5877</v>
      </c>
      <c r="O2620" s="143" t="s">
        <v>4405</v>
      </c>
      <c r="P2620" s="46" t="s">
        <v>4406</v>
      </c>
    </row>
    <row r="2621" spans="1:16" s="134" customFormat="1" ht="62">
      <c r="A2621" s="46" t="s">
        <v>24</v>
      </c>
      <c r="B2621" s="47" t="s">
        <v>25</v>
      </c>
      <c r="C2621" s="47" t="s">
        <v>5878</v>
      </c>
      <c r="D2621" s="47" t="str">
        <f t="shared" ref="D2621:D2684" si="31">C2621</f>
        <v xml:space="preserve">MICC Mining Policy Note </v>
      </c>
      <c r="E2621" s="47" t="s">
        <v>28</v>
      </c>
      <c r="F2621" s="47" t="s">
        <v>29</v>
      </c>
      <c r="G2621" s="61" t="str">
        <f t="shared" si="30"/>
        <v>https://www.pms.gov.ph/images/PeeDeeEf/MICCMiningPolicyNote.pdf</v>
      </c>
      <c r="H2621" s="47" t="s">
        <v>31</v>
      </c>
      <c r="I2621" s="47" t="s">
        <v>24</v>
      </c>
      <c r="J2621" s="47" t="s">
        <v>32</v>
      </c>
      <c r="K2621" s="50">
        <v>2022</v>
      </c>
      <c r="L2621" s="47" t="s">
        <v>33</v>
      </c>
      <c r="M2621" s="46"/>
      <c r="N2621" s="46" t="s">
        <v>5879</v>
      </c>
      <c r="O2621" s="143" t="s">
        <v>4405</v>
      </c>
      <c r="P2621" s="46" t="s">
        <v>4406</v>
      </c>
    </row>
    <row r="2622" spans="1:16" s="134" customFormat="1" ht="62">
      <c r="A2622" s="46" t="s">
        <v>24</v>
      </c>
      <c r="B2622" s="47" t="s">
        <v>25</v>
      </c>
      <c r="C2622" s="47" t="s">
        <v>5880</v>
      </c>
      <c r="D2622" s="47" t="str">
        <f t="shared" si="31"/>
        <v xml:space="preserve">MICC Mining Technical Paper </v>
      </c>
      <c r="E2622" s="47" t="s">
        <v>28</v>
      </c>
      <c r="F2622" s="47" t="s">
        <v>29</v>
      </c>
      <c r="G2622" s="61" t="str">
        <f t="shared" si="30"/>
        <v>https://www.pms.gov.ph/images/PeeDeeEf/MICCMiningTechnicalPaper.pdf</v>
      </c>
      <c r="H2622" s="47" t="s">
        <v>31</v>
      </c>
      <c r="I2622" s="47" t="s">
        <v>24</v>
      </c>
      <c r="J2622" s="47" t="s">
        <v>32</v>
      </c>
      <c r="K2622" s="50">
        <v>2022</v>
      </c>
      <c r="L2622" s="47" t="s">
        <v>33</v>
      </c>
      <c r="M2622" s="46"/>
      <c r="N2622" s="46" t="s">
        <v>5881</v>
      </c>
      <c r="O2622" s="143" t="s">
        <v>4405</v>
      </c>
      <c r="P2622" s="46" t="s">
        <v>4406</v>
      </c>
    </row>
    <row r="2623" spans="1:16" s="134" customFormat="1" ht="62">
      <c r="A2623" s="46" t="s">
        <v>24</v>
      </c>
      <c r="B2623" s="47" t="s">
        <v>25</v>
      </c>
      <c r="C2623" s="47" t="s">
        <v>5882</v>
      </c>
      <c r="D2623" s="47" t="str">
        <f t="shared" si="31"/>
        <v>Resolution No. 58 Series 2022 re: Recommending the Award of Contract to OKITA ELECTRICAL AND INDUSTRIAL SUPPLIES TRADING for the Procurement of 90 Units of Mosquito Zapper/Insect Killer</v>
      </c>
      <c r="E2623" s="47" t="s">
        <v>28</v>
      </c>
      <c r="F2623" s="47" t="s">
        <v>29</v>
      </c>
      <c r="G2623" s="61" t="str">
        <f t="shared" si="30"/>
        <v>https://www.pms.gov.ph/images/PeeDeeEf/BACReso58s202221Jun2022.pdf</v>
      </c>
      <c r="H2623" s="47" t="s">
        <v>31</v>
      </c>
      <c r="I2623" s="47" t="s">
        <v>24</v>
      </c>
      <c r="J2623" s="47" t="s">
        <v>32</v>
      </c>
      <c r="K2623" s="50">
        <v>2022</v>
      </c>
      <c r="L2623" s="47" t="s">
        <v>33</v>
      </c>
      <c r="M2623" s="46"/>
      <c r="N2623" s="46" t="s">
        <v>5883</v>
      </c>
      <c r="O2623" s="143" t="s">
        <v>4405</v>
      </c>
      <c r="P2623" s="46" t="s">
        <v>4406</v>
      </c>
    </row>
    <row r="2624" spans="1:16" s="134" customFormat="1" ht="62">
      <c r="A2624" s="46" t="s">
        <v>24</v>
      </c>
      <c r="B2624" s="47" t="s">
        <v>25</v>
      </c>
      <c r="C2624" s="47" t="s">
        <v>5884</v>
      </c>
      <c r="D2624" s="47" t="str">
        <f t="shared" si="31"/>
        <v>NATIONAL PRINTING OFFICE  (June 20, 2022)</v>
      </c>
      <c r="E2624" s="47" t="s">
        <v>28</v>
      </c>
      <c r="F2624" s="47" t="s">
        <v>29</v>
      </c>
      <c r="G2624" s="61" t="str">
        <f t="shared" si="30"/>
        <v>https://www.pms.gov.ph/images/PeeDeeEf/ContractNationalPrintingOffice21Jun2022.pdf</v>
      </c>
      <c r="H2624" s="47" t="s">
        <v>31</v>
      </c>
      <c r="I2624" s="47" t="s">
        <v>24</v>
      </c>
      <c r="J2624" s="47" t="s">
        <v>32</v>
      </c>
      <c r="K2624" s="50">
        <v>2022</v>
      </c>
      <c r="L2624" s="47" t="s">
        <v>33</v>
      </c>
      <c r="M2624" s="46"/>
      <c r="N2624" s="46" t="s">
        <v>5885</v>
      </c>
      <c r="O2624" s="143" t="s">
        <v>4405</v>
      </c>
      <c r="P2624" s="46" t="s">
        <v>4406</v>
      </c>
    </row>
    <row r="2625" spans="1:16" s="134" customFormat="1" ht="62">
      <c r="A2625" s="46" t="s">
        <v>24</v>
      </c>
      <c r="B2625" s="47" t="s">
        <v>25</v>
      </c>
      <c r="C2625" s="47" t="s">
        <v>5886</v>
      </c>
      <c r="D2625" s="47" t="str">
        <f t="shared" si="31"/>
        <v>Resolution No. 60 Series 2022 re: Recommending the Award of Contract to the National Printing Office (NPO) for the Engagement of Services for the Printing of 2,500 Pieces of Presidential Hologram and 2,500 Pieces of Barcode Stickers via Agency-To-Agency (A-TO-A) Procurement</v>
      </c>
      <c r="E2625" s="47" t="s">
        <v>28</v>
      </c>
      <c r="F2625" s="47" t="s">
        <v>29</v>
      </c>
      <c r="G2625" s="61" t="str">
        <f t="shared" si="30"/>
        <v>https://www.pms.gov.ph/images/PeeDeeEf/BACReso60s202221Jun2022.pdf</v>
      </c>
      <c r="H2625" s="47" t="s">
        <v>31</v>
      </c>
      <c r="I2625" s="47" t="s">
        <v>24</v>
      </c>
      <c r="J2625" s="47" t="s">
        <v>32</v>
      </c>
      <c r="K2625" s="50">
        <v>2022</v>
      </c>
      <c r="L2625" s="47" t="s">
        <v>33</v>
      </c>
      <c r="M2625" s="46"/>
      <c r="N2625" s="46" t="s">
        <v>5887</v>
      </c>
      <c r="O2625" s="143" t="s">
        <v>4405</v>
      </c>
      <c r="P2625" s="46" t="s">
        <v>4406</v>
      </c>
    </row>
    <row r="2626" spans="1:16" s="134" customFormat="1" ht="62">
      <c r="A2626" s="46" t="s">
        <v>24</v>
      </c>
      <c r="B2626" s="47" t="s">
        <v>25</v>
      </c>
      <c r="C2626" s="47" t="s">
        <v>5888</v>
      </c>
      <c r="D2626" s="47" t="str">
        <f t="shared" si="31"/>
        <v>Notice of Award (June 17, 2022) – Mr. Jefferson A. Santos</v>
      </c>
      <c r="E2626" s="47" t="s">
        <v>28</v>
      </c>
      <c r="F2626" s="47" t="s">
        <v>29</v>
      </c>
      <c r="G2626" s="61" t="str">
        <f t="shared" si="30"/>
        <v>https://www.pms.gov.ph/images/PeeDeeEf/NOAJeffersonSantos21Jun2022.pdf</v>
      </c>
      <c r="H2626" s="47" t="s">
        <v>31</v>
      </c>
      <c r="I2626" s="47" t="s">
        <v>24</v>
      </c>
      <c r="J2626" s="47" t="s">
        <v>32</v>
      </c>
      <c r="K2626" s="50">
        <v>2022</v>
      </c>
      <c r="L2626" s="47" t="s">
        <v>33</v>
      </c>
      <c r="M2626" s="46"/>
      <c r="N2626" s="46" t="s">
        <v>5889</v>
      </c>
      <c r="O2626" s="143" t="s">
        <v>4405</v>
      </c>
      <c r="P2626" s="46" t="s">
        <v>4406</v>
      </c>
    </row>
    <row r="2627" spans="1:16" s="134" customFormat="1" ht="62">
      <c r="A2627" s="46" t="s">
        <v>24</v>
      </c>
      <c r="B2627" s="47" t="s">
        <v>25</v>
      </c>
      <c r="C2627" s="47" t="s">
        <v>5890</v>
      </c>
      <c r="D2627" s="47" t="str">
        <f t="shared" si="31"/>
        <v>Notice of Award (June 20, 2022) – Mr. Francisco V. Vales, Jr.</v>
      </c>
      <c r="E2627" s="47" t="s">
        <v>28</v>
      </c>
      <c r="F2627" s="47" t="s">
        <v>29</v>
      </c>
      <c r="G2627" s="61" t="str">
        <f t="shared" si="30"/>
        <v>https://www.pms.gov.ph/images/PeeDeeEf/NOAFranciscoVales21Jun2022.pdf</v>
      </c>
      <c r="H2627" s="47" t="s">
        <v>31</v>
      </c>
      <c r="I2627" s="47" t="s">
        <v>24</v>
      </c>
      <c r="J2627" s="47" t="s">
        <v>32</v>
      </c>
      <c r="K2627" s="50">
        <v>2022</v>
      </c>
      <c r="L2627" s="47" t="s">
        <v>33</v>
      </c>
      <c r="M2627" s="46"/>
      <c r="N2627" s="46" t="s">
        <v>5891</v>
      </c>
      <c r="O2627" s="143" t="s">
        <v>4405</v>
      </c>
      <c r="P2627" s="46" t="s">
        <v>4406</v>
      </c>
    </row>
    <row r="2628" spans="1:16" s="134" customFormat="1" ht="62">
      <c r="A2628" s="46" t="s">
        <v>24</v>
      </c>
      <c r="B2628" s="47" t="s">
        <v>25</v>
      </c>
      <c r="C2628" s="47" t="s">
        <v>5892</v>
      </c>
      <c r="D2628" s="47" t="str">
        <f t="shared" si="31"/>
        <v>Notice to Proceed (June 21, 2022) – Mr. Francisco V. Vales, Jr.</v>
      </c>
      <c r="E2628" s="47" t="s">
        <v>28</v>
      </c>
      <c r="F2628" s="47" t="s">
        <v>29</v>
      </c>
      <c r="G2628" s="61" t="str">
        <f t="shared" si="30"/>
        <v>https://www.pms.gov.ph/images/PeeDeeEf/NTPFranciscoVales21Jun2022.pdf</v>
      </c>
      <c r="H2628" s="47" t="s">
        <v>31</v>
      </c>
      <c r="I2628" s="47" t="s">
        <v>24</v>
      </c>
      <c r="J2628" s="47" t="s">
        <v>32</v>
      </c>
      <c r="K2628" s="50">
        <v>2022</v>
      </c>
      <c r="L2628" s="47" t="s">
        <v>33</v>
      </c>
      <c r="M2628" s="46"/>
      <c r="N2628" s="46" t="s">
        <v>5893</v>
      </c>
      <c r="O2628" s="143" t="s">
        <v>4405</v>
      </c>
      <c r="P2628" s="46" t="s">
        <v>4406</v>
      </c>
    </row>
    <row r="2629" spans="1:16" s="134" customFormat="1" ht="62">
      <c r="A2629" s="46" t="s">
        <v>24</v>
      </c>
      <c r="B2629" s="47" t="s">
        <v>25</v>
      </c>
      <c r="C2629" s="47" t="s">
        <v>5894</v>
      </c>
      <c r="D2629" s="47" t="str">
        <f t="shared" si="31"/>
        <v>Additional Appointments of the 2022 Merit Promotion and Selection Process (Cycles 1 and 2)</v>
      </c>
      <c r="E2629" s="47" t="s">
        <v>28</v>
      </c>
      <c r="F2629" s="47" t="s">
        <v>29</v>
      </c>
      <c r="G2629" s="61" t="str">
        <f t="shared" si="30"/>
        <v>https://www.pms.gov.ph/images/PeeDeeEf/MemoAnnouncementAdditionalAppointmentsIssued.pdf</v>
      </c>
      <c r="H2629" s="47" t="s">
        <v>31</v>
      </c>
      <c r="I2629" s="47" t="s">
        <v>24</v>
      </c>
      <c r="J2629" s="47" t="s">
        <v>32</v>
      </c>
      <c r="K2629" s="50">
        <v>2022</v>
      </c>
      <c r="L2629" s="47" t="s">
        <v>33</v>
      </c>
      <c r="M2629" s="46"/>
      <c r="N2629" s="46" t="s">
        <v>5895</v>
      </c>
      <c r="O2629" s="143" t="s">
        <v>4405</v>
      </c>
      <c r="P2629" s="46" t="s">
        <v>4406</v>
      </c>
    </row>
    <row r="2630" spans="1:16" s="134" customFormat="1" ht="77.5">
      <c r="A2630" s="46" t="s">
        <v>24</v>
      </c>
      <c r="B2630" s="47" t="s">
        <v>25</v>
      </c>
      <c r="C2630" s="47" t="s">
        <v>4474</v>
      </c>
      <c r="D2630" s="47" t="str">
        <f t="shared" si="31"/>
        <v>Guidelines for Screening Applicants</v>
      </c>
      <c r="E2630" s="47" t="s">
        <v>28</v>
      </c>
      <c r="F2630" s="47" t="s">
        <v>29</v>
      </c>
      <c r="G2630" s="61" t="str">
        <f t="shared" si="30"/>
        <v>https://www.pms.gov.ph/images/PeeDeeEf/ScreeningGuidelines_2022MPSProcessCycle_ChiefAccountant.pdf</v>
      </c>
      <c r="H2630" s="47" t="s">
        <v>31</v>
      </c>
      <c r="I2630" s="47" t="s">
        <v>24</v>
      </c>
      <c r="J2630" s="47" t="s">
        <v>32</v>
      </c>
      <c r="K2630" s="50">
        <v>2022</v>
      </c>
      <c r="L2630" s="47" t="s">
        <v>33</v>
      </c>
      <c r="M2630" s="46"/>
      <c r="N2630" s="46" t="s">
        <v>5896</v>
      </c>
      <c r="O2630" s="143" t="s">
        <v>4405</v>
      </c>
      <c r="P2630" s="46" t="s">
        <v>4406</v>
      </c>
    </row>
    <row r="2631" spans="1:16" s="134" customFormat="1" ht="77.5">
      <c r="A2631" s="46" t="s">
        <v>24</v>
      </c>
      <c r="B2631" s="47" t="s">
        <v>25</v>
      </c>
      <c r="C2631" s="47" t="s">
        <v>5897</v>
      </c>
      <c r="D2631" s="47" t="str">
        <f t="shared" si="31"/>
        <v>Resolution No. 13 Series 2022 re: Recommending the Award of Contract to HYPER-INTERNET &amp; BUSINESS SOLUTIONS INC. for the Procurement of Subscription to a Comprehensive Preventive Maintenance Services for the Internet Protocol Private Branch Exchange (IP-PBX) System, IP Phones and Operator Console for Fiscal Year (FY) 2022</v>
      </c>
      <c r="E2631" s="47" t="s">
        <v>28</v>
      </c>
      <c r="F2631" s="47" t="s">
        <v>29</v>
      </c>
      <c r="G2631" s="61" t="str">
        <f t="shared" si="30"/>
        <v>https://www.pms.gov.ph/images/PeeDeeEf/BACReso13s202227Jun222.pdf</v>
      </c>
      <c r="H2631" s="47" t="s">
        <v>31</v>
      </c>
      <c r="I2631" s="47" t="s">
        <v>24</v>
      </c>
      <c r="J2631" s="47" t="s">
        <v>32</v>
      </c>
      <c r="K2631" s="50">
        <v>2022</v>
      </c>
      <c r="L2631" s="47" t="s">
        <v>33</v>
      </c>
      <c r="M2631" s="46"/>
      <c r="N2631" s="46" t="s">
        <v>5898</v>
      </c>
      <c r="O2631" s="143" t="s">
        <v>4405</v>
      </c>
      <c r="P2631" s="46" t="s">
        <v>4406</v>
      </c>
    </row>
    <row r="2632" spans="1:16" s="134" customFormat="1" ht="62">
      <c r="A2632" s="46" t="s">
        <v>24</v>
      </c>
      <c r="B2632" s="47" t="s">
        <v>25</v>
      </c>
      <c r="C2632" s="47" t="s">
        <v>5899</v>
      </c>
      <c r="D2632" s="47" t="str">
        <f t="shared" si="31"/>
        <v>Resolution No. 26 Series 2022 re: Recommending the Award of Contract to the INFOBAHN COMMUNICATIONS, INC. for the Procurement of Anti-Distributed Denial of service Protection (Anti-DDOS) Appliance with Compatible Web Application Firewall (WAF) Appliance fot the OP-PMS</v>
      </c>
      <c r="E2632" s="47" t="s">
        <v>28</v>
      </c>
      <c r="F2632" s="47" t="s">
        <v>29</v>
      </c>
      <c r="G2632" s="61" t="str">
        <f t="shared" si="30"/>
        <v>https://www.pms.gov.ph/images/PeeDeeEf/BACReso26s202227Jun222.pdf</v>
      </c>
      <c r="H2632" s="47" t="s">
        <v>31</v>
      </c>
      <c r="I2632" s="47" t="s">
        <v>24</v>
      </c>
      <c r="J2632" s="47" t="s">
        <v>32</v>
      </c>
      <c r="K2632" s="50">
        <v>2022</v>
      </c>
      <c r="L2632" s="47" t="s">
        <v>33</v>
      </c>
      <c r="M2632" s="46"/>
      <c r="N2632" s="46" t="s">
        <v>5900</v>
      </c>
      <c r="O2632" s="143" t="s">
        <v>4405</v>
      </c>
      <c r="P2632" s="46" t="s">
        <v>4406</v>
      </c>
    </row>
    <row r="2633" spans="1:16" s="134" customFormat="1" ht="62">
      <c r="A2633" s="46" t="s">
        <v>24</v>
      </c>
      <c r="B2633" s="47" t="s">
        <v>25</v>
      </c>
      <c r="C2633" s="47" t="s">
        <v>5901</v>
      </c>
      <c r="D2633" s="47" t="str">
        <f t="shared" si="31"/>
        <v>Resolution No. 36 Series 2022 re: Recommending the Award of Contract to the PHILIPPINE POSTAL CORPORATION for the Engagement of a Courier Service Provider via Agency-To-Agency Procurment</v>
      </c>
      <c r="E2633" s="47" t="s">
        <v>28</v>
      </c>
      <c r="F2633" s="47" t="s">
        <v>29</v>
      </c>
      <c r="G2633" s="61" t="str">
        <f t="shared" si="30"/>
        <v>https://www.pms.gov.ph/images/PeeDeeEf/BACReso36s202227Jun222.pdf</v>
      </c>
      <c r="H2633" s="47" t="s">
        <v>31</v>
      </c>
      <c r="I2633" s="47" t="s">
        <v>24</v>
      </c>
      <c r="J2633" s="47" t="s">
        <v>32</v>
      </c>
      <c r="K2633" s="50">
        <v>2022</v>
      </c>
      <c r="L2633" s="47" t="s">
        <v>33</v>
      </c>
      <c r="M2633" s="46"/>
      <c r="N2633" s="46" t="s">
        <v>5902</v>
      </c>
      <c r="O2633" s="143" t="s">
        <v>4405</v>
      </c>
      <c r="P2633" s="46" t="s">
        <v>4406</v>
      </c>
    </row>
    <row r="2634" spans="1:16" s="134" customFormat="1" ht="62">
      <c r="A2634" s="46" t="s">
        <v>24</v>
      </c>
      <c r="B2634" s="47" t="s">
        <v>25</v>
      </c>
      <c r="C2634" s="47" t="s">
        <v>5903</v>
      </c>
      <c r="D2634" s="47" t="str">
        <f t="shared" si="31"/>
        <v>Resolution No. 37 Series 2022 re: Recommending the Award of Contract to PRIMAX KONSTRUCT INC. for the Renovation of the Northern Mindanao Field Unit (NMFU) Office Floor System</v>
      </c>
      <c r="E2634" s="47" t="s">
        <v>28</v>
      </c>
      <c r="F2634" s="47" t="s">
        <v>29</v>
      </c>
      <c r="G2634" s="61" t="str">
        <f t="shared" si="30"/>
        <v>https://www.pms.gov.ph/images/PeeDeeEf/BACReso37s202227Jun222.pdf</v>
      </c>
      <c r="H2634" s="47" t="s">
        <v>31</v>
      </c>
      <c r="I2634" s="47" t="s">
        <v>24</v>
      </c>
      <c r="J2634" s="47" t="s">
        <v>32</v>
      </c>
      <c r="K2634" s="50">
        <v>2022</v>
      </c>
      <c r="L2634" s="47" t="s">
        <v>33</v>
      </c>
      <c r="M2634" s="46"/>
      <c r="N2634" s="46" t="s">
        <v>5904</v>
      </c>
      <c r="O2634" s="143" t="s">
        <v>4405</v>
      </c>
      <c r="P2634" s="46" t="s">
        <v>4406</v>
      </c>
    </row>
    <row r="2635" spans="1:16" s="134" customFormat="1" ht="62">
      <c r="A2635" s="46" t="s">
        <v>24</v>
      </c>
      <c r="B2635" s="47" t="s">
        <v>25</v>
      </c>
      <c r="C2635" s="47" t="s">
        <v>5905</v>
      </c>
      <c r="D2635" s="47" t="str">
        <f t="shared" si="31"/>
        <v>Resolution No. 41 Series 2022 re: Recommending the Award of Contract to SAHAR INTERNATIONAL TRADING INC. for the Procurement of COVID-19 Antigen Assay Kit (Colloidal Gold Method) for the OP-PMS</v>
      </c>
      <c r="E2635" s="47" t="s">
        <v>28</v>
      </c>
      <c r="F2635" s="47" t="s">
        <v>29</v>
      </c>
      <c r="G2635" s="61" t="str">
        <f t="shared" si="30"/>
        <v>https://www.pms.gov.ph/images/PeeDeeEf/BACReso41s202227Jun222.pdf</v>
      </c>
      <c r="H2635" s="47" t="s">
        <v>31</v>
      </c>
      <c r="I2635" s="47" t="s">
        <v>24</v>
      </c>
      <c r="J2635" s="47" t="s">
        <v>32</v>
      </c>
      <c r="K2635" s="50">
        <v>2022</v>
      </c>
      <c r="L2635" s="47" t="s">
        <v>33</v>
      </c>
      <c r="M2635" s="46"/>
      <c r="N2635" s="46" t="s">
        <v>5906</v>
      </c>
      <c r="O2635" s="143" t="s">
        <v>4405</v>
      </c>
      <c r="P2635" s="46" t="s">
        <v>4406</v>
      </c>
    </row>
    <row r="2636" spans="1:16" s="134" customFormat="1" ht="62">
      <c r="A2636" s="46" t="s">
        <v>24</v>
      </c>
      <c r="B2636" s="47" t="s">
        <v>25</v>
      </c>
      <c r="C2636" s="47" t="s">
        <v>5907</v>
      </c>
      <c r="D2636" s="47" t="str">
        <f t="shared" si="31"/>
        <v>Resolution No. 42 Series 2022 re: Recommending the Award of Contract to PHARMA-QUEST CO. for the Procurement of Influenza for the OP-PMS</v>
      </c>
      <c r="E2636" s="47" t="s">
        <v>28</v>
      </c>
      <c r="F2636" s="47" t="s">
        <v>29</v>
      </c>
      <c r="G2636" s="61" t="str">
        <f t="shared" si="30"/>
        <v>https://www.pms.gov.ph/images/PeeDeeEf/BACReso42s202227Jun222.pdf</v>
      </c>
      <c r="H2636" s="47" t="s">
        <v>31</v>
      </c>
      <c r="I2636" s="47" t="s">
        <v>24</v>
      </c>
      <c r="J2636" s="47" t="s">
        <v>32</v>
      </c>
      <c r="K2636" s="50">
        <v>2022</v>
      </c>
      <c r="L2636" s="47" t="s">
        <v>33</v>
      </c>
      <c r="M2636" s="46"/>
      <c r="N2636" s="46" t="s">
        <v>5908</v>
      </c>
      <c r="O2636" s="143" t="s">
        <v>4405</v>
      </c>
      <c r="P2636" s="46" t="s">
        <v>4406</v>
      </c>
    </row>
    <row r="2637" spans="1:16" s="134" customFormat="1" ht="62">
      <c r="A2637" s="46" t="s">
        <v>24</v>
      </c>
      <c r="B2637" s="47" t="s">
        <v>25</v>
      </c>
      <c r="C2637" s="47" t="s">
        <v>5909</v>
      </c>
      <c r="D2637" s="47" t="str">
        <f t="shared" si="31"/>
        <v>Resolution No. 44 Series 2022 re: Recommending the Award of Contract to the FIREHORSE PARKING RENTAL for the Lease of Parking Space for the Office of the President – Presidential Management Staff (OP-PMS)</v>
      </c>
      <c r="E2637" s="47" t="s">
        <v>28</v>
      </c>
      <c r="F2637" s="47" t="s">
        <v>29</v>
      </c>
      <c r="G2637" s="61" t="str">
        <f t="shared" si="30"/>
        <v>https://www.pms.gov.ph/images/PeeDeeEf/BACReso44s202227Jun222.pdf</v>
      </c>
      <c r="H2637" s="47" t="s">
        <v>31</v>
      </c>
      <c r="I2637" s="47" t="s">
        <v>24</v>
      </c>
      <c r="J2637" s="47" t="s">
        <v>32</v>
      </c>
      <c r="K2637" s="50">
        <v>2022</v>
      </c>
      <c r="L2637" s="47" t="s">
        <v>33</v>
      </c>
      <c r="M2637" s="46"/>
      <c r="N2637" s="46" t="s">
        <v>5910</v>
      </c>
      <c r="O2637" s="143" t="s">
        <v>4405</v>
      </c>
      <c r="P2637" s="46" t="s">
        <v>4406</v>
      </c>
    </row>
    <row r="2638" spans="1:16" s="134" customFormat="1" ht="77.5">
      <c r="A2638" s="46" t="s">
        <v>24</v>
      </c>
      <c r="B2638" s="47" t="s">
        <v>25</v>
      </c>
      <c r="C2638" s="47" t="s">
        <v>5911</v>
      </c>
      <c r="D2638" s="47" t="str">
        <f t="shared" si="31"/>
        <v>Resolution No. 49 Series 2022 re: Recommending the Award of Contract to AMERICAN TECHNOLOGIES INC. for the Procurement of Long-Range High Frequency Communication Equipment for PMS Disaster Resiliency Readiness at the Integrated Operations and Service Continuity (IOSC) Sub-Central Office (SCO) in Puerto Princesa City, Palawan</v>
      </c>
      <c r="E2638" s="47" t="s">
        <v>28</v>
      </c>
      <c r="F2638" s="47" t="s">
        <v>29</v>
      </c>
      <c r="G2638" s="61" t="str">
        <f t="shared" si="30"/>
        <v>https://www.pms.gov.ph/images/PeeDeeEf/BACReso49s202227Jun222.pdf</v>
      </c>
      <c r="H2638" s="47" t="s">
        <v>31</v>
      </c>
      <c r="I2638" s="47" t="s">
        <v>24</v>
      </c>
      <c r="J2638" s="47" t="s">
        <v>32</v>
      </c>
      <c r="K2638" s="50">
        <v>2022</v>
      </c>
      <c r="L2638" s="47" t="s">
        <v>33</v>
      </c>
      <c r="M2638" s="46"/>
      <c r="N2638" s="46" t="s">
        <v>5912</v>
      </c>
      <c r="O2638" s="143" t="s">
        <v>4405</v>
      </c>
      <c r="P2638" s="46" t="s">
        <v>4406</v>
      </c>
    </row>
    <row r="2639" spans="1:16" s="134" customFormat="1" ht="62">
      <c r="A2639" s="46" t="s">
        <v>24</v>
      </c>
      <c r="B2639" s="47" t="s">
        <v>25</v>
      </c>
      <c r="C2639" s="47" t="s">
        <v>5913</v>
      </c>
      <c r="D2639" s="47" t="str">
        <f t="shared" si="31"/>
        <v>BID BULLETIN NO. 24-2022 (June 27, 2022)</v>
      </c>
      <c r="E2639" s="47" t="s">
        <v>28</v>
      </c>
      <c r="F2639" s="47" t="s">
        <v>29</v>
      </c>
      <c r="G2639" s="61" t="str">
        <f t="shared" si="30"/>
        <v>https://www.pms.gov.ph/images/PeeDeeEf/BidBulletin24202227Jun222.pdf</v>
      </c>
      <c r="H2639" s="47" t="s">
        <v>31</v>
      </c>
      <c r="I2639" s="47" t="s">
        <v>24</v>
      </c>
      <c r="J2639" s="47" t="s">
        <v>32</v>
      </c>
      <c r="K2639" s="50">
        <v>2022</v>
      </c>
      <c r="L2639" s="47" t="s">
        <v>33</v>
      </c>
      <c r="M2639" s="46"/>
      <c r="N2639" s="46" t="s">
        <v>5914</v>
      </c>
      <c r="O2639" s="143" t="s">
        <v>4405</v>
      </c>
      <c r="P2639" s="46" t="s">
        <v>4406</v>
      </c>
    </row>
    <row r="2640" spans="1:16" s="134" customFormat="1" ht="62">
      <c r="A2640" s="46" t="s">
        <v>24</v>
      </c>
      <c r="B2640" s="47" t="s">
        <v>25</v>
      </c>
      <c r="C2640" s="47" t="s">
        <v>5884</v>
      </c>
      <c r="D2640" s="47" t="str">
        <f t="shared" si="31"/>
        <v>NATIONAL PRINTING OFFICE  (June 20, 2022)</v>
      </c>
      <c r="E2640" s="47" t="s">
        <v>28</v>
      </c>
      <c r="F2640" s="47" t="s">
        <v>29</v>
      </c>
      <c r="G2640" s="61" t="str">
        <f t="shared" si="30"/>
        <v>https://www.pms.gov.ph/images/PeeDeeEf/ContractNPO28Jun2022.pdf</v>
      </c>
      <c r="H2640" s="47" t="s">
        <v>31</v>
      </c>
      <c r="I2640" s="47" t="s">
        <v>24</v>
      </c>
      <c r="J2640" s="47" t="s">
        <v>32</v>
      </c>
      <c r="K2640" s="50">
        <v>2022</v>
      </c>
      <c r="L2640" s="47" t="s">
        <v>33</v>
      </c>
      <c r="M2640" s="46"/>
      <c r="N2640" s="46" t="s">
        <v>5915</v>
      </c>
      <c r="O2640" s="143" t="s">
        <v>4405</v>
      </c>
      <c r="P2640" s="46" t="s">
        <v>4406</v>
      </c>
    </row>
    <row r="2641" spans="1:16" s="134" customFormat="1" ht="62">
      <c r="A2641" s="46" t="s">
        <v>24</v>
      </c>
      <c r="B2641" s="47" t="s">
        <v>25</v>
      </c>
      <c r="C2641" s="47" t="s">
        <v>5916</v>
      </c>
      <c r="D2641" s="47" t="str">
        <f t="shared" si="31"/>
        <v>COMM BUILDERS &amp; TECHNOLOGY  (June 09, 2022)</v>
      </c>
      <c r="E2641" s="47" t="s">
        <v>28</v>
      </c>
      <c r="F2641" s="47" t="s">
        <v>29</v>
      </c>
      <c r="G2641" s="61" t="str">
        <f t="shared" si="30"/>
        <v>https://www.pms.gov.ph/images/PeeDeeEf/ContractCommBuildersTechnology28Jun2022.pdf</v>
      </c>
      <c r="H2641" s="47" t="s">
        <v>31</v>
      </c>
      <c r="I2641" s="47" t="s">
        <v>24</v>
      </c>
      <c r="J2641" s="47" t="s">
        <v>32</v>
      </c>
      <c r="K2641" s="50">
        <v>2022</v>
      </c>
      <c r="L2641" s="47" t="s">
        <v>33</v>
      </c>
      <c r="M2641" s="46"/>
      <c r="N2641" s="46" t="s">
        <v>5917</v>
      </c>
      <c r="O2641" s="143" t="s">
        <v>4405</v>
      </c>
      <c r="P2641" s="46" t="s">
        <v>4406</v>
      </c>
    </row>
    <row r="2642" spans="1:16" s="134" customFormat="1" ht="62">
      <c r="A2642" s="46" t="s">
        <v>24</v>
      </c>
      <c r="B2642" s="47" t="s">
        <v>25</v>
      </c>
      <c r="C2642" s="47" t="s">
        <v>5918</v>
      </c>
      <c r="D2642" s="47" t="str">
        <f t="shared" si="31"/>
        <v>Resolution No. 62 Series 2022 re: Recommending the Award of Contract to SUNTAWOOD HOME AND OFFICE INC. for the Procurement of 40 Units of Open-Type Steel Shelves</v>
      </c>
      <c r="E2642" s="47" t="s">
        <v>28</v>
      </c>
      <c r="F2642" s="47" t="s">
        <v>29</v>
      </c>
      <c r="G2642" s="61" t="str">
        <f t="shared" si="30"/>
        <v>https://www.pms.gov.ph/images/PeeDeeEf/BACReso62s202201Jul2022.pdf</v>
      </c>
      <c r="H2642" s="47" t="s">
        <v>31</v>
      </c>
      <c r="I2642" s="47" t="s">
        <v>24</v>
      </c>
      <c r="J2642" s="47" t="s">
        <v>32</v>
      </c>
      <c r="K2642" s="50">
        <v>2022</v>
      </c>
      <c r="L2642" s="47" t="s">
        <v>33</v>
      </c>
      <c r="M2642" s="46"/>
      <c r="N2642" s="46" t="s">
        <v>5919</v>
      </c>
      <c r="O2642" s="143" t="s">
        <v>4405</v>
      </c>
      <c r="P2642" s="46" t="s">
        <v>4406</v>
      </c>
    </row>
    <row r="2643" spans="1:16" s="134" customFormat="1" ht="62">
      <c r="A2643" s="46" t="s">
        <v>24</v>
      </c>
      <c r="B2643" s="47" t="s">
        <v>25</v>
      </c>
      <c r="C2643" s="47" t="s">
        <v>5920</v>
      </c>
      <c r="D2643" s="47" t="str">
        <f t="shared" si="31"/>
        <v>Resolution No. 63 Series 2022 re: Declaring a Failure of Procurement Activity for the Repair and Maintenance Services for the Office of the President – Presidential Management Staff (OP-PMS) Vehicles through a Framewoek Agreement</v>
      </c>
      <c r="E2643" s="47" t="s">
        <v>28</v>
      </c>
      <c r="F2643" s="47" t="s">
        <v>29</v>
      </c>
      <c r="G2643" s="61" t="str">
        <f t="shared" si="30"/>
        <v>https://www.pms.gov.ph/images/PeeDeeEf/BACReso63s202201Jul2022.pdf</v>
      </c>
      <c r="H2643" s="47" t="s">
        <v>31</v>
      </c>
      <c r="I2643" s="47" t="s">
        <v>24</v>
      </c>
      <c r="J2643" s="47" t="s">
        <v>32</v>
      </c>
      <c r="K2643" s="50">
        <v>2022</v>
      </c>
      <c r="L2643" s="47" t="s">
        <v>33</v>
      </c>
      <c r="M2643" s="46"/>
      <c r="N2643" s="46" t="s">
        <v>5921</v>
      </c>
      <c r="O2643" s="143" t="s">
        <v>4405</v>
      </c>
      <c r="P2643" s="46" t="s">
        <v>4406</v>
      </c>
    </row>
    <row r="2644" spans="1:16" s="134" customFormat="1" ht="62">
      <c r="A2644" s="46" t="s">
        <v>24</v>
      </c>
      <c r="B2644" s="47" t="s">
        <v>25</v>
      </c>
      <c r="C2644" s="47" t="s">
        <v>5922</v>
      </c>
      <c r="D2644" s="47" t="str">
        <f t="shared" si="31"/>
        <v>BID BULLETIN NO. 25-2022 (July 01, 2022)</v>
      </c>
      <c r="E2644" s="47" t="s">
        <v>28</v>
      </c>
      <c r="F2644" s="47" t="s">
        <v>29</v>
      </c>
      <c r="G2644" s="61" t="str">
        <f t="shared" si="30"/>
        <v>https://www.pms.gov.ph/images/PeeDeeEf/BidBul25202201Jul2022.pdf</v>
      </c>
      <c r="H2644" s="47" t="s">
        <v>31</v>
      </c>
      <c r="I2644" s="47" t="s">
        <v>24</v>
      </c>
      <c r="J2644" s="47" t="s">
        <v>32</v>
      </c>
      <c r="K2644" s="50">
        <v>2022</v>
      </c>
      <c r="L2644" s="47" t="s">
        <v>33</v>
      </c>
      <c r="M2644" s="46"/>
      <c r="N2644" s="46" t="s">
        <v>5923</v>
      </c>
      <c r="O2644" s="143" t="s">
        <v>4405</v>
      </c>
      <c r="P2644" s="46" t="s">
        <v>4406</v>
      </c>
    </row>
    <row r="2645" spans="1:16" s="134" customFormat="1" ht="62">
      <c r="A2645" s="46" t="s">
        <v>24</v>
      </c>
      <c r="B2645" s="47" t="s">
        <v>25</v>
      </c>
      <c r="C2645" s="47" t="s">
        <v>5924</v>
      </c>
      <c r="D2645" s="47" t="str">
        <f t="shared" si="31"/>
        <v>Notice of Award (June 29, 2022) – Ms. Gemma T. Peniton</v>
      </c>
      <c r="E2645" s="47" t="s">
        <v>28</v>
      </c>
      <c r="F2645" s="47" t="s">
        <v>29</v>
      </c>
      <c r="G2645" s="61" t="str">
        <f t="shared" si="30"/>
        <v>https://www.pms.gov.ph/images/PeeDeeEf/NOGemmaPeniton01Jul2022.pdf</v>
      </c>
      <c r="H2645" s="47" t="s">
        <v>31</v>
      </c>
      <c r="I2645" s="47" t="s">
        <v>24</v>
      </c>
      <c r="J2645" s="47" t="s">
        <v>32</v>
      </c>
      <c r="K2645" s="50">
        <v>2022</v>
      </c>
      <c r="L2645" s="47" t="s">
        <v>33</v>
      </c>
      <c r="M2645" s="46"/>
      <c r="N2645" s="46" t="s">
        <v>5925</v>
      </c>
      <c r="O2645" s="143" t="s">
        <v>4405</v>
      </c>
      <c r="P2645" s="46" t="s">
        <v>4406</v>
      </c>
    </row>
    <row r="2646" spans="1:16" s="134" customFormat="1" ht="62">
      <c r="A2646" s="46" t="s">
        <v>24</v>
      </c>
      <c r="B2646" s="47" t="s">
        <v>25</v>
      </c>
      <c r="C2646" s="47" t="s">
        <v>5926</v>
      </c>
      <c r="D2646" s="47" t="str">
        <f t="shared" si="31"/>
        <v>Notice to Proceed (June 21, 2022) – Mr. Francesco Dominic B. Endangan</v>
      </c>
      <c r="E2646" s="47" t="s">
        <v>28</v>
      </c>
      <c r="F2646" s="47" t="s">
        <v>29</v>
      </c>
      <c r="G2646" s="61" t="str">
        <f t="shared" si="30"/>
        <v>https://www.pms.gov.ph/images/PeeDeeEf/NTPFrancescoDominicEndangan01Jul2022.pdf</v>
      </c>
      <c r="H2646" s="47" t="s">
        <v>31</v>
      </c>
      <c r="I2646" s="47" t="s">
        <v>24</v>
      </c>
      <c r="J2646" s="47" t="s">
        <v>32</v>
      </c>
      <c r="K2646" s="50">
        <v>2022</v>
      </c>
      <c r="L2646" s="47" t="s">
        <v>33</v>
      </c>
      <c r="M2646" s="46"/>
      <c r="N2646" s="46" t="s">
        <v>5927</v>
      </c>
      <c r="O2646" s="143" t="s">
        <v>4405</v>
      </c>
      <c r="P2646" s="46" t="s">
        <v>4406</v>
      </c>
    </row>
    <row r="2647" spans="1:16" s="134" customFormat="1" ht="62">
      <c r="A2647" s="46" t="s">
        <v>24</v>
      </c>
      <c r="B2647" s="47" t="s">
        <v>25</v>
      </c>
      <c r="C2647" s="47" t="s">
        <v>5928</v>
      </c>
      <c r="D2647" s="47" t="str">
        <f t="shared" si="31"/>
        <v>Notice of Award (2022) – Ms. Agnes Ruffa Maranan Dimapilis</v>
      </c>
      <c r="E2647" s="47" t="s">
        <v>28</v>
      </c>
      <c r="F2647" s="47" t="s">
        <v>29</v>
      </c>
      <c r="G2647" s="61" t="str">
        <f t="shared" si="30"/>
        <v>https://www.pms.gov.ph/images/PeeDeeEf/NOAAgnesRuffaMarananDimapilis05Jul2022.pdf</v>
      </c>
      <c r="H2647" s="47" t="s">
        <v>31</v>
      </c>
      <c r="I2647" s="47" t="s">
        <v>24</v>
      </c>
      <c r="J2647" s="47" t="s">
        <v>32</v>
      </c>
      <c r="K2647" s="50">
        <v>2022</v>
      </c>
      <c r="L2647" s="47" t="s">
        <v>33</v>
      </c>
      <c r="M2647" s="46"/>
      <c r="N2647" s="46" t="s">
        <v>5929</v>
      </c>
      <c r="O2647" s="143" t="s">
        <v>4405</v>
      </c>
      <c r="P2647" s="46" t="s">
        <v>4406</v>
      </c>
    </row>
    <row r="2648" spans="1:16" s="134" customFormat="1" ht="62">
      <c r="A2648" s="46" t="s">
        <v>24</v>
      </c>
      <c r="B2648" s="47" t="s">
        <v>25</v>
      </c>
      <c r="C2648" s="47" t="s">
        <v>5930</v>
      </c>
      <c r="D2648" s="47" t="str">
        <f t="shared" si="31"/>
        <v>Notice of Award (January 17, 2022) – Mr. Generoso T. Canlas</v>
      </c>
      <c r="E2648" s="47" t="s">
        <v>28</v>
      </c>
      <c r="F2648" s="47" t="s">
        <v>29</v>
      </c>
      <c r="G2648" s="61" t="str">
        <f t="shared" si="30"/>
        <v>https://www.pms.gov.ph/images/PeeDeeEf/NOAGenerosoCanlas05Jul2022.pdf</v>
      </c>
      <c r="H2648" s="47" t="s">
        <v>31</v>
      </c>
      <c r="I2648" s="47" t="s">
        <v>24</v>
      </c>
      <c r="J2648" s="47" t="s">
        <v>32</v>
      </c>
      <c r="K2648" s="50">
        <v>2022</v>
      </c>
      <c r="L2648" s="47" t="s">
        <v>33</v>
      </c>
      <c r="M2648" s="46"/>
      <c r="N2648" s="46" t="s">
        <v>5931</v>
      </c>
      <c r="O2648" s="143" t="s">
        <v>4405</v>
      </c>
      <c r="P2648" s="46" t="s">
        <v>4406</v>
      </c>
    </row>
    <row r="2649" spans="1:16" s="134" customFormat="1" ht="62">
      <c r="A2649" s="46" t="s">
        <v>24</v>
      </c>
      <c r="B2649" s="47" t="s">
        <v>25</v>
      </c>
      <c r="C2649" s="47" t="s">
        <v>5932</v>
      </c>
      <c r="D2649" s="47" t="str">
        <f t="shared" si="31"/>
        <v>Notice of Award (March 30, 2022) – Ms. Magnolia Cecilia D. Uy</v>
      </c>
      <c r="E2649" s="47" t="s">
        <v>28</v>
      </c>
      <c r="F2649" s="47" t="s">
        <v>29</v>
      </c>
      <c r="G2649" s="61" t="str">
        <f t="shared" si="30"/>
        <v>https://www.pms.gov.ph/images/PeeDeeEf/NOAMagnoliaCeciliaUy05Jul2022.pdf</v>
      </c>
      <c r="H2649" s="47" t="s">
        <v>31</v>
      </c>
      <c r="I2649" s="47" t="s">
        <v>24</v>
      </c>
      <c r="J2649" s="47" t="s">
        <v>32</v>
      </c>
      <c r="K2649" s="50">
        <v>2022</v>
      </c>
      <c r="L2649" s="47" t="s">
        <v>33</v>
      </c>
      <c r="M2649" s="46"/>
      <c r="N2649" s="46" t="s">
        <v>5933</v>
      </c>
      <c r="O2649" s="143" t="s">
        <v>4405</v>
      </c>
      <c r="P2649" s="46" t="s">
        <v>4406</v>
      </c>
    </row>
    <row r="2650" spans="1:16" s="134" customFormat="1" ht="62">
      <c r="A2650" s="46" t="s">
        <v>24</v>
      </c>
      <c r="B2650" s="47" t="s">
        <v>25</v>
      </c>
      <c r="C2650" s="47" t="s">
        <v>5934</v>
      </c>
      <c r="D2650" s="47" t="str">
        <f t="shared" si="31"/>
        <v>Notice of Award (April 27, 2022) – Mr. Edilberto C. Martin Jr.</v>
      </c>
      <c r="E2650" s="47" t="s">
        <v>28</v>
      </c>
      <c r="F2650" s="47" t="s">
        <v>29</v>
      </c>
      <c r="G2650" s="61" t="str">
        <f t="shared" si="30"/>
        <v>https://www.pms.gov.ph/images/PeeDeeEf/NOAEdilbertoMartin05Jul2022.pdf</v>
      </c>
      <c r="H2650" s="47" t="s">
        <v>31</v>
      </c>
      <c r="I2650" s="47" t="s">
        <v>24</v>
      </c>
      <c r="J2650" s="47" t="s">
        <v>32</v>
      </c>
      <c r="K2650" s="50">
        <v>2022</v>
      </c>
      <c r="L2650" s="47" t="s">
        <v>33</v>
      </c>
      <c r="M2650" s="46"/>
      <c r="N2650" s="46" t="s">
        <v>5935</v>
      </c>
      <c r="O2650" s="143" t="s">
        <v>4405</v>
      </c>
      <c r="P2650" s="46" t="s">
        <v>4406</v>
      </c>
    </row>
    <row r="2651" spans="1:16" s="134" customFormat="1" ht="62">
      <c r="A2651" s="46" t="s">
        <v>24</v>
      </c>
      <c r="B2651" s="47" t="s">
        <v>25</v>
      </c>
      <c r="C2651" s="47" t="s">
        <v>5936</v>
      </c>
      <c r="D2651" s="47" t="str">
        <f t="shared" si="31"/>
        <v>Notice of Award (May 10, 2022) – Ms. Madelyn Lorica</v>
      </c>
      <c r="E2651" s="47" t="s">
        <v>28</v>
      </c>
      <c r="F2651" s="47" t="s">
        <v>29</v>
      </c>
      <c r="G2651" s="61" t="str">
        <f t="shared" si="30"/>
        <v>https://www.pms.gov.ph/images/PeeDeeEf/NOAMadelynLorica05Jul2022.pdf</v>
      </c>
      <c r="H2651" s="47" t="s">
        <v>31</v>
      </c>
      <c r="I2651" s="47" t="s">
        <v>24</v>
      </c>
      <c r="J2651" s="47" t="s">
        <v>32</v>
      </c>
      <c r="K2651" s="50">
        <v>2022</v>
      </c>
      <c r="L2651" s="47" t="s">
        <v>33</v>
      </c>
      <c r="M2651" s="46"/>
      <c r="N2651" s="46" t="s">
        <v>5937</v>
      </c>
      <c r="O2651" s="143" t="s">
        <v>4405</v>
      </c>
      <c r="P2651" s="46" t="s">
        <v>4406</v>
      </c>
    </row>
    <row r="2652" spans="1:16" s="134" customFormat="1" ht="62">
      <c r="A2652" s="46" t="s">
        <v>24</v>
      </c>
      <c r="B2652" s="47" t="s">
        <v>25</v>
      </c>
      <c r="C2652" s="47" t="s">
        <v>5938</v>
      </c>
      <c r="D2652" s="47" t="str">
        <f t="shared" si="31"/>
        <v>Notice of Award (June 06, 2022) – Mr. Francis Justine V. Figuracion</v>
      </c>
      <c r="E2652" s="47" t="s">
        <v>28</v>
      </c>
      <c r="F2652" s="47" t="s">
        <v>29</v>
      </c>
      <c r="G2652" s="61" t="str">
        <f t="shared" si="30"/>
        <v>https://www.pms.gov.ph/images/PeeDeeEf/NOAFrancisJustineFiguracion05Jul2022.pdf</v>
      </c>
      <c r="H2652" s="47" t="s">
        <v>31</v>
      </c>
      <c r="I2652" s="47" t="s">
        <v>24</v>
      </c>
      <c r="J2652" s="47" t="s">
        <v>32</v>
      </c>
      <c r="K2652" s="50">
        <v>2022</v>
      </c>
      <c r="L2652" s="47" t="s">
        <v>33</v>
      </c>
      <c r="M2652" s="46"/>
      <c r="N2652" s="46" t="s">
        <v>5939</v>
      </c>
      <c r="O2652" s="143" t="s">
        <v>4405</v>
      </c>
      <c r="P2652" s="46" t="s">
        <v>4406</v>
      </c>
    </row>
    <row r="2653" spans="1:16" s="134" customFormat="1" ht="62">
      <c r="A2653" s="46" t="s">
        <v>24</v>
      </c>
      <c r="B2653" s="47" t="s">
        <v>25</v>
      </c>
      <c r="C2653" s="47" t="s">
        <v>5940</v>
      </c>
      <c r="D2653" s="47" t="str">
        <f t="shared" si="31"/>
        <v>Notice of Award (June 06, 2022) – Mr. Francesco Dominic B. Endangan</v>
      </c>
      <c r="E2653" s="47" t="s">
        <v>28</v>
      </c>
      <c r="F2653" s="47" t="s">
        <v>29</v>
      </c>
      <c r="G2653" s="61" t="str">
        <f t="shared" si="30"/>
        <v>https://www.pms.gov.ph/images/PeeDeeEf/NOAFrancescoDominicEndangan05Jul2022.pdf</v>
      </c>
      <c r="H2653" s="47" t="s">
        <v>31</v>
      </c>
      <c r="I2653" s="47" t="s">
        <v>24</v>
      </c>
      <c r="J2653" s="47" t="s">
        <v>32</v>
      </c>
      <c r="K2653" s="50">
        <v>2022</v>
      </c>
      <c r="L2653" s="47" t="s">
        <v>33</v>
      </c>
      <c r="M2653" s="46"/>
      <c r="N2653" s="46" t="s">
        <v>5941</v>
      </c>
      <c r="O2653" s="143" t="s">
        <v>4405</v>
      </c>
      <c r="P2653" s="46" t="s">
        <v>4406</v>
      </c>
    </row>
    <row r="2654" spans="1:16" s="134" customFormat="1" ht="62">
      <c r="A2654" s="46" t="s">
        <v>24</v>
      </c>
      <c r="B2654" s="47" t="s">
        <v>25</v>
      </c>
      <c r="C2654" s="47" t="s">
        <v>5942</v>
      </c>
      <c r="D2654" s="47" t="str">
        <f t="shared" si="31"/>
        <v>BID BULLETIN NO. 26-2022 (July 07, 2022)</v>
      </c>
      <c r="E2654" s="47" t="s">
        <v>28</v>
      </c>
      <c r="F2654" s="47" t="s">
        <v>29</v>
      </c>
      <c r="G2654" s="61" t="str">
        <f t="shared" si="30"/>
        <v>https://www.pms.gov.ph/images/PeeDeeEf/BidBul26202208Jul2022.pdf</v>
      </c>
      <c r="H2654" s="47" t="s">
        <v>31</v>
      </c>
      <c r="I2654" s="47" t="s">
        <v>24</v>
      </c>
      <c r="J2654" s="47" t="s">
        <v>32</v>
      </c>
      <c r="K2654" s="50">
        <v>2022</v>
      </c>
      <c r="L2654" s="47" t="s">
        <v>33</v>
      </c>
      <c r="M2654" s="46"/>
      <c r="N2654" s="46" t="s">
        <v>5943</v>
      </c>
      <c r="O2654" s="143" t="s">
        <v>4405</v>
      </c>
      <c r="P2654" s="46" t="s">
        <v>4406</v>
      </c>
    </row>
    <row r="2655" spans="1:16" s="134" customFormat="1" ht="62">
      <c r="A2655" s="46" t="s">
        <v>24</v>
      </c>
      <c r="B2655" s="47" t="s">
        <v>25</v>
      </c>
      <c r="C2655" s="47" t="s">
        <v>5944</v>
      </c>
      <c r="D2655" s="47" t="str">
        <f t="shared" si="31"/>
        <v>Notice to Proceed (July 07, 2022) – Mr. Joel John I. Bautista</v>
      </c>
      <c r="E2655" s="47" t="s">
        <v>28</v>
      </c>
      <c r="F2655" s="47" t="s">
        <v>29</v>
      </c>
      <c r="G2655" s="61" t="str">
        <f t="shared" si="30"/>
        <v>https://www.pms.gov.ph/images/PeeDeeEf/NTPJoelJohnBautista08Jul2022.pdf</v>
      </c>
      <c r="H2655" s="47" t="s">
        <v>31</v>
      </c>
      <c r="I2655" s="47" t="s">
        <v>24</v>
      </c>
      <c r="J2655" s="47" t="s">
        <v>32</v>
      </c>
      <c r="K2655" s="50">
        <v>2022</v>
      </c>
      <c r="L2655" s="47" t="s">
        <v>33</v>
      </c>
      <c r="M2655" s="46"/>
      <c r="N2655" s="46" t="s">
        <v>5945</v>
      </c>
      <c r="O2655" s="143" t="s">
        <v>4405</v>
      </c>
      <c r="P2655" s="46" t="s">
        <v>4406</v>
      </c>
    </row>
    <row r="2656" spans="1:16" s="134" customFormat="1" ht="62">
      <c r="A2656" s="46" t="s">
        <v>24</v>
      </c>
      <c r="B2656" s="47" t="s">
        <v>25</v>
      </c>
      <c r="C2656" s="47" t="s">
        <v>5946</v>
      </c>
      <c r="D2656" s="47" t="str">
        <f t="shared" si="31"/>
        <v>Notice to Proceed (July 08, 2022) – Mr. Jefferson A. Santos</v>
      </c>
      <c r="E2656" s="47" t="s">
        <v>28</v>
      </c>
      <c r="F2656" s="47" t="s">
        <v>29</v>
      </c>
      <c r="G2656" s="61" t="str">
        <f t="shared" si="30"/>
        <v>https://www.pms.gov.ph/images/PeeDeeEf/NTPJeffersonSantos08Jul2022.pdf</v>
      </c>
      <c r="H2656" s="47" t="s">
        <v>31</v>
      </c>
      <c r="I2656" s="47" t="s">
        <v>24</v>
      </c>
      <c r="J2656" s="47" t="s">
        <v>32</v>
      </c>
      <c r="K2656" s="50">
        <v>2022</v>
      </c>
      <c r="L2656" s="47" t="s">
        <v>33</v>
      </c>
      <c r="M2656" s="46"/>
      <c r="N2656" s="46" t="s">
        <v>5947</v>
      </c>
      <c r="O2656" s="143" t="s">
        <v>4405</v>
      </c>
      <c r="P2656" s="46" t="s">
        <v>4406</v>
      </c>
    </row>
    <row r="2657" spans="1:16" s="134" customFormat="1" ht="62">
      <c r="A2657" s="46" t="s">
        <v>24</v>
      </c>
      <c r="B2657" s="47" t="s">
        <v>25</v>
      </c>
      <c r="C2657" s="47" t="s">
        <v>5948</v>
      </c>
      <c r="D2657" s="47" t="str">
        <f t="shared" si="31"/>
        <v>BID BULLETIN NO. 27-2022 (July 12, 2022)</v>
      </c>
      <c r="E2657" s="47" t="s">
        <v>28</v>
      </c>
      <c r="F2657" s="47" t="s">
        <v>29</v>
      </c>
      <c r="G2657" s="61" t="str">
        <f t="shared" si="30"/>
        <v>https://www.pms.gov.ph/images/PeeDeeEf/BidBul27202213Jul2022.pdf</v>
      </c>
      <c r="H2657" s="47" t="s">
        <v>31</v>
      </c>
      <c r="I2657" s="47" t="s">
        <v>24</v>
      </c>
      <c r="J2657" s="47" t="s">
        <v>32</v>
      </c>
      <c r="K2657" s="50">
        <v>2022</v>
      </c>
      <c r="L2657" s="47" t="s">
        <v>33</v>
      </c>
      <c r="M2657" s="46"/>
      <c r="N2657" s="46" t="s">
        <v>5949</v>
      </c>
      <c r="O2657" s="143" t="s">
        <v>4405</v>
      </c>
      <c r="P2657" s="46" t="s">
        <v>4406</v>
      </c>
    </row>
    <row r="2658" spans="1:16" s="134" customFormat="1" ht="62">
      <c r="A2658" s="46" t="s">
        <v>24</v>
      </c>
      <c r="B2658" s="47" t="s">
        <v>25</v>
      </c>
      <c r="C2658" s="47" t="s">
        <v>5950</v>
      </c>
      <c r="D2658" s="47" t="str">
        <f t="shared" si="31"/>
        <v>Procurement Monitoring Report 1st Sem. 2022</v>
      </c>
      <c r="E2658" s="47" t="s">
        <v>28</v>
      </c>
      <c r="F2658" s="47" t="s">
        <v>29</v>
      </c>
      <c r="G2658" s="61" t="str">
        <f t="shared" si="30"/>
        <v>https://www.pms.gov.ph/images/PeeDeeEf/PMR1stSemFY202213Jul2022.pdf</v>
      </c>
      <c r="H2658" s="47" t="s">
        <v>31</v>
      </c>
      <c r="I2658" s="47" t="s">
        <v>24</v>
      </c>
      <c r="J2658" s="47" t="s">
        <v>32</v>
      </c>
      <c r="K2658" s="50">
        <v>2022</v>
      </c>
      <c r="L2658" s="47" t="s">
        <v>33</v>
      </c>
      <c r="M2658" s="46"/>
      <c r="N2658" s="46" t="s">
        <v>5951</v>
      </c>
      <c r="O2658" s="143" t="s">
        <v>4405</v>
      </c>
      <c r="P2658" s="46" t="s">
        <v>4406</v>
      </c>
    </row>
    <row r="2659" spans="1:16" s="134" customFormat="1" ht="62">
      <c r="A2659" s="46" t="s">
        <v>24</v>
      </c>
      <c r="B2659" s="47" t="s">
        <v>25</v>
      </c>
      <c r="C2659" s="47" t="s">
        <v>5952</v>
      </c>
      <c r="D2659" s="47" t="str">
        <f t="shared" si="31"/>
        <v>Notice to Proceed (July 26, 2022) – Ms. Agnes Ruffa Maranan Dimapilis</v>
      </c>
      <c r="E2659" s="47" t="s">
        <v>28</v>
      </c>
      <c r="F2659" s="47" t="s">
        <v>29</v>
      </c>
      <c r="G2659" s="61" t="str">
        <f t="shared" si="30"/>
        <v>https://www.pms.gov.ph/images/PeeDeeEf/NTPDimapilis26Jul2022.pdf</v>
      </c>
      <c r="H2659" s="47" t="s">
        <v>31</v>
      </c>
      <c r="I2659" s="47" t="s">
        <v>24</v>
      </c>
      <c r="J2659" s="47" t="s">
        <v>32</v>
      </c>
      <c r="K2659" s="50">
        <v>2022</v>
      </c>
      <c r="L2659" s="47" t="s">
        <v>33</v>
      </c>
      <c r="M2659" s="46"/>
      <c r="N2659" s="46" t="s">
        <v>5953</v>
      </c>
      <c r="O2659" s="143" t="s">
        <v>4405</v>
      </c>
      <c r="P2659" s="46" t="s">
        <v>4406</v>
      </c>
    </row>
    <row r="2660" spans="1:16" s="134" customFormat="1" ht="62">
      <c r="A2660" s="46" t="s">
        <v>24</v>
      </c>
      <c r="B2660" s="47" t="s">
        <v>25</v>
      </c>
      <c r="C2660" s="47" t="s">
        <v>5954</v>
      </c>
      <c r="D2660" s="47" t="str">
        <f t="shared" si="31"/>
        <v>BID BULLETIN NO. 28-2022 (July 25, 2022)</v>
      </c>
      <c r="E2660" s="47" t="s">
        <v>28</v>
      </c>
      <c r="F2660" s="47" t="s">
        <v>29</v>
      </c>
      <c r="G2660" s="61" t="str">
        <f t="shared" ref="G2660:G2723" si="32">HYPERLINK(CONCATENATE(O2660,N2660,P2660))</f>
        <v>https://www.pms.gov.ph/images/PeeDeeEf/BidBul28202226Jul2022.pdf</v>
      </c>
      <c r="H2660" s="47" t="s">
        <v>31</v>
      </c>
      <c r="I2660" s="47" t="s">
        <v>24</v>
      </c>
      <c r="J2660" s="47" t="s">
        <v>32</v>
      </c>
      <c r="K2660" s="50">
        <v>2022</v>
      </c>
      <c r="L2660" s="47" t="s">
        <v>33</v>
      </c>
      <c r="M2660" s="46"/>
      <c r="N2660" s="46" t="s">
        <v>5955</v>
      </c>
      <c r="O2660" s="143" t="s">
        <v>4405</v>
      </c>
      <c r="P2660" s="46" t="s">
        <v>4406</v>
      </c>
    </row>
    <row r="2661" spans="1:16" s="134" customFormat="1" ht="62">
      <c r="A2661" s="46" t="s">
        <v>24</v>
      </c>
      <c r="B2661" s="47" t="s">
        <v>25</v>
      </c>
      <c r="C2661" s="47" t="s">
        <v>5956</v>
      </c>
      <c r="D2661" s="47" t="str">
        <f t="shared" si="31"/>
        <v>Request for Quotation (July 27, 2022). Procurement of COVID-19 Antigen Assay Kit (Colloidal Gold Method)</v>
      </c>
      <c r="E2661" s="47" t="s">
        <v>28</v>
      </c>
      <c r="F2661" s="47" t="s">
        <v>29</v>
      </c>
      <c r="G2661" s="61" t="str">
        <f t="shared" si="32"/>
        <v>https://www.pms.gov.ph/images/PeeDeeEf/RFQAntigenTestKits28Jul2022.pdf</v>
      </c>
      <c r="H2661" s="47" t="s">
        <v>31</v>
      </c>
      <c r="I2661" s="47" t="s">
        <v>24</v>
      </c>
      <c r="J2661" s="47" t="s">
        <v>32</v>
      </c>
      <c r="K2661" s="50">
        <v>2022</v>
      </c>
      <c r="L2661" s="47" t="s">
        <v>33</v>
      </c>
      <c r="M2661" s="46"/>
      <c r="N2661" s="46" t="s">
        <v>5957</v>
      </c>
      <c r="O2661" s="143" t="s">
        <v>4405</v>
      </c>
      <c r="P2661" s="46" t="s">
        <v>4406</v>
      </c>
    </row>
    <row r="2662" spans="1:16" s="134" customFormat="1" ht="93">
      <c r="A2662" s="46" t="s">
        <v>24</v>
      </c>
      <c r="B2662" s="47" t="s">
        <v>25</v>
      </c>
      <c r="C2662" s="47" t="s">
        <v>5958</v>
      </c>
      <c r="D2662" s="47" t="str">
        <f t="shared" si="31"/>
        <v>HYPERNET-INTERNET &amp; BUSINESS SOLUTIONS INC.  (February 14, 2022)</v>
      </c>
      <c r="E2662" s="47" t="s">
        <v>28</v>
      </c>
      <c r="F2662" s="47" t="s">
        <v>29</v>
      </c>
      <c r="G2662" s="61" t="str">
        <f t="shared" si="32"/>
        <v>https://www.pms.gov.ph/images/PeeDeeEf/ContractHYPERNETINTERNETBUSINESSSOLUTIONSINC01Aug2022.pdf</v>
      </c>
      <c r="H2662" s="47" t="s">
        <v>31</v>
      </c>
      <c r="I2662" s="47" t="s">
        <v>24</v>
      </c>
      <c r="J2662" s="47" t="s">
        <v>32</v>
      </c>
      <c r="K2662" s="50">
        <v>2022</v>
      </c>
      <c r="L2662" s="47" t="s">
        <v>33</v>
      </c>
      <c r="M2662" s="46"/>
      <c r="N2662" s="46" t="s">
        <v>5959</v>
      </c>
      <c r="O2662" s="143" t="s">
        <v>4405</v>
      </c>
      <c r="P2662" s="46" t="s">
        <v>4406</v>
      </c>
    </row>
    <row r="2663" spans="1:16" s="134" customFormat="1" ht="62">
      <c r="A2663" s="46" t="s">
        <v>24</v>
      </c>
      <c r="B2663" s="47" t="s">
        <v>25</v>
      </c>
      <c r="C2663" s="47" t="s">
        <v>5960</v>
      </c>
      <c r="D2663" s="47" t="str">
        <f t="shared" si="31"/>
        <v>LSERV CORPORATION  (2022)</v>
      </c>
      <c r="E2663" s="47" t="s">
        <v>28</v>
      </c>
      <c r="F2663" s="47" t="s">
        <v>29</v>
      </c>
      <c r="G2663" s="61" t="str">
        <f t="shared" si="32"/>
        <v>https://www.pms.gov.ph/images/PeeDeeEf/ContractLSERVCorporation01Aug2022.pdf</v>
      </c>
      <c r="H2663" s="47" t="s">
        <v>31</v>
      </c>
      <c r="I2663" s="47" t="s">
        <v>24</v>
      </c>
      <c r="J2663" s="47" t="s">
        <v>32</v>
      </c>
      <c r="K2663" s="50">
        <v>2022</v>
      </c>
      <c r="L2663" s="47" t="s">
        <v>33</v>
      </c>
      <c r="M2663" s="46"/>
      <c r="N2663" s="46" t="s">
        <v>5961</v>
      </c>
      <c r="O2663" s="143" t="s">
        <v>4405</v>
      </c>
      <c r="P2663" s="46" t="s">
        <v>4406</v>
      </c>
    </row>
    <row r="2664" spans="1:16" s="134" customFormat="1" ht="62">
      <c r="A2664" s="46" t="s">
        <v>24</v>
      </c>
      <c r="B2664" s="47" t="s">
        <v>25</v>
      </c>
      <c r="C2664" s="47" t="s">
        <v>5962</v>
      </c>
      <c r="D2664" s="47" t="str">
        <f t="shared" si="31"/>
        <v>NEXT INNOVATION, INC.  (February 17, 2022)</v>
      </c>
      <c r="E2664" s="47" t="s">
        <v>28</v>
      </c>
      <c r="F2664" s="47" t="s">
        <v>29</v>
      </c>
      <c r="G2664" s="61" t="str">
        <f t="shared" si="32"/>
        <v>https://www.pms.gov.ph/images/PeeDeeEf/ContractNextInnovation01Aug2022.pdf</v>
      </c>
      <c r="H2664" s="47" t="s">
        <v>31</v>
      </c>
      <c r="I2664" s="47" t="s">
        <v>24</v>
      </c>
      <c r="J2664" s="47" t="s">
        <v>32</v>
      </c>
      <c r="K2664" s="50">
        <v>2022</v>
      </c>
      <c r="L2664" s="47" t="s">
        <v>33</v>
      </c>
      <c r="M2664" s="46"/>
      <c r="N2664" s="46" t="s">
        <v>5963</v>
      </c>
      <c r="O2664" s="143" t="s">
        <v>4405</v>
      </c>
      <c r="P2664" s="46" t="s">
        <v>4406</v>
      </c>
    </row>
    <row r="2665" spans="1:16" s="134" customFormat="1" ht="62">
      <c r="A2665" s="46" t="s">
        <v>24</v>
      </c>
      <c r="B2665" s="47" t="s">
        <v>25</v>
      </c>
      <c r="C2665" s="47" t="s">
        <v>5964</v>
      </c>
      <c r="D2665" s="47" t="str">
        <f t="shared" si="31"/>
        <v>OTUS COPY SYSTEMS, INC.  (January 26, 2022)</v>
      </c>
      <c r="E2665" s="47" t="s">
        <v>28</v>
      </c>
      <c r="F2665" s="47" t="s">
        <v>29</v>
      </c>
      <c r="G2665" s="61" t="str">
        <f t="shared" si="32"/>
        <v>https://www.pms.gov.ph/images/PeeDeeEf/ContractOtusCopySystems01Aug2022.pdf</v>
      </c>
      <c r="H2665" s="47" t="s">
        <v>31</v>
      </c>
      <c r="I2665" s="47" t="s">
        <v>24</v>
      </c>
      <c r="J2665" s="47" t="s">
        <v>32</v>
      </c>
      <c r="K2665" s="50">
        <v>2022</v>
      </c>
      <c r="L2665" s="47" t="s">
        <v>33</v>
      </c>
      <c r="M2665" s="46"/>
      <c r="N2665" s="46" t="s">
        <v>5965</v>
      </c>
      <c r="O2665" s="143" t="s">
        <v>4405</v>
      </c>
      <c r="P2665" s="46" t="s">
        <v>4406</v>
      </c>
    </row>
    <row r="2666" spans="1:16" s="134" customFormat="1" ht="62">
      <c r="A2666" s="46" t="s">
        <v>24</v>
      </c>
      <c r="B2666" s="47" t="s">
        <v>25</v>
      </c>
      <c r="C2666" s="47" t="s">
        <v>5966</v>
      </c>
      <c r="D2666" s="47" t="str">
        <f t="shared" si="31"/>
        <v>STORAGE DEVELOPMENT, INC.  (January 26, 2022)</v>
      </c>
      <c r="E2666" s="47" t="s">
        <v>28</v>
      </c>
      <c r="F2666" s="47" t="s">
        <v>29</v>
      </c>
      <c r="G2666" s="61" t="str">
        <f t="shared" si="32"/>
        <v>https://www.pms.gov.ph/images/PeeDeeEf/ContractStorageDevelopment01Aug2022.pdf</v>
      </c>
      <c r="H2666" s="47" t="s">
        <v>31</v>
      </c>
      <c r="I2666" s="47" t="s">
        <v>24</v>
      </c>
      <c r="J2666" s="47" t="s">
        <v>32</v>
      </c>
      <c r="K2666" s="50">
        <v>2022</v>
      </c>
      <c r="L2666" s="47" t="s">
        <v>33</v>
      </c>
      <c r="M2666" s="46"/>
      <c r="N2666" s="46" t="s">
        <v>5967</v>
      </c>
      <c r="O2666" s="143" t="s">
        <v>4405</v>
      </c>
      <c r="P2666" s="46" t="s">
        <v>4406</v>
      </c>
    </row>
    <row r="2667" spans="1:16" s="134" customFormat="1" ht="62">
      <c r="A2667" s="46" t="s">
        <v>24</v>
      </c>
      <c r="B2667" s="47" t="s">
        <v>25</v>
      </c>
      <c r="C2667" s="47" t="s">
        <v>5968</v>
      </c>
      <c r="D2667" s="47" t="str">
        <f t="shared" si="31"/>
        <v>EASTERN COMMUNICATIONS (February 02, 2022)</v>
      </c>
      <c r="E2667" s="47" t="s">
        <v>28</v>
      </c>
      <c r="F2667" s="47" t="s">
        <v>29</v>
      </c>
      <c r="G2667" s="61" t="str">
        <f t="shared" si="32"/>
        <v>https://www.pms.gov.ph/images/PeeDeeEf/ContractEasternCommunication01Aug2022.pdf</v>
      </c>
      <c r="H2667" s="47" t="s">
        <v>31</v>
      </c>
      <c r="I2667" s="47" t="s">
        <v>24</v>
      </c>
      <c r="J2667" s="47" t="s">
        <v>32</v>
      </c>
      <c r="K2667" s="50">
        <v>2022</v>
      </c>
      <c r="L2667" s="47" t="s">
        <v>33</v>
      </c>
      <c r="M2667" s="46"/>
      <c r="N2667" s="46" t="s">
        <v>5969</v>
      </c>
      <c r="O2667" s="143" t="s">
        <v>4405</v>
      </c>
      <c r="P2667" s="46" t="s">
        <v>4406</v>
      </c>
    </row>
    <row r="2668" spans="1:16" s="134" customFormat="1" ht="62">
      <c r="A2668" s="46" t="s">
        <v>24</v>
      </c>
      <c r="B2668" s="47" t="s">
        <v>25</v>
      </c>
      <c r="C2668" s="47" t="s">
        <v>5970</v>
      </c>
      <c r="D2668" s="47" t="str">
        <f t="shared" si="31"/>
        <v>CONVERGE ICT SOLUTIONS INC.  (February 03, 2022)</v>
      </c>
      <c r="E2668" s="47" t="s">
        <v>28</v>
      </c>
      <c r="F2668" s="47" t="s">
        <v>29</v>
      </c>
      <c r="G2668" s="61" t="str">
        <f t="shared" si="32"/>
        <v>https://www.pms.gov.ph/images/PeeDeeEf/ContractConvergeICT01Aug2022.pdf</v>
      </c>
      <c r="H2668" s="47" t="s">
        <v>31</v>
      </c>
      <c r="I2668" s="47" t="s">
        <v>24</v>
      </c>
      <c r="J2668" s="47" t="s">
        <v>32</v>
      </c>
      <c r="K2668" s="50">
        <v>2022</v>
      </c>
      <c r="L2668" s="47" t="s">
        <v>33</v>
      </c>
      <c r="M2668" s="46"/>
      <c r="N2668" s="46" t="s">
        <v>5971</v>
      </c>
      <c r="O2668" s="143" t="s">
        <v>4405</v>
      </c>
      <c r="P2668" s="46" t="s">
        <v>4406</v>
      </c>
    </row>
    <row r="2669" spans="1:16" s="134" customFormat="1" ht="62">
      <c r="A2669" s="46" t="s">
        <v>24</v>
      </c>
      <c r="B2669" s="47" t="s">
        <v>25</v>
      </c>
      <c r="C2669" s="47" t="s">
        <v>5972</v>
      </c>
      <c r="D2669" s="47" t="str">
        <f t="shared" si="31"/>
        <v>FOUR A's FOOD &amp; CATERING SERVICES, INC. (February 11, 2022)</v>
      </c>
      <c r="E2669" s="47" t="s">
        <v>28</v>
      </c>
      <c r="F2669" s="47" t="s">
        <v>29</v>
      </c>
      <c r="G2669" s="61" t="str">
        <f t="shared" si="32"/>
        <v>https://www.pms.gov.ph/images/PeeDeeEf/ContractFourAsFoodandCatering01Aug2022.pdf</v>
      </c>
      <c r="H2669" s="47" t="s">
        <v>31</v>
      </c>
      <c r="I2669" s="47" t="s">
        <v>24</v>
      </c>
      <c r="J2669" s="47" t="s">
        <v>32</v>
      </c>
      <c r="K2669" s="50">
        <v>2022</v>
      </c>
      <c r="L2669" s="47" t="s">
        <v>33</v>
      </c>
      <c r="M2669" s="46"/>
      <c r="N2669" s="46" t="s">
        <v>5973</v>
      </c>
      <c r="O2669" s="143" t="s">
        <v>4405</v>
      </c>
      <c r="P2669" s="46" t="s">
        <v>4406</v>
      </c>
    </row>
    <row r="2670" spans="1:16" s="134" customFormat="1" ht="77.5">
      <c r="A2670" s="46" t="s">
        <v>24</v>
      </c>
      <c r="B2670" s="47" t="s">
        <v>25</v>
      </c>
      <c r="C2670" s="47" t="s">
        <v>5974</v>
      </c>
      <c r="D2670" s="47" t="str">
        <f t="shared" si="31"/>
        <v>INFOBAHN COMMUNICATIONS, INC. (February 11, 2022)</v>
      </c>
      <c r="E2670" s="47" t="s">
        <v>28</v>
      </c>
      <c r="F2670" s="47" t="s">
        <v>29</v>
      </c>
      <c r="G2670" s="61" t="str">
        <f t="shared" si="32"/>
        <v>https://www.pms.gov.ph/images/PeeDeeEf/ContractInfobahnCommunicationsIncLenovoProd01Aug2022.pdf</v>
      </c>
      <c r="H2670" s="47" t="s">
        <v>31</v>
      </c>
      <c r="I2670" s="47" t="s">
        <v>24</v>
      </c>
      <c r="J2670" s="47" t="s">
        <v>32</v>
      </c>
      <c r="K2670" s="50">
        <v>2022</v>
      </c>
      <c r="L2670" s="47" t="s">
        <v>33</v>
      </c>
      <c r="M2670" s="46"/>
      <c r="N2670" s="46" t="s">
        <v>5975</v>
      </c>
      <c r="O2670" s="143" t="s">
        <v>4405</v>
      </c>
      <c r="P2670" s="46" t="s">
        <v>4406</v>
      </c>
    </row>
    <row r="2671" spans="1:16" s="134" customFormat="1" ht="62">
      <c r="A2671" s="46" t="s">
        <v>24</v>
      </c>
      <c r="B2671" s="47" t="s">
        <v>25</v>
      </c>
      <c r="C2671" s="47" t="s">
        <v>5724</v>
      </c>
      <c r="D2671" s="47" t="str">
        <f t="shared" si="31"/>
        <v>INFOBAHN COMMUNICATIONS, INC. (March 02, 2022)</v>
      </c>
      <c r="E2671" s="47" t="s">
        <v>28</v>
      </c>
      <c r="F2671" s="47" t="s">
        <v>29</v>
      </c>
      <c r="G2671" s="61" t="str">
        <f t="shared" si="32"/>
        <v>https://www.pms.gov.ph/images/PeeDeeEf/ContractInfobahnCommunicationsInc01Aug2022.pdf</v>
      </c>
      <c r="H2671" s="47" t="s">
        <v>31</v>
      </c>
      <c r="I2671" s="47" t="s">
        <v>24</v>
      </c>
      <c r="J2671" s="47" t="s">
        <v>32</v>
      </c>
      <c r="K2671" s="50">
        <v>2022</v>
      </c>
      <c r="L2671" s="47" t="s">
        <v>33</v>
      </c>
      <c r="M2671" s="46"/>
      <c r="N2671" s="46" t="s">
        <v>5976</v>
      </c>
      <c r="O2671" s="143" t="s">
        <v>4405</v>
      </c>
      <c r="P2671" s="46" t="s">
        <v>4406</v>
      </c>
    </row>
    <row r="2672" spans="1:16" s="134" customFormat="1" ht="62">
      <c r="A2672" s="46" t="s">
        <v>24</v>
      </c>
      <c r="B2672" s="47" t="s">
        <v>25</v>
      </c>
      <c r="C2672" s="47" t="s">
        <v>5778</v>
      </c>
      <c r="D2672" s="47" t="str">
        <f t="shared" si="31"/>
        <v>LSERV CORPORATION (March 10, 2022)</v>
      </c>
      <c r="E2672" s="47" t="s">
        <v>28</v>
      </c>
      <c r="F2672" s="47" t="s">
        <v>29</v>
      </c>
      <c r="G2672" s="61" t="str">
        <f t="shared" si="32"/>
        <v>https://www.pms.gov.ph/images/PeeDeeEf/ContractLServCorpMarch01Aug2022.pdf</v>
      </c>
      <c r="H2672" s="47" t="s">
        <v>31</v>
      </c>
      <c r="I2672" s="47" t="s">
        <v>24</v>
      </c>
      <c r="J2672" s="47" t="s">
        <v>32</v>
      </c>
      <c r="K2672" s="50">
        <v>2022</v>
      </c>
      <c r="L2672" s="47" t="s">
        <v>33</v>
      </c>
      <c r="M2672" s="46"/>
      <c r="N2672" s="46" t="s">
        <v>5977</v>
      </c>
      <c r="O2672" s="143" t="s">
        <v>4405</v>
      </c>
      <c r="P2672" s="46" t="s">
        <v>4406</v>
      </c>
    </row>
    <row r="2673" spans="1:16" s="134" customFormat="1" ht="62">
      <c r="A2673" s="46" t="s">
        <v>24</v>
      </c>
      <c r="B2673" s="47" t="s">
        <v>25</v>
      </c>
      <c r="C2673" s="47" t="s">
        <v>5978</v>
      </c>
      <c r="D2673" s="47" t="str">
        <f t="shared" si="31"/>
        <v>ASTRAN MARKETING &amp; GEN. CONTRACTOR (March 10, 2022)</v>
      </c>
      <c r="E2673" s="47" t="s">
        <v>28</v>
      </c>
      <c r="F2673" s="47" t="s">
        <v>29</v>
      </c>
      <c r="G2673" s="61" t="str">
        <f t="shared" si="32"/>
        <v>https://www.pms.gov.ph/images/PeeDeeEf/ContractAstranMarketingGenContractor01Aug2022.pdf</v>
      </c>
      <c r="H2673" s="47" t="s">
        <v>31</v>
      </c>
      <c r="I2673" s="47" t="s">
        <v>24</v>
      </c>
      <c r="J2673" s="47" t="s">
        <v>32</v>
      </c>
      <c r="K2673" s="50">
        <v>2022</v>
      </c>
      <c r="L2673" s="47" t="s">
        <v>33</v>
      </c>
      <c r="M2673" s="46"/>
      <c r="N2673" s="46" t="s">
        <v>5979</v>
      </c>
      <c r="O2673" s="143" t="s">
        <v>4405</v>
      </c>
      <c r="P2673" s="46" t="s">
        <v>4406</v>
      </c>
    </row>
    <row r="2674" spans="1:16" s="134" customFormat="1" ht="62">
      <c r="A2674" s="46" t="s">
        <v>24</v>
      </c>
      <c r="B2674" s="47" t="s">
        <v>25</v>
      </c>
      <c r="C2674" s="47" t="s">
        <v>5980</v>
      </c>
      <c r="D2674" s="47" t="str">
        <f t="shared" si="31"/>
        <v>RBC-MDC CORPORATION (March 22, 2022)</v>
      </c>
      <c r="E2674" s="47" t="s">
        <v>28</v>
      </c>
      <c r="F2674" s="47" t="s">
        <v>29</v>
      </c>
      <c r="G2674" s="61" t="str">
        <f t="shared" si="32"/>
        <v>https://www.pms.gov.ph/images/PeeDeeEf/ContractRBCMDCCorporation01Aug2022.pdf</v>
      </c>
      <c r="H2674" s="47" t="s">
        <v>31</v>
      </c>
      <c r="I2674" s="47" t="s">
        <v>24</v>
      </c>
      <c r="J2674" s="47" t="s">
        <v>32</v>
      </c>
      <c r="K2674" s="50">
        <v>2022</v>
      </c>
      <c r="L2674" s="47" t="s">
        <v>33</v>
      </c>
      <c r="M2674" s="46"/>
      <c r="N2674" s="46" t="s">
        <v>5981</v>
      </c>
      <c r="O2674" s="143" t="s">
        <v>4405</v>
      </c>
      <c r="P2674" s="46" t="s">
        <v>4406</v>
      </c>
    </row>
    <row r="2675" spans="1:16" s="134" customFormat="1" ht="77.5">
      <c r="A2675" s="46" t="s">
        <v>24</v>
      </c>
      <c r="B2675" s="47" t="s">
        <v>25</v>
      </c>
      <c r="C2675" s="47" t="s">
        <v>5982</v>
      </c>
      <c r="D2675" s="47" t="str">
        <f t="shared" si="31"/>
        <v>HYPERNET-INTERNET &amp; BUSINESS SOLUTIONS, INC. (March 25, 2022)</v>
      </c>
      <c r="E2675" s="47" t="s">
        <v>28</v>
      </c>
      <c r="F2675" s="47" t="s">
        <v>29</v>
      </c>
      <c r="G2675" s="61" t="str">
        <f t="shared" si="32"/>
        <v>https://www.pms.gov.ph/images/PeeDeeEf/ContractHypernetInternetBusinessSolutionsInc01Aug2022.pdf</v>
      </c>
      <c r="H2675" s="47" t="s">
        <v>31</v>
      </c>
      <c r="I2675" s="47" t="s">
        <v>24</v>
      </c>
      <c r="J2675" s="47" t="s">
        <v>32</v>
      </c>
      <c r="K2675" s="50">
        <v>2022</v>
      </c>
      <c r="L2675" s="47" t="s">
        <v>33</v>
      </c>
      <c r="M2675" s="46"/>
      <c r="N2675" s="46" t="s">
        <v>5983</v>
      </c>
      <c r="O2675" s="143" t="s">
        <v>4405</v>
      </c>
      <c r="P2675" s="46" t="s">
        <v>4406</v>
      </c>
    </row>
    <row r="2676" spans="1:16" s="134" customFormat="1" ht="77.5">
      <c r="A2676" s="46" t="s">
        <v>24</v>
      </c>
      <c r="B2676" s="47" t="s">
        <v>25</v>
      </c>
      <c r="C2676" s="47" t="s">
        <v>5800</v>
      </c>
      <c r="D2676" s="47" t="str">
        <f t="shared" si="31"/>
        <v>INFOBAHN COMMUNICATIONS, INC. (April 06, 2022)</v>
      </c>
      <c r="E2676" s="47" t="s">
        <v>28</v>
      </c>
      <c r="F2676" s="47" t="s">
        <v>29</v>
      </c>
      <c r="G2676" s="61" t="str">
        <f t="shared" si="32"/>
        <v>https://www.pms.gov.ph/images/PeeDeeEf/ContractInfobahnCommunicationsIncFirewall01Aug2022.pdf</v>
      </c>
      <c r="H2676" s="47" t="s">
        <v>31</v>
      </c>
      <c r="I2676" s="47" t="s">
        <v>24</v>
      </c>
      <c r="J2676" s="47" t="s">
        <v>32</v>
      </c>
      <c r="K2676" s="50">
        <v>2022</v>
      </c>
      <c r="L2676" s="47" t="s">
        <v>33</v>
      </c>
      <c r="M2676" s="46"/>
      <c r="N2676" s="46" t="s">
        <v>5984</v>
      </c>
      <c r="O2676" s="143" t="s">
        <v>4405</v>
      </c>
      <c r="P2676" s="46" t="s">
        <v>4406</v>
      </c>
    </row>
    <row r="2677" spans="1:16" s="134" customFormat="1" ht="62">
      <c r="A2677" s="46" t="s">
        <v>24</v>
      </c>
      <c r="B2677" s="47" t="s">
        <v>25</v>
      </c>
      <c r="C2677" s="47" t="s">
        <v>5798</v>
      </c>
      <c r="D2677" s="47" t="str">
        <f t="shared" si="31"/>
        <v>INFOBAHN COMMUNICATIONS, INC. (April 07, 2022)</v>
      </c>
      <c r="E2677" s="47" t="s">
        <v>28</v>
      </c>
      <c r="F2677" s="47" t="s">
        <v>29</v>
      </c>
      <c r="G2677" s="61" t="str">
        <f t="shared" si="32"/>
        <v>https://www.pms.gov.ph/images/PeeDeeEf/ContractInfobahn01Aug2022.pdf</v>
      </c>
      <c r="H2677" s="47" t="s">
        <v>31</v>
      </c>
      <c r="I2677" s="47" t="s">
        <v>24</v>
      </c>
      <c r="J2677" s="47" t="s">
        <v>32</v>
      </c>
      <c r="K2677" s="50">
        <v>2022</v>
      </c>
      <c r="L2677" s="47" t="s">
        <v>33</v>
      </c>
      <c r="M2677" s="46"/>
      <c r="N2677" s="46" t="s">
        <v>5985</v>
      </c>
      <c r="O2677" s="143" t="s">
        <v>4405</v>
      </c>
      <c r="P2677" s="46" t="s">
        <v>4406</v>
      </c>
    </row>
    <row r="2678" spans="1:16" s="134" customFormat="1" ht="62">
      <c r="A2678" s="46" t="s">
        <v>24</v>
      </c>
      <c r="B2678" s="47" t="s">
        <v>25</v>
      </c>
      <c r="C2678" s="47" t="s">
        <v>5986</v>
      </c>
      <c r="D2678" s="47" t="str">
        <f t="shared" si="31"/>
        <v>SAHAR INTERNATIONAL TRADING lNC. (April 28, 2022)</v>
      </c>
      <c r="E2678" s="47" t="s">
        <v>28</v>
      </c>
      <c r="F2678" s="47" t="s">
        <v>29</v>
      </c>
      <c r="G2678" s="61" t="str">
        <f t="shared" si="32"/>
        <v>https://www.pms.gov.ph/images/PeeDeeEf/ContractSaharInternationalTrading01Aug2022.pdf</v>
      </c>
      <c r="H2678" s="47" t="s">
        <v>31</v>
      </c>
      <c r="I2678" s="47" t="s">
        <v>24</v>
      </c>
      <c r="J2678" s="47" t="s">
        <v>32</v>
      </c>
      <c r="K2678" s="50">
        <v>2022</v>
      </c>
      <c r="L2678" s="47" t="s">
        <v>33</v>
      </c>
      <c r="M2678" s="46"/>
      <c r="N2678" s="46" t="s">
        <v>5987</v>
      </c>
      <c r="O2678" s="143" t="s">
        <v>4405</v>
      </c>
      <c r="P2678" s="46" t="s">
        <v>4406</v>
      </c>
    </row>
    <row r="2679" spans="1:16" s="134" customFormat="1" ht="62">
      <c r="A2679" s="46" t="s">
        <v>24</v>
      </c>
      <c r="B2679" s="47" t="s">
        <v>25</v>
      </c>
      <c r="C2679" s="47" t="s">
        <v>5988</v>
      </c>
      <c r="D2679" s="47" t="str">
        <f t="shared" si="31"/>
        <v>PRIMAX KONSTRUCT INC. (May 13, 2022)</v>
      </c>
      <c r="E2679" s="47" t="s">
        <v>28</v>
      </c>
      <c r="F2679" s="47" t="s">
        <v>29</v>
      </c>
      <c r="G2679" s="61" t="str">
        <f t="shared" si="32"/>
        <v>https://www.pms.gov.ph/images/PeeDeeEf/ContractPrimaxKonstructInc01Aug2022.pdf</v>
      </c>
      <c r="H2679" s="47" t="s">
        <v>31</v>
      </c>
      <c r="I2679" s="47" t="s">
        <v>24</v>
      </c>
      <c r="J2679" s="47" t="s">
        <v>32</v>
      </c>
      <c r="K2679" s="50">
        <v>2022</v>
      </c>
      <c r="L2679" s="47" t="s">
        <v>33</v>
      </c>
      <c r="M2679" s="46"/>
      <c r="N2679" s="46" t="s">
        <v>5989</v>
      </c>
      <c r="O2679" s="143" t="s">
        <v>4405</v>
      </c>
      <c r="P2679" s="46" t="s">
        <v>4406</v>
      </c>
    </row>
    <row r="2680" spans="1:16" s="134" customFormat="1" ht="77.5">
      <c r="A2680" s="46" t="s">
        <v>24</v>
      </c>
      <c r="B2680" s="47" t="s">
        <v>25</v>
      </c>
      <c r="C2680" s="47" t="s">
        <v>5990</v>
      </c>
      <c r="D2680" s="47" t="str">
        <f t="shared" si="31"/>
        <v>MOUNT SEA RESORT HOTEL AND RESTAURANT (2022)</v>
      </c>
      <c r="E2680" s="47" t="s">
        <v>28</v>
      </c>
      <c r="F2680" s="47" t="s">
        <v>29</v>
      </c>
      <c r="G2680" s="61" t="str">
        <f t="shared" si="32"/>
        <v>https://www.pms.gov.ph/images/PeeDeeEf/ContractMountSeaResortHotelRestaurant01Aug2022.pdf</v>
      </c>
      <c r="H2680" s="47" t="s">
        <v>31</v>
      </c>
      <c r="I2680" s="47" t="s">
        <v>24</v>
      </c>
      <c r="J2680" s="47" t="s">
        <v>32</v>
      </c>
      <c r="K2680" s="50">
        <v>2022</v>
      </c>
      <c r="L2680" s="47" t="s">
        <v>33</v>
      </c>
      <c r="M2680" s="46"/>
      <c r="N2680" s="46" t="s">
        <v>5991</v>
      </c>
      <c r="O2680" s="143" t="s">
        <v>4405</v>
      </c>
      <c r="P2680" s="46" t="s">
        <v>4406</v>
      </c>
    </row>
    <row r="2681" spans="1:16" s="134" customFormat="1" ht="77.5">
      <c r="A2681" s="46" t="s">
        <v>24</v>
      </c>
      <c r="B2681" s="47" t="s">
        <v>25</v>
      </c>
      <c r="C2681" s="47" t="s">
        <v>5992</v>
      </c>
      <c r="D2681" s="47" t="str">
        <f t="shared" si="31"/>
        <v>Resolution No. 13 Series 2022 re: Recommending the Award of Contract to HYPERNET-INTERNET &amp; BUSINESS SOLUTIONS INC. for the Procurement of Subscription to a Comprehensive Preventive Maintenance Services for the Internet protocol Private Branch Exchange (IP-PBX) System, IP Phones and Operator Console for Fiscal Year (FY) 2022</v>
      </c>
      <c r="E2681" s="47" t="s">
        <v>28</v>
      </c>
      <c r="F2681" s="47" t="s">
        <v>29</v>
      </c>
      <c r="G2681" s="61" t="str">
        <f t="shared" si="32"/>
        <v>https://www.pms.gov.ph/images/PeeDeeEf/BACReso13s202205Aug2022.pdf</v>
      </c>
      <c r="H2681" s="47" t="s">
        <v>31</v>
      </c>
      <c r="I2681" s="47" t="s">
        <v>24</v>
      </c>
      <c r="J2681" s="47" t="s">
        <v>32</v>
      </c>
      <c r="K2681" s="50">
        <v>2022</v>
      </c>
      <c r="L2681" s="47" t="s">
        <v>33</v>
      </c>
      <c r="M2681" s="46"/>
      <c r="N2681" s="46" t="s">
        <v>5993</v>
      </c>
      <c r="O2681" s="143" t="s">
        <v>4405</v>
      </c>
      <c r="P2681" s="46" t="s">
        <v>4406</v>
      </c>
    </row>
    <row r="2682" spans="1:16" s="134" customFormat="1" ht="62">
      <c r="A2682" s="46" t="s">
        <v>24</v>
      </c>
      <c r="B2682" s="47" t="s">
        <v>25</v>
      </c>
      <c r="C2682" s="47" t="s">
        <v>5994</v>
      </c>
      <c r="D2682" s="47" t="str">
        <f t="shared" si="31"/>
        <v xml:space="preserve">Resolution No. 40 Series 2022 re: Recommending the Award of Contract to PRINCE MOTOR CORPORATION for the Procurement of Preventive Maintenance and Items Outside the Basic Warranty Coverage of the Newly-Procured Hyundai Grand Starex </v>
      </c>
      <c r="E2682" s="47" t="s">
        <v>28</v>
      </c>
      <c r="F2682" s="47" t="s">
        <v>29</v>
      </c>
      <c r="G2682" s="61" t="str">
        <f t="shared" si="32"/>
        <v>https://www.pms.gov.ph/images/PeeDeeEf/BACReso40s202205Aug2022.pdf</v>
      </c>
      <c r="H2682" s="47" t="s">
        <v>31</v>
      </c>
      <c r="I2682" s="47" t="s">
        <v>24</v>
      </c>
      <c r="J2682" s="47" t="s">
        <v>32</v>
      </c>
      <c r="K2682" s="50">
        <v>2022</v>
      </c>
      <c r="L2682" s="47" t="s">
        <v>33</v>
      </c>
      <c r="M2682" s="46"/>
      <c r="N2682" s="46" t="s">
        <v>5995</v>
      </c>
      <c r="O2682" s="143" t="s">
        <v>4405</v>
      </c>
      <c r="P2682" s="46" t="s">
        <v>4406</v>
      </c>
    </row>
    <row r="2683" spans="1:16" s="134" customFormat="1" ht="62">
      <c r="A2683" s="46" t="s">
        <v>24</v>
      </c>
      <c r="B2683" s="47" t="s">
        <v>25</v>
      </c>
      <c r="C2683" s="47" t="s">
        <v>5996</v>
      </c>
      <c r="D2683" s="47" t="str">
        <f t="shared" si="31"/>
        <v>Resolution No. 46 Series 2022 re: Recommending the Award of Contract to INFOBAHN COMMUNICATION, INC. for the Procurement of Four (4) Units of Rack Servers for the OP-PMS Integrated Operations and Service Continuity Sub-Central Offices in the Cities of Iloilo and Legazpi</v>
      </c>
      <c r="E2683" s="47" t="s">
        <v>28</v>
      </c>
      <c r="F2683" s="47" t="s">
        <v>29</v>
      </c>
      <c r="G2683" s="61" t="str">
        <f t="shared" si="32"/>
        <v>https://www.pms.gov.ph/images/PeeDeeEf/BACReso46s202205Aug2022.pdf</v>
      </c>
      <c r="H2683" s="47" t="s">
        <v>31</v>
      </c>
      <c r="I2683" s="47" t="s">
        <v>24</v>
      </c>
      <c r="J2683" s="47" t="s">
        <v>32</v>
      </c>
      <c r="K2683" s="50">
        <v>2022</v>
      </c>
      <c r="L2683" s="47" t="s">
        <v>33</v>
      </c>
      <c r="M2683" s="46"/>
      <c r="N2683" s="46" t="s">
        <v>5997</v>
      </c>
      <c r="O2683" s="143" t="s">
        <v>4405</v>
      </c>
      <c r="P2683" s="46" t="s">
        <v>4406</v>
      </c>
    </row>
    <row r="2684" spans="1:16" s="134" customFormat="1" ht="62">
      <c r="A2684" s="46" t="s">
        <v>24</v>
      </c>
      <c r="B2684" s="47" t="s">
        <v>25</v>
      </c>
      <c r="C2684" s="47" t="s">
        <v>5998</v>
      </c>
      <c r="D2684" s="47" t="str">
        <f t="shared" si="31"/>
        <v>Resolution No. 48 Series 2022 re: Recommending the Award of Contract to COMM BUILDERS &amp; TECHNOLOGY PHILS. CORPORATION for the Procurement of Maintenance Service for the APC SYMMETRA 48KVA, SYMMETRA 40KVA and Smart Uninterrupted Power Supply Units</v>
      </c>
      <c r="E2684" s="47" t="s">
        <v>28</v>
      </c>
      <c r="F2684" s="47" t="s">
        <v>29</v>
      </c>
      <c r="G2684" s="61" t="str">
        <f t="shared" si="32"/>
        <v>https://www.pms.gov.ph/images/PeeDeeEf/BACReso48s202205Aug2022.pdf</v>
      </c>
      <c r="H2684" s="47" t="s">
        <v>31</v>
      </c>
      <c r="I2684" s="47" t="s">
        <v>24</v>
      </c>
      <c r="J2684" s="47" t="s">
        <v>32</v>
      </c>
      <c r="K2684" s="50">
        <v>2022</v>
      </c>
      <c r="L2684" s="47" t="s">
        <v>33</v>
      </c>
      <c r="M2684" s="46"/>
      <c r="N2684" s="46" t="s">
        <v>5999</v>
      </c>
      <c r="O2684" s="143" t="s">
        <v>4405</v>
      </c>
      <c r="P2684" s="46" t="s">
        <v>4406</v>
      </c>
    </row>
    <row r="2685" spans="1:16" s="134" customFormat="1" ht="77.5">
      <c r="A2685" s="46" t="s">
        <v>24</v>
      </c>
      <c r="B2685" s="47" t="s">
        <v>25</v>
      </c>
      <c r="C2685" s="47" t="s">
        <v>6000</v>
      </c>
      <c r="D2685" s="47" t="str">
        <f t="shared" ref="D2685:D2748" si="33">C2685</f>
        <v>Resolution No. 49 Series 2022 re: Recommending the Award of Contract to AMERICAN TECHNOLOGIES INC. for the Procurement of Long-Tange High Frequency Communication Equipment for the PMS Disaster Resiliency Readiness at the Integrated Operations and Service Continuity (IOSC) Sub-Central Office (SCO) in Puerto Princesa City, Palawan</v>
      </c>
      <c r="E2685" s="47" t="s">
        <v>28</v>
      </c>
      <c r="F2685" s="47" t="s">
        <v>29</v>
      </c>
      <c r="G2685" s="61" t="str">
        <f t="shared" si="32"/>
        <v>https://www.pms.gov.ph/images/PeeDeeEf/BACReso49s202205Aug2022.pdf</v>
      </c>
      <c r="H2685" s="47" t="s">
        <v>31</v>
      </c>
      <c r="I2685" s="47" t="s">
        <v>24</v>
      </c>
      <c r="J2685" s="47" t="s">
        <v>32</v>
      </c>
      <c r="K2685" s="50">
        <v>2022</v>
      </c>
      <c r="L2685" s="47" t="s">
        <v>33</v>
      </c>
      <c r="M2685" s="46"/>
      <c r="N2685" s="46" t="s">
        <v>6001</v>
      </c>
      <c r="O2685" s="143" t="s">
        <v>4405</v>
      </c>
      <c r="P2685" s="46" t="s">
        <v>4406</v>
      </c>
    </row>
    <row r="2686" spans="1:16" s="134" customFormat="1" ht="77.5">
      <c r="A2686" s="46" t="s">
        <v>24</v>
      </c>
      <c r="B2686" s="47" t="s">
        <v>25</v>
      </c>
      <c r="C2686" s="47" t="s">
        <v>6002</v>
      </c>
      <c r="D2686" s="47" t="str">
        <f t="shared" si="33"/>
        <v>Resolution No. 50 Series 2022 re: Recommending the Award of Contract to the TELETRONIC SYSTEMS INCORPORATED for the Procurement and Renewal of Existing Linsences for Google Workspace Enterprise and Basic Cloud Computing and Collaboration Tools/Software for the OP-PMS for 2022</v>
      </c>
      <c r="E2686" s="47" t="s">
        <v>28</v>
      </c>
      <c r="F2686" s="47" t="s">
        <v>29</v>
      </c>
      <c r="G2686" s="61" t="str">
        <f t="shared" si="32"/>
        <v>https://www.pms.gov.ph/images/PeeDeeEf/BACReso50s202205Aug2022.pdf</v>
      </c>
      <c r="H2686" s="47" t="s">
        <v>31</v>
      </c>
      <c r="I2686" s="47" t="s">
        <v>24</v>
      </c>
      <c r="J2686" s="47" t="s">
        <v>32</v>
      </c>
      <c r="K2686" s="50">
        <v>2022</v>
      </c>
      <c r="L2686" s="47" t="s">
        <v>33</v>
      </c>
      <c r="M2686" s="46"/>
      <c r="N2686" s="46" t="s">
        <v>6003</v>
      </c>
      <c r="O2686" s="143" t="s">
        <v>4405</v>
      </c>
      <c r="P2686" s="46" t="s">
        <v>4406</v>
      </c>
    </row>
    <row r="2687" spans="1:16" s="134" customFormat="1" ht="62">
      <c r="A2687" s="46" t="s">
        <v>24</v>
      </c>
      <c r="B2687" s="47" t="s">
        <v>25</v>
      </c>
      <c r="C2687" s="47" t="s">
        <v>6004</v>
      </c>
      <c r="D2687" s="47" t="str">
        <f t="shared" si="33"/>
        <v>Resolution No. 56 Series 2022 re: RECOMMENDING THE AWARD OF CONTRACT TO MADSAM ENTERPRISES FOR THE SUPPLY OF MATERIALS AND LABOR FOR THE RENOVATION  OF THE CENTRAL LUZON FTELD UNIT (CLFU) OFFICE</v>
      </c>
      <c r="E2687" s="47" t="s">
        <v>28</v>
      </c>
      <c r="F2687" s="47" t="s">
        <v>29</v>
      </c>
      <c r="G2687" s="61" t="str">
        <f t="shared" si="32"/>
        <v>https://www.pms.gov.ph/images/PeeDeeEf/BACReso56s202205Aug2022.pdf</v>
      </c>
      <c r="H2687" s="47" t="s">
        <v>31</v>
      </c>
      <c r="I2687" s="47" t="s">
        <v>24</v>
      </c>
      <c r="J2687" s="47" t="s">
        <v>32</v>
      </c>
      <c r="K2687" s="50">
        <v>2022</v>
      </c>
      <c r="L2687" s="47" t="s">
        <v>33</v>
      </c>
      <c r="M2687" s="46"/>
      <c r="N2687" s="46" t="s">
        <v>6005</v>
      </c>
      <c r="O2687" s="143" t="s">
        <v>4405</v>
      </c>
      <c r="P2687" s="46" t="s">
        <v>4406</v>
      </c>
    </row>
    <row r="2688" spans="1:16" s="134" customFormat="1" ht="62">
      <c r="A2688" s="46" t="s">
        <v>24</v>
      </c>
      <c r="B2688" s="47" t="s">
        <v>25</v>
      </c>
      <c r="C2688" s="47" t="s">
        <v>6006</v>
      </c>
      <c r="D2688" s="47" t="str">
        <f t="shared" si="33"/>
        <v>Resolution No. 58 Series 2022 re: RECOMMENDING THE AWARD OF CONTRACT TO OKITA ELECTRICAL AND INDUSTRIAL SUPPLIES TRADING FOR THE PROCUREMENT OF 90 UNITS of MOSQUITO ZAPPER/INSECT KILLER</v>
      </c>
      <c r="E2688" s="47" t="s">
        <v>28</v>
      </c>
      <c r="F2688" s="47" t="s">
        <v>29</v>
      </c>
      <c r="G2688" s="61" t="str">
        <f t="shared" si="32"/>
        <v>https://www.pms.gov.ph/images/PeeDeeEf/BACReso58s202205Aug2022.pdf</v>
      </c>
      <c r="H2688" s="47" t="s">
        <v>31</v>
      </c>
      <c r="I2688" s="47" t="s">
        <v>24</v>
      </c>
      <c r="J2688" s="47" t="s">
        <v>32</v>
      </c>
      <c r="K2688" s="50">
        <v>2022</v>
      </c>
      <c r="L2688" s="47" t="s">
        <v>33</v>
      </c>
      <c r="M2688" s="46"/>
      <c r="N2688" s="46" t="s">
        <v>6007</v>
      </c>
      <c r="O2688" s="143" t="s">
        <v>4405</v>
      </c>
      <c r="P2688" s="46" t="s">
        <v>4406</v>
      </c>
    </row>
    <row r="2689" spans="1:16" s="134" customFormat="1" ht="77.5">
      <c r="A2689" s="46" t="s">
        <v>24</v>
      </c>
      <c r="B2689" s="47" t="s">
        <v>25</v>
      </c>
      <c r="C2689" s="47" t="s">
        <v>6008</v>
      </c>
      <c r="D2689" s="47" t="str">
        <f t="shared" si="33"/>
        <v>Resolution No. 59 Series 2022 re: Recommending the Use of Negotiated Procurement – Direct Retail Purchase as the Mode of Procurement for the Purchase of Airline Tickets for the Office of the President-Presidential Management Staff (OP-PMS) via Credit Line Facilities to the Philippine Airlines (PAL), Cebu Pacific, and AIRASIA for Fiscal Year (FY) 2022</v>
      </c>
      <c r="E2689" s="47" t="s">
        <v>28</v>
      </c>
      <c r="F2689" s="47" t="s">
        <v>29</v>
      </c>
      <c r="G2689" s="61" t="str">
        <f t="shared" si="32"/>
        <v>https://www.pms.gov.ph/images/PeeDeeEf/BACReso59s202205Aug2022.pdf</v>
      </c>
      <c r="H2689" s="47" t="s">
        <v>31</v>
      </c>
      <c r="I2689" s="47" t="s">
        <v>24</v>
      </c>
      <c r="J2689" s="47" t="s">
        <v>32</v>
      </c>
      <c r="K2689" s="50">
        <v>2022</v>
      </c>
      <c r="L2689" s="47" t="s">
        <v>33</v>
      </c>
      <c r="M2689" s="46"/>
      <c r="N2689" s="46" t="s">
        <v>6009</v>
      </c>
      <c r="O2689" s="143" t="s">
        <v>4405</v>
      </c>
      <c r="P2689" s="46" t="s">
        <v>4406</v>
      </c>
    </row>
    <row r="2690" spans="1:16" s="134" customFormat="1" ht="62">
      <c r="A2690" s="46" t="s">
        <v>24</v>
      </c>
      <c r="B2690" s="47" t="s">
        <v>25</v>
      </c>
      <c r="C2690" s="47" t="s">
        <v>5886</v>
      </c>
      <c r="D2690" s="47" t="str">
        <f t="shared" si="33"/>
        <v>Resolution No. 60 Series 2022 re: Recommending the Award of Contract to the National Printing Office (NPO) for the Engagement of Services for the Printing of 2,500 Pieces of Presidential Hologram and 2,500 Pieces of Barcode Stickers via Agency-To-Agency (A-TO-A) Procurement</v>
      </c>
      <c r="E2690" s="47" t="s">
        <v>28</v>
      </c>
      <c r="F2690" s="47" t="s">
        <v>29</v>
      </c>
      <c r="G2690" s="61" t="str">
        <f t="shared" si="32"/>
        <v>https://www.pms.gov.ph/images/PeeDeeEf/BACReso60s202205Aug2022.pdf</v>
      </c>
      <c r="H2690" s="47" t="s">
        <v>31</v>
      </c>
      <c r="I2690" s="47" t="s">
        <v>24</v>
      </c>
      <c r="J2690" s="47" t="s">
        <v>32</v>
      </c>
      <c r="K2690" s="50">
        <v>2022</v>
      </c>
      <c r="L2690" s="47" t="s">
        <v>33</v>
      </c>
      <c r="M2690" s="46"/>
      <c r="N2690" s="46" t="s">
        <v>6010</v>
      </c>
      <c r="O2690" s="143" t="s">
        <v>4405</v>
      </c>
      <c r="P2690" s="46" t="s">
        <v>4406</v>
      </c>
    </row>
    <row r="2691" spans="1:16" s="134" customFormat="1" ht="77.5">
      <c r="A2691" s="46" t="s">
        <v>24</v>
      </c>
      <c r="B2691" s="47" t="s">
        <v>25</v>
      </c>
      <c r="C2691" s="47" t="s">
        <v>6011</v>
      </c>
      <c r="D2691" s="47" t="str">
        <f t="shared" si="33"/>
        <v>Resolution No. 128 Series 2022 re: Recommending the Award of Contract to the REDCAT WORKERS SERVICES COOPERATIVE for the Engagement of a Service Provider for the Digitization of Recors/Documents of the Office of the President – Presidential Management Staff (OP-PMS) for the Calendar Year 2022</v>
      </c>
      <c r="E2691" s="47" t="s">
        <v>28</v>
      </c>
      <c r="F2691" s="47" t="s">
        <v>29</v>
      </c>
      <c r="G2691" s="61" t="str">
        <f t="shared" si="32"/>
        <v>https://www.pms.gov.ph/images/PeeDeeEf/BACReso128s202105Aug2022.pdf</v>
      </c>
      <c r="H2691" s="47" t="s">
        <v>31</v>
      </c>
      <c r="I2691" s="47" t="s">
        <v>24</v>
      </c>
      <c r="J2691" s="47" t="s">
        <v>32</v>
      </c>
      <c r="K2691" s="50">
        <v>2022</v>
      </c>
      <c r="L2691" s="47" t="s">
        <v>33</v>
      </c>
      <c r="M2691" s="46"/>
      <c r="N2691" s="46" t="s">
        <v>6012</v>
      </c>
      <c r="O2691" s="143" t="s">
        <v>4405</v>
      </c>
      <c r="P2691" s="46" t="s">
        <v>4406</v>
      </c>
    </row>
    <row r="2692" spans="1:16" s="134" customFormat="1" ht="62">
      <c r="A2692" s="46" t="s">
        <v>24</v>
      </c>
      <c r="B2692" s="47" t="s">
        <v>25</v>
      </c>
      <c r="C2692" s="47" t="s">
        <v>6013</v>
      </c>
      <c r="D2692" s="47" t="str">
        <f t="shared" si="33"/>
        <v>FIREHOSE PARKING RENTAL (May 17,2022)</v>
      </c>
      <c r="E2692" s="47" t="s">
        <v>28</v>
      </c>
      <c r="F2692" s="47" t="s">
        <v>29</v>
      </c>
      <c r="G2692" s="61" t="str">
        <f t="shared" si="32"/>
        <v>https://www.pms.gov.ph/images/PeeDeeEf/ContractFirehoseParkingRental05Aug2022.pdf</v>
      </c>
      <c r="H2692" s="47" t="s">
        <v>31</v>
      </c>
      <c r="I2692" s="47" t="s">
        <v>24</v>
      </c>
      <c r="J2692" s="47" t="s">
        <v>32</v>
      </c>
      <c r="K2692" s="50">
        <v>2022</v>
      </c>
      <c r="L2692" s="47" t="s">
        <v>33</v>
      </c>
      <c r="M2692" s="46"/>
      <c r="N2692" s="46" t="s">
        <v>6014</v>
      </c>
      <c r="O2692" s="143" t="s">
        <v>4405</v>
      </c>
      <c r="P2692" s="46" t="s">
        <v>4406</v>
      </c>
    </row>
    <row r="2693" spans="1:16" s="134" customFormat="1" ht="62">
      <c r="A2693" s="46" t="s">
        <v>24</v>
      </c>
      <c r="B2693" s="47" t="s">
        <v>25</v>
      </c>
      <c r="C2693" s="47" t="s">
        <v>6015</v>
      </c>
      <c r="D2693" s="47" t="str">
        <f t="shared" si="33"/>
        <v>MADSAM ENTERPRISES (June 29,2022)</v>
      </c>
      <c r="E2693" s="47" t="s">
        <v>28</v>
      </c>
      <c r="F2693" s="47" t="s">
        <v>29</v>
      </c>
      <c r="G2693" s="61" t="str">
        <f t="shared" si="32"/>
        <v>https://www.pms.gov.ph/images/PeeDeeEf/ContractMADSAM05Aug2022.pdf</v>
      </c>
      <c r="H2693" s="47" t="s">
        <v>31</v>
      </c>
      <c r="I2693" s="47" t="s">
        <v>24</v>
      </c>
      <c r="J2693" s="47" t="s">
        <v>32</v>
      </c>
      <c r="K2693" s="50">
        <v>2022</v>
      </c>
      <c r="L2693" s="47" t="s">
        <v>33</v>
      </c>
      <c r="M2693" s="46"/>
      <c r="N2693" s="46" t="s">
        <v>6016</v>
      </c>
      <c r="O2693" s="143" t="s">
        <v>4405</v>
      </c>
      <c r="P2693" s="46" t="s">
        <v>4406</v>
      </c>
    </row>
    <row r="2694" spans="1:16" s="134" customFormat="1" ht="62">
      <c r="A2694" s="46" t="s">
        <v>24</v>
      </c>
      <c r="B2694" s="47" t="s">
        <v>25</v>
      </c>
      <c r="C2694" s="47" t="s">
        <v>6017</v>
      </c>
      <c r="D2694" s="47" t="str">
        <f t="shared" si="33"/>
        <v>PHARMA QUEST CO. (April 29,2022)</v>
      </c>
      <c r="E2694" s="47" t="s">
        <v>28</v>
      </c>
      <c r="F2694" s="47" t="s">
        <v>29</v>
      </c>
      <c r="G2694" s="61" t="str">
        <f t="shared" si="32"/>
        <v>https://www.pms.gov.ph/images/PeeDeeEf/PHARMA QUEST CO. (April 29,2022).pdf</v>
      </c>
      <c r="H2694" s="47" t="s">
        <v>31</v>
      </c>
      <c r="I2694" s="47" t="s">
        <v>24</v>
      </c>
      <c r="J2694" s="47" t="s">
        <v>32</v>
      </c>
      <c r="K2694" s="50">
        <v>2022</v>
      </c>
      <c r="L2694" s="47" t="s">
        <v>33</v>
      </c>
      <c r="M2694" s="46"/>
      <c r="N2694" s="46" t="s">
        <v>6017</v>
      </c>
      <c r="O2694" s="143" t="s">
        <v>4405</v>
      </c>
      <c r="P2694" s="46" t="s">
        <v>4406</v>
      </c>
    </row>
    <row r="2695" spans="1:16" s="134" customFormat="1" ht="62">
      <c r="A2695" s="46" t="s">
        <v>24</v>
      </c>
      <c r="B2695" s="47" t="s">
        <v>25</v>
      </c>
      <c r="C2695" s="47" t="s">
        <v>6018</v>
      </c>
      <c r="D2695" s="47" t="str">
        <f t="shared" si="33"/>
        <v>PRINCE MOTOR CORPORATION (June 03,2022)</v>
      </c>
      <c r="E2695" s="47" t="s">
        <v>28</v>
      </c>
      <c r="F2695" s="47" t="s">
        <v>29</v>
      </c>
      <c r="G2695" s="61" t="str">
        <f t="shared" si="32"/>
        <v>https://www.pms.gov.ph/images/PeeDeeEf/ContractPrinceMotorCorp05Aug2022.pdf</v>
      </c>
      <c r="H2695" s="47" t="s">
        <v>31</v>
      </c>
      <c r="I2695" s="47" t="s">
        <v>24</v>
      </c>
      <c r="J2695" s="47" t="s">
        <v>32</v>
      </c>
      <c r="K2695" s="50">
        <v>2022</v>
      </c>
      <c r="L2695" s="47" t="s">
        <v>33</v>
      </c>
      <c r="M2695" s="46"/>
      <c r="N2695" s="46" t="s">
        <v>6019</v>
      </c>
      <c r="O2695" s="143" t="s">
        <v>4405</v>
      </c>
      <c r="P2695" s="46" t="s">
        <v>4406</v>
      </c>
    </row>
    <row r="2696" spans="1:16" s="134" customFormat="1" ht="62">
      <c r="A2696" s="46" t="s">
        <v>24</v>
      </c>
      <c r="B2696" s="47" t="s">
        <v>25</v>
      </c>
      <c r="C2696" s="47" t="s">
        <v>6020</v>
      </c>
      <c r="D2696" s="47" t="str">
        <f t="shared" si="33"/>
        <v>Notice of Award (June 17, 2022) – Ms. Agnes Ruffa Maranan Dimapilis</v>
      </c>
      <c r="E2696" s="47" t="s">
        <v>28</v>
      </c>
      <c r="F2696" s="47" t="s">
        <v>29</v>
      </c>
      <c r="G2696" s="61" t="str">
        <f t="shared" si="32"/>
        <v>https://www.pms.gov.ph/images/PeeDeeEf/NOAAgnesRuffaMarananDimapilis05Aug2022.pdf</v>
      </c>
      <c r="H2696" s="47" t="s">
        <v>31</v>
      </c>
      <c r="I2696" s="47" t="s">
        <v>24</v>
      </c>
      <c r="J2696" s="47" t="s">
        <v>32</v>
      </c>
      <c r="K2696" s="50">
        <v>2022</v>
      </c>
      <c r="L2696" s="47" t="s">
        <v>33</v>
      </c>
      <c r="M2696" s="46"/>
      <c r="N2696" s="46" t="s">
        <v>6021</v>
      </c>
      <c r="O2696" s="143" t="s">
        <v>4405</v>
      </c>
      <c r="P2696" s="46" t="s">
        <v>4406</v>
      </c>
    </row>
    <row r="2697" spans="1:16" s="134" customFormat="1" ht="62">
      <c r="A2697" s="46" t="s">
        <v>24</v>
      </c>
      <c r="B2697" s="47" t="s">
        <v>25</v>
      </c>
      <c r="C2697" s="47" t="s">
        <v>6022</v>
      </c>
      <c r="D2697" s="47" t="str">
        <f t="shared" si="33"/>
        <v>Notice of Award (January 25, 2022) – Mr. Allan D. Fabular</v>
      </c>
      <c r="E2697" s="47" t="s">
        <v>28</v>
      </c>
      <c r="F2697" s="47" t="s">
        <v>29</v>
      </c>
      <c r="G2697" s="61" t="str">
        <f t="shared" si="32"/>
        <v>https://www.pms.gov.ph/images/PeeDeeEf/NOAAllanFabullar05Aug2022.pdf</v>
      </c>
      <c r="H2697" s="47" t="s">
        <v>31</v>
      </c>
      <c r="I2697" s="47" t="s">
        <v>24</v>
      </c>
      <c r="J2697" s="47" t="s">
        <v>32</v>
      </c>
      <c r="K2697" s="50">
        <v>2022</v>
      </c>
      <c r="L2697" s="47" t="s">
        <v>33</v>
      </c>
      <c r="M2697" s="46"/>
      <c r="N2697" s="46" t="s">
        <v>6023</v>
      </c>
      <c r="O2697" s="143" t="s">
        <v>4405</v>
      </c>
      <c r="P2697" s="46" t="s">
        <v>4406</v>
      </c>
    </row>
    <row r="2698" spans="1:16" s="134" customFormat="1" ht="62">
      <c r="A2698" s="46" t="s">
        <v>24</v>
      </c>
      <c r="B2698" s="47" t="s">
        <v>25</v>
      </c>
      <c r="C2698" s="47" t="s">
        <v>6024</v>
      </c>
      <c r="D2698" s="47" t="str">
        <f t="shared" si="33"/>
        <v>Notice of Award (May 19, 2022) – Mr. Emelson J. Glori</v>
      </c>
      <c r="E2698" s="47" t="s">
        <v>28</v>
      </c>
      <c r="F2698" s="47" t="s">
        <v>29</v>
      </c>
      <c r="G2698" s="61" t="str">
        <f t="shared" si="32"/>
        <v>https://www.pms.gov.ph/images/PeeDeeEf/NOAEmelsonGlori05Aug2022.pdf</v>
      </c>
      <c r="H2698" s="47" t="s">
        <v>31</v>
      </c>
      <c r="I2698" s="47" t="s">
        <v>24</v>
      </c>
      <c r="J2698" s="47" t="s">
        <v>32</v>
      </c>
      <c r="K2698" s="50">
        <v>2022</v>
      </c>
      <c r="L2698" s="47" t="s">
        <v>33</v>
      </c>
      <c r="M2698" s="46"/>
      <c r="N2698" s="46" t="s">
        <v>6025</v>
      </c>
      <c r="O2698" s="143" t="s">
        <v>4405</v>
      </c>
      <c r="P2698" s="46" t="s">
        <v>4406</v>
      </c>
    </row>
    <row r="2699" spans="1:16" s="134" customFormat="1" ht="62">
      <c r="A2699" s="46" t="s">
        <v>24</v>
      </c>
      <c r="B2699" s="47" t="s">
        <v>25</v>
      </c>
      <c r="C2699" s="47" t="s">
        <v>6026</v>
      </c>
      <c r="D2699" s="47" t="str">
        <f t="shared" si="33"/>
        <v>Notice of Award (February 15, 2022) – Mr. Generoso T. Canlas Jr.</v>
      </c>
      <c r="E2699" s="47" t="s">
        <v>28</v>
      </c>
      <c r="F2699" s="47" t="s">
        <v>29</v>
      </c>
      <c r="G2699" s="61" t="str">
        <f t="shared" si="32"/>
        <v>https://www.pms.gov.ph/images/PeeDeeEf/NOAGenerosoCanlas05Aug2022.pdf</v>
      </c>
      <c r="H2699" s="47" t="s">
        <v>31</v>
      </c>
      <c r="I2699" s="47" t="s">
        <v>24</v>
      </c>
      <c r="J2699" s="47" t="s">
        <v>32</v>
      </c>
      <c r="K2699" s="50">
        <v>2022</v>
      </c>
      <c r="L2699" s="47" t="s">
        <v>33</v>
      </c>
      <c r="M2699" s="46"/>
      <c r="N2699" s="46" t="s">
        <v>6027</v>
      </c>
      <c r="O2699" s="143" t="s">
        <v>4405</v>
      </c>
      <c r="P2699" s="46" t="s">
        <v>4406</v>
      </c>
    </row>
    <row r="2700" spans="1:16" s="134" customFormat="1" ht="62">
      <c r="A2700" s="46" t="s">
        <v>24</v>
      </c>
      <c r="B2700" s="47" t="s">
        <v>25</v>
      </c>
      <c r="C2700" s="47" t="s">
        <v>6028</v>
      </c>
      <c r="D2700" s="47" t="str">
        <f t="shared" si="33"/>
        <v>Notice of Award (March 18, 2022) – Ms. Isabel Garcia Lee</v>
      </c>
      <c r="E2700" s="47" t="s">
        <v>28</v>
      </c>
      <c r="F2700" s="47" t="s">
        <v>29</v>
      </c>
      <c r="G2700" s="61" t="str">
        <f t="shared" si="32"/>
        <v>https://www.pms.gov.ph/images/PeeDeeEf/NOAIsabelGarciaLee05Aug2022.pdf</v>
      </c>
      <c r="H2700" s="47" t="s">
        <v>31</v>
      </c>
      <c r="I2700" s="47" t="s">
        <v>24</v>
      </c>
      <c r="J2700" s="47" t="s">
        <v>32</v>
      </c>
      <c r="K2700" s="50">
        <v>2022</v>
      </c>
      <c r="L2700" s="47" t="s">
        <v>33</v>
      </c>
      <c r="M2700" s="46"/>
      <c r="N2700" s="46" t="s">
        <v>6029</v>
      </c>
      <c r="O2700" s="143" t="s">
        <v>4405</v>
      </c>
      <c r="P2700" s="46" t="s">
        <v>4406</v>
      </c>
    </row>
    <row r="2701" spans="1:16" s="134" customFormat="1" ht="62">
      <c r="A2701" s="46" t="s">
        <v>24</v>
      </c>
      <c r="B2701" s="47" t="s">
        <v>25</v>
      </c>
      <c r="C2701" s="47" t="s">
        <v>5706</v>
      </c>
      <c r="D2701" s="47" t="str">
        <f t="shared" si="33"/>
        <v>Notice of Award (April 04, 2022) – Ms. Madelyn Lorica</v>
      </c>
      <c r="E2701" s="47" t="s">
        <v>28</v>
      </c>
      <c r="F2701" s="47" t="s">
        <v>29</v>
      </c>
      <c r="G2701" s="61" t="str">
        <f t="shared" si="32"/>
        <v>https://www.pms.gov.ph/images/PeeDeeEf/NOAMadelynLorica05Aug2022.pdf</v>
      </c>
      <c r="H2701" s="47" t="s">
        <v>31</v>
      </c>
      <c r="I2701" s="47" t="s">
        <v>24</v>
      </c>
      <c r="J2701" s="47" t="s">
        <v>32</v>
      </c>
      <c r="K2701" s="50">
        <v>2022</v>
      </c>
      <c r="L2701" s="47" t="s">
        <v>33</v>
      </c>
      <c r="M2701" s="46"/>
      <c r="N2701" s="46" t="s">
        <v>6030</v>
      </c>
      <c r="O2701" s="143" t="s">
        <v>4405</v>
      </c>
      <c r="P2701" s="46" t="s">
        <v>4406</v>
      </c>
    </row>
    <row r="2702" spans="1:16" s="134" customFormat="1" ht="62">
      <c r="A2702" s="46" t="s">
        <v>24</v>
      </c>
      <c r="B2702" s="47" t="s">
        <v>25</v>
      </c>
      <c r="C2702" s="47" t="s">
        <v>5744</v>
      </c>
      <c r="D2702" s="47" t="str">
        <f t="shared" si="33"/>
        <v>Notice of Award (April 19, 2022) – Ms. Melodia Garniel</v>
      </c>
      <c r="E2702" s="47" t="s">
        <v>28</v>
      </c>
      <c r="F2702" s="47" t="s">
        <v>29</v>
      </c>
      <c r="G2702" s="61" t="str">
        <f t="shared" si="32"/>
        <v>https://www.pms.gov.ph/images/PeeDeeEf/NOAMelodiaGarniel05Aug2022.pdf</v>
      </c>
      <c r="H2702" s="47" t="s">
        <v>31</v>
      </c>
      <c r="I2702" s="47" t="s">
        <v>24</v>
      </c>
      <c r="J2702" s="47" t="s">
        <v>32</v>
      </c>
      <c r="K2702" s="50">
        <v>2022</v>
      </c>
      <c r="L2702" s="47" t="s">
        <v>33</v>
      </c>
      <c r="M2702" s="46"/>
      <c r="N2702" s="46" t="s">
        <v>6031</v>
      </c>
      <c r="O2702" s="143" t="s">
        <v>4405</v>
      </c>
      <c r="P2702" s="46" t="s">
        <v>4406</v>
      </c>
    </row>
    <row r="2703" spans="1:16" s="134" customFormat="1" ht="62">
      <c r="A2703" s="46" t="s">
        <v>24</v>
      </c>
      <c r="B2703" s="47" t="s">
        <v>25</v>
      </c>
      <c r="C2703" s="47" t="s">
        <v>6032</v>
      </c>
      <c r="D2703" s="47" t="str">
        <f t="shared" si="33"/>
        <v>Notice of Award (January 25, 2022) – Mr. Ricardo P. So Jr.</v>
      </c>
      <c r="E2703" s="47" t="s">
        <v>28</v>
      </c>
      <c r="F2703" s="47" t="s">
        <v>29</v>
      </c>
      <c r="G2703" s="61" t="str">
        <f t="shared" si="32"/>
        <v>https://www.pms.gov.ph/images/PeeDeeEf/NOARicardoSo05Aug2022.pdf</v>
      </c>
      <c r="H2703" s="47" t="s">
        <v>31</v>
      </c>
      <c r="I2703" s="47" t="s">
        <v>24</v>
      </c>
      <c r="J2703" s="47" t="s">
        <v>32</v>
      </c>
      <c r="K2703" s="50">
        <v>2022</v>
      </c>
      <c r="L2703" s="47" t="s">
        <v>33</v>
      </c>
      <c r="M2703" s="46"/>
      <c r="N2703" s="46" t="s">
        <v>6033</v>
      </c>
      <c r="O2703" s="143" t="s">
        <v>4405</v>
      </c>
      <c r="P2703" s="46" t="s">
        <v>4406</v>
      </c>
    </row>
    <row r="2704" spans="1:16" s="134" customFormat="1" ht="62">
      <c r="A2704" s="46" t="s">
        <v>24</v>
      </c>
      <c r="B2704" s="47" t="s">
        <v>25</v>
      </c>
      <c r="C2704" s="47" t="s">
        <v>6034</v>
      </c>
      <c r="D2704" s="47" t="str">
        <f t="shared" si="33"/>
        <v>Notice of Award (May 06, 2022) – Mr. Ricky Co Ongchan</v>
      </c>
      <c r="E2704" s="47" t="s">
        <v>28</v>
      </c>
      <c r="F2704" s="47" t="s">
        <v>29</v>
      </c>
      <c r="G2704" s="61" t="str">
        <f t="shared" si="32"/>
        <v>https://www.pms.gov.ph/images/PeeDeeEf/NOARickyCoOngchan05Aug2022.pdf</v>
      </c>
      <c r="H2704" s="47" t="s">
        <v>31</v>
      </c>
      <c r="I2704" s="47" t="s">
        <v>24</v>
      </c>
      <c r="J2704" s="47" t="s">
        <v>32</v>
      </c>
      <c r="K2704" s="50">
        <v>2022</v>
      </c>
      <c r="L2704" s="47" t="s">
        <v>33</v>
      </c>
      <c r="M2704" s="46"/>
      <c r="N2704" s="46" t="s">
        <v>6035</v>
      </c>
      <c r="O2704" s="143" t="s">
        <v>4405</v>
      </c>
      <c r="P2704" s="46" t="s">
        <v>4406</v>
      </c>
    </row>
    <row r="2705" spans="1:16" s="134" customFormat="1" ht="62">
      <c r="A2705" s="46" t="s">
        <v>24</v>
      </c>
      <c r="B2705" s="47" t="s">
        <v>25</v>
      </c>
      <c r="C2705" s="47" t="s">
        <v>6036</v>
      </c>
      <c r="D2705" s="47" t="str">
        <f t="shared" si="33"/>
        <v>Notice of Award (March 03, 2022) – Ms. Sunshine C. Francisco</v>
      </c>
      <c r="E2705" s="47" t="s">
        <v>28</v>
      </c>
      <c r="F2705" s="47" t="s">
        <v>29</v>
      </c>
      <c r="G2705" s="61" t="str">
        <f t="shared" si="32"/>
        <v>https://www.pms.gov.ph/images/PeeDeeEf/NOASunshineFrancisco05Aug2022.pdf</v>
      </c>
      <c r="H2705" s="47" t="s">
        <v>31</v>
      </c>
      <c r="I2705" s="47" t="s">
        <v>24</v>
      </c>
      <c r="J2705" s="47" t="s">
        <v>32</v>
      </c>
      <c r="K2705" s="50">
        <v>2022</v>
      </c>
      <c r="L2705" s="47" t="s">
        <v>33</v>
      </c>
      <c r="M2705" s="46"/>
      <c r="N2705" s="46" t="s">
        <v>6037</v>
      </c>
      <c r="O2705" s="143" t="s">
        <v>4405</v>
      </c>
      <c r="P2705" s="46" t="s">
        <v>4406</v>
      </c>
    </row>
    <row r="2706" spans="1:16" s="134" customFormat="1" ht="62">
      <c r="A2706" s="46" t="s">
        <v>24</v>
      </c>
      <c r="B2706" s="47" t="s">
        <v>25</v>
      </c>
      <c r="C2706" s="47" t="s">
        <v>6038</v>
      </c>
      <c r="D2706" s="47" t="str">
        <f t="shared" si="33"/>
        <v>Notice to Proceed (March 10, 2022) – Mr. Allan D. Fabular</v>
      </c>
      <c r="E2706" s="47" t="s">
        <v>28</v>
      </c>
      <c r="F2706" s="47" t="s">
        <v>29</v>
      </c>
      <c r="G2706" s="61" t="str">
        <f t="shared" si="32"/>
        <v>https://www.pms.gov.ph/images/PeeDeeEf/NTPAllanFabullar05Aug2022.pdf</v>
      </c>
      <c r="H2706" s="47" t="s">
        <v>31</v>
      </c>
      <c r="I2706" s="47" t="s">
        <v>24</v>
      </c>
      <c r="J2706" s="47" t="s">
        <v>32</v>
      </c>
      <c r="K2706" s="50">
        <v>2022</v>
      </c>
      <c r="L2706" s="47" t="s">
        <v>33</v>
      </c>
      <c r="M2706" s="46"/>
      <c r="N2706" s="46" t="s">
        <v>6039</v>
      </c>
      <c r="O2706" s="143" t="s">
        <v>4405</v>
      </c>
      <c r="P2706" s="46" t="s">
        <v>4406</v>
      </c>
    </row>
    <row r="2707" spans="1:16" s="134" customFormat="1" ht="62">
      <c r="A2707" s="46" t="s">
        <v>24</v>
      </c>
      <c r="B2707" s="47" t="s">
        <v>25</v>
      </c>
      <c r="C2707" s="47" t="s">
        <v>6040</v>
      </c>
      <c r="D2707" s="47" t="str">
        <f t="shared" si="33"/>
        <v>Notice to Proceed (August 01, 2022) – Mr. Edilberto C. Martin Jr.</v>
      </c>
      <c r="E2707" s="47" t="s">
        <v>28</v>
      </c>
      <c r="F2707" s="47" t="s">
        <v>29</v>
      </c>
      <c r="G2707" s="61" t="str">
        <f t="shared" si="32"/>
        <v>https://www.pms.gov.ph/images/PeeDeeEf/NTPEdilbertoMartin05Aug2022.pdf</v>
      </c>
      <c r="H2707" s="47" t="s">
        <v>31</v>
      </c>
      <c r="I2707" s="47" t="s">
        <v>24</v>
      </c>
      <c r="J2707" s="47" t="s">
        <v>32</v>
      </c>
      <c r="K2707" s="50">
        <v>2022</v>
      </c>
      <c r="L2707" s="47" t="s">
        <v>33</v>
      </c>
      <c r="M2707" s="46"/>
      <c r="N2707" s="46" t="s">
        <v>6041</v>
      </c>
      <c r="O2707" s="143" t="s">
        <v>4405</v>
      </c>
      <c r="P2707" s="46" t="s">
        <v>4406</v>
      </c>
    </row>
    <row r="2708" spans="1:16" s="134" customFormat="1" ht="62">
      <c r="A2708" s="46" t="s">
        <v>24</v>
      </c>
      <c r="B2708" s="47" t="s">
        <v>25</v>
      </c>
      <c r="C2708" s="47" t="s">
        <v>6042</v>
      </c>
      <c r="D2708" s="47" t="str">
        <f t="shared" si="33"/>
        <v>Notice to Proceed (May 27, 2022) – Mr. Fabian Maximillan B. Cabriga</v>
      </c>
      <c r="E2708" s="47" t="s">
        <v>28</v>
      </c>
      <c r="F2708" s="47" t="s">
        <v>29</v>
      </c>
      <c r="G2708" s="61" t="str">
        <f t="shared" si="32"/>
        <v>https://www.pms.gov.ph/images/PeeDeeEf/NTPFabianMaximillanCabriga05Aug2022.pdf</v>
      </c>
      <c r="H2708" s="47" t="s">
        <v>31</v>
      </c>
      <c r="I2708" s="47" t="s">
        <v>24</v>
      </c>
      <c r="J2708" s="47" t="s">
        <v>32</v>
      </c>
      <c r="K2708" s="50">
        <v>2022</v>
      </c>
      <c r="L2708" s="47" t="s">
        <v>33</v>
      </c>
      <c r="M2708" s="46"/>
      <c r="N2708" s="46" t="s">
        <v>6043</v>
      </c>
      <c r="O2708" s="143" t="s">
        <v>4405</v>
      </c>
      <c r="P2708" s="46" t="s">
        <v>4406</v>
      </c>
    </row>
    <row r="2709" spans="1:16" s="134" customFormat="1" ht="62">
      <c r="A2709" s="46" t="s">
        <v>24</v>
      </c>
      <c r="B2709" s="47" t="s">
        <v>25</v>
      </c>
      <c r="C2709" s="47" t="s">
        <v>6044</v>
      </c>
      <c r="D2709" s="47" t="str">
        <f t="shared" si="33"/>
        <v>Notice to Proceed (May 13, 2022) – Ms. Gizelle Barangay</v>
      </c>
      <c r="E2709" s="47" t="s">
        <v>28</v>
      </c>
      <c r="F2709" s="47" t="s">
        <v>29</v>
      </c>
      <c r="G2709" s="61" t="str">
        <f t="shared" si="32"/>
        <v>https://www.pms.gov.ph/images/PeeDeeEf/NTPGizelleBarangay05Aug2022.pdf</v>
      </c>
      <c r="H2709" s="47" t="s">
        <v>31</v>
      </c>
      <c r="I2709" s="47" t="s">
        <v>24</v>
      </c>
      <c r="J2709" s="47" t="s">
        <v>32</v>
      </c>
      <c r="K2709" s="50">
        <v>2022</v>
      </c>
      <c r="L2709" s="47" t="s">
        <v>33</v>
      </c>
      <c r="M2709" s="46"/>
      <c r="N2709" s="46" t="s">
        <v>6045</v>
      </c>
      <c r="O2709" s="143" t="s">
        <v>4405</v>
      </c>
      <c r="P2709" s="46" t="s">
        <v>4406</v>
      </c>
    </row>
    <row r="2710" spans="1:16" s="134" customFormat="1" ht="62">
      <c r="A2710" s="46" t="s">
        <v>24</v>
      </c>
      <c r="B2710" s="47" t="s">
        <v>25</v>
      </c>
      <c r="C2710" s="47" t="s">
        <v>6046</v>
      </c>
      <c r="D2710" s="47" t="str">
        <f t="shared" si="33"/>
        <v>Notice to Proceed (May 27, 2022) – Ms. Madelyn Lorica</v>
      </c>
      <c r="E2710" s="47" t="s">
        <v>28</v>
      </c>
      <c r="F2710" s="47" t="s">
        <v>29</v>
      </c>
      <c r="G2710" s="61" t="str">
        <f t="shared" si="32"/>
        <v>https://www.pms.gov.ph/images/PeeDeeEf/NTPMadelynLorica05Aug2022.pdf</v>
      </c>
      <c r="H2710" s="47" t="s">
        <v>31</v>
      </c>
      <c r="I2710" s="47" t="s">
        <v>24</v>
      </c>
      <c r="J2710" s="47" t="s">
        <v>32</v>
      </c>
      <c r="K2710" s="50">
        <v>2022</v>
      </c>
      <c r="L2710" s="47" t="s">
        <v>33</v>
      </c>
      <c r="M2710" s="46"/>
      <c r="N2710" s="46" t="s">
        <v>6047</v>
      </c>
      <c r="O2710" s="143" t="s">
        <v>4405</v>
      </c>
      <c r="P2710" s="46" t="s">
        <v>4406</v>
      </c>
    </row>
    <row r="2711" spans="1:16" s="134" customFormat="1" ht="62">
      <c r="A2711" s="46" t="s">
        <v>24</v>
      </c>
      <c r="B2711" s="47" t="s">
        <v>25</v>
      </c>
      <c r="C2711" s="47" t="s">
        <v>6048</v>
      </c>
      <c r="D2711" s="47" t="str">
        <f t="shared" si="33"/>
        <v>Notice to Proceed (May 18, 2022) – Ms. Margery M. Filio</v>
      </c>
      <c r="E2711" s="47" t="s">
        <v>28</v>
      </c>
      <c r="F2711" s="47" t="s">
        <v>29</v>
      </c>
      <c r="G2711" s="61" t="str">
        <f t="shared" si="32"/>
        <v>https://www.pms.gov.ph/images/PeeDeeEf/NTPMargeryFilio05Aug2022.pdf</v>
      </c>
      <c r="H2711" s="47" t="s">
        <v>31</v>
      </c>
      <c r="I2711" s="47" t="s">
        <v>24</v>
      </c>
      <c r="J2711" s="47" t="s">
        <v>32</v>
      </c>
      <c r="K2711" s="50">
        <v>2022</v>
      </c>
      <c r="L2711" s="47" t="s">
        <v>33</v>
      </c>
      <c r="M2711" s="46"/>
      <c r="N2711" s="46" t="s">
        <v>6049</v>
      </c>
      <c r="O2711" s="143" t="s">
        <v>4405</v>
      </c>
      <c r="P2711" s="46" t="s">
        <v>4406</v>
      </c>
    </row>
    <row r="2712" spans="1:16" s="134" customFormat="1" ht="62">
      <c r="A2712" s="46" t="s">
        <v>24</v>
      </c>
      <c r="B2712" s="47" t="s">
        <v>25</v>
      </c>
      <c r="C2712" s="47" t="s">
        <v>6050</v>
      </c>
      <c r="D2712" s="47" t="str">
        <f t="shared" si="33"/>
        <v>Notice to Proceed (May 13, 2022) – Ms. Melodia Garniel</v>
      </c>
      <c r="E2712" s="47" t="s">
        <v>28</v>
      </c>
      <c r="F2712" s="47" t="s">
        <v>29</v>
      </c>
      <c r="G2712" s="61" t="str">
        <f t="shared" si="32"/>
        <v>https://www.pms.gov.ph/images/PeeDeeEf/NTPMelodiaGarniel05Aug2022.pdf</v>
      </c>
      <c r="H2712" s="47" t="s">
        <v>31</v>
      </c>
      <c r="I2712" s="47" t="s">
        <v>24</v>
      </c>
      <c r="J2712" s="47" t="s">
        <v>32</v>
      </c>
      <c r="K2712" s="50">
        <v>2022</v>
      </c>
      <c r="L2712" s="47" t="s">
        <v>33</v>
      </c>
      <c r="M2712" s="46"/>
      <c r="N2712" s="46" t="s">
        <v>6051</v>
      </c>
      <c r="O2712" s="143" t="s">
        <v>4405</v>
      </c>
      <c r="P2712" s="46" t="s">
        <v>4406</v>
      </c>
    </row>
    <row r="2713" spans="1:16" s="134" customFormat="1" ht="62">
      <c r="A2713" s="46" t="s">
        <v>24</v>
      </c>
      <c r="B2713" s="47" t="s">
        <v>25</v>
      </c>
      <c r="C2713" s="47" t="s">
        <v>6052</v>
      </c>
      <c r="D2713" s="47" t="str">
        <f t="shared" si="33"/>
        <v>Notice to Proceed (March 22, 2022) – Mr. Ricardo P. So, Jr.</v>
      </c>
      <c r="E2713" s="47" t="s">
        <v>28</v>
      </c>
      <c r="F2713" s="47" t="s">
        <v>29</v>
      </c>
      <c r="G2713" s="61" t="str">
        <f t="shared" si="32"/>
        <v>https://www.pms.gov.ph/images/PeeDeeEf/NTPRicardoSo05Aug2022_2.pdf</v>
      </c>
      <c r="H2713" s="47" t="s">
        <v>31</v>
      </c>
      <c r="I2713" s="47" t="s">
        <v>24</v>
      </c>
      <c r="J2713" s="47" t="s">
        <v>32</v>
      </c>
      <c r="K2713" s="50">
        <v>2022</v>
      </c>
      <c r="L2713" s="47" t="s">
        <v>33</v>
      </c>
      <c r="M2713" s="46"/>
      <c r="N2713" s="46" t="s">
        <v>6053</v>
      </c>
      <c r="O2713" s="143" t="s">
        <v>4405</v>
      </c>
      <c r="P2713" s="46" t="s">
        <v>4406</v>
      </c>
    </row>
    <row r="2714" spans="1:16" s="134" customFormat="1" ht="62">
      <c r="A2714" s="46" t="s">
        <v>24</v>
      </c>
      <c r="B2714" s="47" t="s">
        <v>25</v>
      </c>
      <c r="C2714" s="47" t="s">
        <v>6054</v>
      </c>
      <c r="D2714" s="47" t="str">
        <f t="shared" si="33"/>
        <v>Notice to Proceed (May 26, 2022) – Mr. Ricky Co Ongchan</v>
      </c>
      <c r="E2714" s="47" t="s">
        <v>28</v>
      </c>
      <c r="F2714" s="47" t="s">
        <v>29</v>
      </c>
      <c r="G2714" s="61" t="str">
        <f t="shared" si="32"/>
        <v>https://www.pms.gov.ph/images/PeeDeeEf/NTPRickyCoOngchan05Aug2022.pdf</v>
      </c>
      <c r="H2714" s="47" t="s">
        <v>31</v>
      </c>
      <c r="I2714" s="47" t="s">
        <v>24</v>
      </c>
      <c r="J2714" s="47" t="s">
        <v>32</v>
      </c>
      <c r="K2714" s="50">
        <v>2022</v>
      </c>
      <c r="L2714" s="47" t="s">
        <v>33</v>
      </c>
      <c r="M2714" s="46"/>
      <c r="N2714" s="46" t="s">
        <v>6055</v>
      </c>
      <c r="O2714" s="143" t="s">
        <v>4405</v>
      </c>
      <c r="P2714" s="46" t="s">
        <v>4406</v>
      </c>
    </row>
    <row r="2715" spans="1:16" s="134" customFormat="1" ht="62">
      <c r="A2715" s="46" t="s">
        <v>24</v>
      </c>
      <c r="B2715" s="47" t="s">
        <v>25</v>
      </c>
      <c r="C2715" s="47" t="s">
        <v>6056</v>
      </c>
      <c r="D2715" s="47" t="str">
        <f t="shared" si="33"/>
        <v>Notice to Proceed (April 20, 2022) – Ms. Sunshine C. Francisco</v>
      </c>
      <c r="E2715" s="47" t="s">
        <v>28</v>
      </c>
      <c r="F2715" s="47" t="s">
        <v>29</v>
      </c>
      <c r="G2715" s="61" t="str">
        <f t="shared" si="32"/>
        <v>https://www.pms.gov.ph/images/PeeDeeEf/NTPSunshineFrancisco05Aug2022.pdf</v>
      </c>
      <c r="H2715" s="47" t="s">
        <v>31</v>
      </c>
      <c r="I2715" s="47" t="s">
        <v>24</v>
      </c>
      <c r="J2715" s="47" t="s">
        <v>32</v>
      </c>
      <c r="K2715" s="50">
        <v>2022</v>
      </c>
      <c r="L2715" s="47" t="s">
        <v>33</v>
      </c>
      <c r="M2715" s="46"/>
      <c r="N2715" s="46" t="s">
        <v>6057</v>
      </c>
      <c r="O2715" s="143" t="s">
        <v>4405</v>
      </c>
      <c r="P2715" s="46" t="s">
        <v>4406</v>
      </c>
    </row>
    <row r="2716" spans="1:16" s="134" customFormat="1" ht="62">
      <c r="A2716" s="46" t="s">
        <v>24</v>
      </c>
      <c r="B2716" s="47" t="s">
        <v>25</v>
      </c>
      <c r="C2716" s="47" t="s">
        <v>6058</v>
      </c>
      <c r="D2716" s="47" t="str">
        <f t="shared" si="33"/>
        <v>Notice to Proceed (August 09, 2022) – Ms. Magnolia Cecilia D. Uy</v>
      </c>
      <c r="E2716" s="47" t="s">
        <v>28</v>
      </c>
      <c r="F2716" s="47" t="s">
        <v>29</v>
      </c>
      <c r="G2716" s="61" t="str">
        <f t="shared" si="32"/>
        <v>https://www.pms.gov.ph/images/PeeDeeEf/NTPMagnoliaCeciliaUy10Aug2022.pdf</v>
      </c>
      <c r="H2716" s="47" t="s">
        <v>31</v>
      </c>
      <c r="I2716" s="47" t="s">
        <v>24</v>
      </c>
      <c r="J2716" s="47" t="s">
        <v>32</v>
      </c>
      <c r="K2716" s="50">
        <v>2022</v>
      </c>
      <c r="L2716" s="47" t="s">
        <v>33</v>
      </c>
      <c r="M2716" s="46"/>
      <c r="N2716" s="46" t="s">
        <v>6059</v>
      </c>
      <c r="O2716" s="143" t="s">
        <v>4405</v>
      </c>
      <c r="P2716" s="46" t="s">
        <v>4406</v>
      </c>
    </row>
    <row r="2717" spans="1:16" s="134" customFormat="1" ht="62">
      <c r="A2717" s="46" t="s">
        <v>24</v>
      </c>
      <c r="B2717" s="47" t="s">
        <v>25</v>
      </c>
      <c r="C2717" s="47" t="s">
        <v>6060</v>
      </c>
      <c r="D2717" s="47" t="str">
        <f t="shared" si="33"/>
        <v>PETRON CORPORATION (2022)</v>
      </c>
      <c r="E2717" s="47" t="s">
        <v>28</v>
      </c>
      <c r="F2717" s="47" t="s">
        <v>29</v>
      </c>
      <c r="G2717" s="61" t="str">
        <f t="shared" si="32"/>
        <v>https://www.pms.gov.ph/images/PeeDeeEf/ContractPetronCorporation10Aug2022.pdf</v>
      </c>
      <c r="H2717" s="47" t="s">
        <v>31</v>
      </c>
      <c r="I2717" s="47" t="s">
        <v>24</v>
      </c>
      <c r="J2717" s="47" t="s">
        <v>32</v>
      </c>
      <c r="K2717" s="50">
        <v>2022</v>
      </c>
      <c r="L2717" s="47" t="s">
        <v>33</v>
      </c>
      <c r="M2717" s="46"/>
      <c r="N2717" s="46" t="s">
        <v>6061</v>
      </c>
      <c r="O2717" s="143" t="s">
        <v>4405</v>
      </c>
      <c r="P2717" s="46" t="s">
        <v>4406</v>
      </c>
    </row>
    <row r="2718" spans="1:16" s="134" customFormat="1" ht="62">
      <c r="A2718" s="46" t="s">
        <v>24</v>
      </c>
      <c r="B2718" s="47" t="s">
        <v>25</v>
      </c>
      <c r="C2718" s="47" t="s">
        <v>6062</v>
      </c>
      <c r="D2718" s="47" t="str">
        <f t="shared" si="33"/>
        <v>Resolution No. 109 Series 2021 re: Recommending the Award of Contract via Direct Contracting to CD Technologies Asia, Inc. for the Subscription of an Electronic Legal Research Tool Online</v>
      </c>
      <c r="E2718" s="47" t="s">
        <v>28</v>
      </c>
      <c r="F2718" s="47" t="s">
        <v>29</v>
      </c>
      <c r="G2718" s="61" t="str">
        <f t="shared" si="32"/>
        <v>https://www.pms.gov.ph/images/PeeDeeEf/BACReso109S202111Aug2022.pdf</v>
      </c>
      <c r="H2718" s="47" t="s">
        <v>31</v>
      </c>
      <c r="I2718" s="47" t="s">
        <v>24</v>
      </c>
      <c r="J2718" s="47" t="s">
        <v>32</v>
      </c>
      <c r="K2718" s="50">
        <v>2022</v>
      </c>
      <c r="L2718" s="47" t="s">
        <v>33</v>
      </c>
      <c r="M2718" s="46"/>
      <c r="N2718" s="46" t="s">
        <v>6063</v>
      </c>
      <c r="O2718" s="143" t="s">
        <v>4405</v>
      </c>
      <c r="P2718" s="46" t="s">
        <v>4406</v>
      </c>
    </row>
    <row r="2719" spans="1:16" s="134" customFormat="1" ht="62">
      <c r="A2719" s="46" t="s">
        <v>24</v>
      </c>
      <c r="B2719" s="47" t="s">
        <v>25</v>
      </c>
      <c r="C2719" s="47" t="s">
        <v>6064</v>
      </c>
      <c r="D2719" s="47" t="str">
        <f t="shared" si="33"/>
        <v>Resolution No. 140 Series 2021 re: Recommending the Award of Contract to MAXIMUM SECURITY AND SERVICES CORPORATION for the Procurement of Security Services for the Office of the President – Presidential Management Staff (OP-PMS) for Calendar Year (CY) 2022</v>
      </c>
      <c r="E2719" s="47" t="s">
        <v>28</v>
      </c>
      <c r="F2719" s="47" t="s">
        <v>29</v>
      </c>
      <c r="G2719" s="61" t="str">
        <f t="shared" si="32"/>
        <v>https://www.pms.gov.ph/images/PeeDeeEf/BACReso140S202111Aug2022.pdf</v>
      </c>
      <c r="H2719" s="47" t="s">
        <v>31</v>
      </c>
      <c r="I2719" s="47" t="s">
        <v>24</v>
      </c>
      <c r="J2719" s="47" t="s">
        <v>32</v>
      </c>
      <c r="K2719" s="50">
        <v>2022</v>
      </c>
      <c r="L2719" s="47" t="s">
        <v>33</v>
      </c>
      <c r="M2719" s="46"/>
      <c r="N2719" s="46" t="s">
        <v>6065</v>
      </c>
      <c r="O2719" s="143" t="s">
        <v>4405</v>
      </c>
      <c r="P2719" s="46" t="s">
        <v>4406</v>
      </c>
    </row>
    <row r="2720" spans="1:16" s="134" customFormat="1" ht="62">
      <c r="A2720" s="46" t="s">
        <v>24</v>
      </c>
      <c r="B2720" s="47" t="s">
        <v>25</v>
      </c>
      <c r="C2720" s="47" t="s">
        <v>6066</v>
      </c>
      <c r="D2720" s="47" t="str">
        <f t="shared" si="33"/>
        <v>Resolution No. 141 Series 2021 re: Recommending the Award of Contract Dr. Ross Jacob A. Rosales as Consultant for Health and Wellness from January 1 to June 30, 2022</v>
      </c>
      <c r="E2720" s="47" t="s">
        <v>28</v>
      </c>
      <c r="F2720" s="47" t="s">
        <v>29</v>
      </c>
      <c r="G2720" s="61" t="str">
        <f t="shared" si="32"/>
        <v>https://www.pms.gov.ph/images/PeeDeeEf/BACReso141S202111Aug2022.pdf</v>
      </c>
      <c r="H2720" s="47" t="s">
        <v>31</v>
      </c>
      <c r="I2720" s="47" t="s">
        <v>24</v>
      </c>
      <c r="J2720" s="47" t="s">
        <v>32</v>
      </c>
      <c r="K2720" s="50">
        <v>2022</v>
      </c>
      <c r="L2720" s="47" t="s">
        <v>33</v>
      </c>
      <c r="M2720" s="46"/>
      <c r="N2720" s="46" t="s">
        <v>6067</v>
      </c>
      <c r="O2720" s="143" t="s">
        <v>4405</v>
      </c>
      <c r="P2720" s="46" t="s">
        <v>4406</v>
      </c>
    </row>
    <row r="2721" spans="1:16" s="134" customFormat="1" ht="62">
      <c r="A2721" s="46" t="s">
        <v>24</v>
      </c>
      <c r="B2721" s="47" t="s">
        <v>25</v>
      </c>
      <c r="C2721" s="47" t="s">
        <v>6068</v>
      </c>
      <c r="D2721" s="47" t="str">
        <f t="shared" si="33"/>
        <v>Resolution No. 146 Series 2021 re: Recommending the Award of Contract to Dr. Shiela Marie G. Hocson as Mental Health Consultant from January 1 to June 30, 2022</v>
      </c>
      <c r="E2721" s="47" t="s">
        <v>28</v>
      </c>
      <c r="F2721" s="47" t="s">
        <v>29</v>
      </c>
      <c r="G2721" s="61" t="str">
        <f t="shared" si="32"/>
        <v>https://www.pms.gov.ph/images/PeeDeeEf/BACReso146S202111Aug2022.pdf</v>
      </c>
      <c r="H2721" s="47" t="s">
        <v>31</v>
      </c>
      <c r="I2721" s="47" t="s">
        <v>24</v>
      </c>
      <c r="J2721" s="47" t="s">
        <v>32</v>
      </c>
      <c r="K2721" s="50">
        <v>2022</v>
      </c>
      <c r="L2721" s="47" t="s">
        <v>33</v>
      </c>
      <c r="M2721" s="46"/>
      <c r="N2721" s="46" t="s">
        <v>6069</v>
      </c>
      <c r="O2721" s="143" t="s">
        <v>4405</v>
      </c>
      <c r="P2721" s="46" t="s">
        <v>4406</v>
      </c>
    </row>
    <row r="2722" spans="1:16" s="134" customFormat="1" ht="77.5">
      <c r="A2722" s="46" t="s">
        <v>24</v>
      </c>
      <c r="B2722" s="47" t="s">
        <v>25</v>
      </c>
      <c r="C2722" s="47" t="s">
        <v>6070</v>
      </c>
      <c r="D2722" s="47" t="str">
        <f t="shared" si="33"/>
        <v>Resolution No. 147 Series 2021 re: Canceling the Competitive Bidding and Recommending the Award of Contract via Direct Contracting with the NEXT INNOVATION, INC. for the Renewal and Upgrade of Anti-Virus with Anti-Ransomware and Enterprise Mobility Management Solutions for the Office of the President-Presidential Management Staff (OP-PMS)</v>
      </c>
      <c r="E2722" s="47" t="s">
        <v>28</v>
      </c>
      <c r="F2722" s="47" t="s">
        <v>29</v>
      </c>
      <c r="G2722" s="61" t="str">
        <f t="shared" si="32"/>
        <v>https://www.pms.gov.ph/images/PeeDeeEf/BACReso147S202111Aug2022.pdf</v>
      </c>
      <c r="H2722" s="47" t="s">
        <v>31</v>
      </c>
      <c r="I2722" s="47" t="s">
        <v>24</v>
      </c>
      <c r="J2722" s="47" t="s">
        <v>32</v>
      </c>
      <c r="K2722" s="50">
        <v>2022</v>
      </c>
      <c r="L2722" s="47" t="s">
        <v>33</v>
      </c>
      <c r="M2722" s="46"/>
      <c r="N2722" s="46" t="s">
        <v>6071</v>
      </c>
      <c r="O2722" s="143" t="s">
        <v>4405</v>
      </c>
      <c r="P2722" s="46" t="s">
        <v>4406</v>
      </c>
    </row>
    <row r="2723" spans="1:16" s="134" customFormat="1" ht="62">
      <c r="A2723" s="46" t="s">
        <v>24</v>
      </c>
      <c r="B2723" s="47" t="s">
        <v>25</v>
      </c>
      <c r="C2723" s="47" t="s">
        <v>6072</v>
      </c>
      <c r="D2723" s="47" t="str">
        <f t="shared" si="33"/>
        <v>Resolution No. 159 Series 2021 re: Recommending the Renewal of Contract of Mr. John Bench T. Ortiz as Health and Wellness Fitness Consultant from January 01 to June 30, 2022</v>
      </c>
      <c r="E2723" s="47" t="s">
        <v>28</v>
      </c>
      <c r="F2723" s="47" t="s">
        <v>29</v>
      </c>
      <c r="G2723" s="61" t="str">
        <f t="shared" si="32"/>
        <v>https://www.pms.gov.ph/images/PeeDeeEf/BACReso159S202111Aug2022.pdf</v>
      </c>
      <c r="H2723" s="47" t="s">
        <v>31</v>
      </c>
      <c r="I2723" s="47" t="s">
        <v>24</v>
      </c>
      <c r="J2723" s="47" t="s">
        <v>32</v>
      </c>
      <c r="K2723" s="50">
        <v>2022</v>
      </c>
      <c r="L2723" s="47" t="s">
        <v>33</v>
      </c>
      <c r="M2723" s="46"/>
      <c r="N2723" s="46" t="s">
        <v>6073</v>
      </c>
      <c r="O2723" s="143" t="s">
        <v>4405</v>
      </c>
      <c r="P2723" s="46" t="s">
        <v>4406</v>
      </c>
    </row>
    <row r="2724" spans="1:16" s="134" customFormat="1" ht="62">
      <c r="A2724" s="46" t="s">
        <v>24</v>
      </c>
      <c r="B2724" s="47" t="s">
        <v>25</v>
      </c>
      <c r="C2724" s="47" t="s">
        <v>6074</v>
      </c>
      <c r="D2724" s="47" t="str">
        <f t="shared" si="33"/>
        <v>Resolution No. 160 Series 2021 re: Recommending the Award for Contract to OTUS COPY SYSTEMS INC. for the Lots A and B Covering the Lease of Photocopying Services for the Presidential Management Staff (PMS) Central Office for Calendar Year (CY) 2022</v>
      </c>
      <c r="E2724" s="47" t="s">
        <v>28</v>
      </c>
      <c r="F2724" s="47" t="s">
        <v>29</v>
      </c>
      <c r="G2724" s="61" t="str">
        <f t="shared" ref="G2724:G2787" si="34">HYPERLINK(CONCATENATE(O2724,N2724,P2724))</f>
        <v>https://www.pms.gov.ph/images/PeeDeeEf/BACReso160S202111Aug2022.pdf</v>
      </c>
      <c r="H2724" s="47" t="s">
        <v>31</v>
      </c>
      <c r="I2724" s="47" t="s">
        <v>24</v>
      </c>
      <c r="J2724" s="47" t="s">
        <v>32</v>
      </c>
      <c r="K2724" s="50">
        <v>2022</v>
      </c>
      <c r="L2724" s="47" t="s">
        <v>33</v>
      </c>
      <c r="M2724" s="46"/>
      <c r="N2724" s="46" t="s">
        <v>6075</v>
      </c>
      <c r="O2724" s="143" t="s">
        <v>4405</v>
      </c>
      <c r="P2724" s="46" t="s">
        <v>4406</v>
      </c>
    </row>
    <row r="2725" spans="1:16" s="134" customFormat="1" ht="62">
      <c r="A2725" s="46" t="s">
        <v>24</v>
      </c>
      <c r="B2725" s="47" t="s">
        <v>25</v>
      </c>
      <c r="C2725" s="47" t="s">
        <v>6076</v>
      </c>
      <c r="D2725" s="47" t="str">
        <f t="shared" si="33"/>
        <v>Notice of Award (September 16, 2021) – Ms. Shiela Marie G. Hocson</v>
      </c>
      <c r="E2725" s="47" t="s">
        <v>28</v>
      </c>
      <c r="F2725" s="47" t="s">
        <v>29</v>
      </c>
      <c r="G2725" s="61" t="str">
        <f t="shared" si="34"/>
        <v>https://www.pms.gov.ph/images/PeeDeeEf/NOASheilaMarieHocson11Aug2022.pdf</v>
      </c>
      <c r="H2725" s="47" t="s">
        <v>31</v>
      </c>
      <c r="I2725" s="47" t="s">
        <v>24</v>
      </c>
      <c r="J2725" s="47" t="s">
        <v>32</v>
      </c>
      <c r="K2725" s="50">
        <v>2022</v>
      </c>
      <c r="L2725" s="47" t="s">
        <v>33</v>
      </c>
      <c r="M2725" s="46"/>
      <c r="N2725" s="46" t="s">
        <v>6077</v>
      </c>
      <c r="O2725" s="143" t="s">
        <v>4405</v>
      </c>
      <c r="P2725" s="46" t="s">
        <v>4406</v>
      </c>
    </row>
    <row r="2726" spans="1:16" s="134" customFormat="1" ht="62">
      <c r="A2726" s="46" t="s">
        <v>24</v>
      </c>
      <c r="B2726" s="47" t="s">
        <v>25</v>
      </c>
      <c r="C2726" s="47" t="s">
        <v>6078</v>
      </c>
      <c r="D2726" s="47" t="str">
        <f t="shared" si="33"/>
        <v>Notice of Award (January 11, 2022) – Ms. Helen C. Aquino</v>
      </c>
      <c r="E2726" s="47" t="s">
        <v>28</v>
      </c>
      <c r="F2726" s="47" t="s">
        <v>29</v>
      </c>
      <c r="G2726" s="61" t="str">
        <f t="shared" si="34"/>
        <v>https://www.pms.gov.ph/images/PeeDeeEf/NOAHelenAquino11Aug2022.pdf</v>
      </c>
      <c r="H2726" s="47" t="s">
        <v>31</v>
      </c>
      <c r="I2726" s="47" t="s">
        <v>24</v>
      </c>
      <c r="J2726" s="47" t="s">
        <v>32</v>
      </c>
      <c r="K2726" s="50">
        <v>2022</v>
      </c>
      <c r="L2726" s="47" t="s">
        <v>33</v>
      </c>
      <c r="M2726" s="46"/>
      <c r="N2726" s="46" t="s">
        <v>6079</v>
      </c>
      <c r="O2726" s="143" t="s">
        <v>4405</v>
      </c>
      <c r="P2726" s="46" t="s">
        <v>4406</v>
      </c>
    </row>
    <row r="2727" spans="1:16" s="134" customFormat="1" ht="62">
      <c r="A2727" s="46" t="s">
        <v>24</v>
      </c>
      <c r="B2727" s="47" t="s">
        <v>25</v>
      </c>
      <c r="C2727" s="47" t="s">
        <v>6080</v>
      </c>
      <c r="D2727" s="47" t="str">
        <f t="shared" si="33"/>
        <v>Notice of Award (January 11, 2022) – Ms. Jennifer L. Calayag</v>
      </c>
      <c r="E2727" s="47" t="s">
        <v>28</v>
      </c>
      <c r="F2727" s="47" t="s">
        <v>29</v>
      </c>
      <c r="G2727" s="61" t="str">
        <f t="shared" si="34"/>
        <v>https://www.pms.gov.ph/images/PeeDeeEf/NOAJenniferCalayag11Aug2022.pdf</v>
      </c>
      <c r="H2727" s="47" t="s">
        <v>31</v>
      </c>
      <c r="I2727" s="47" t="s">
        <v>24</v>
      </c>
      <c r="J2727" s="47" t="s">
        <v>32</v>
      </c>
      <c r="K2727" s="50">
        <v>2022</v>
      </c>
      <c r="L2727" s="47" t="s">
        <v>33</v>
      </c>
      <c r="M2727" s="46"/>
      <c r="N2727" s="46" t="s">
        <v>6081</v>
      </c>
      <c r="O2727" s="143" t="s">
        <v>4405</v>
      </c>
      <c r="P2727" s="46" t="s">
        <v>4406</v>
      </c>
    </row>
    <row r="2728" spans="1:16" s="134" customFormat="1" ht="62">
      <c r="A2728" s="46" t="s">
        <v>24</v>
      </c>
      <c r="B2728" s="47" t="s">
        <v>25</v>
      </c>
      <c r="C2728" s="47" t="s">
        <v>6082</v>
      </c>
      <c r="D2728" s="47" t="str">
        <f t="shared" si="33"/>
        <v>Notice of Award (January 12, 2022) – Ms. Therese M. Dabao</v>
      </c>
      <c r="E2728" s="47" t="s">
        <v>28</v>
      </c>
      <c r="F2728" s="47" t="s">
        <v>29</v>
      </c>
      <c r="G2728" s="61" t="str">
        <f t="shared" si="34"/>
        <v>https://www.pms.gov.ph/images/PeeDeeEf/NOAThereseDabao11Aug2022.pdf</v>
      </c>
      <c r="H2728" s="47" t="s">
        <v>31</v>
      </c>
      <c r="I2728" s="47" t="s">
        <v>24</v>
      </c>
      <c r="J2728" s="47" t="s">
        <v>32</v>
      </c>
      <c r="K2728" s="50">
        <v>2022</v>
      </c>
      <c r="L2728" s="47" t="s">
        <v>33</v>
      </c>
      <c r="M2728" s="46"/>
      <c r="N2728" s="46" t="s">
        <v>6083</v>
      </c>
      <c r="O2728" s="143" t="s">
        <v>4405</v>
      </c>
      <c r="P2728" s="46" t="s">
        <v>4406</v>
      </c>
    </row>
    <row r="2729" spans="1:16" s="134" customFormat="1" ht="62">
      <c r="A2729" s="46" t="s">
        <v>24</v>
      </c>
      <c r="B2729" s="47" t="s">
        <v>25</v>
      </c>
      <c r="C2729" s="47" t="s">
        <v>6084</v>
      </c>
      <c r="D2729" s="47" t="str">
        <f t="shared" si="33"/>
        <v>Notice of Award (January 20, 2022) – Dr. Ross Jacob A. Rosales</v>
      </c>
      <c r="E2729" s="47" t="s">
        <v>28</v>
      </c>
      <c r="F2729" s="47" t="s">
        <v>29</v>
      </c>
      <c r="G2729" s="61" t="str">
        <f t="shared" si="34"/>
        <v>https://www.pms.gov.ph/images/PeeDeeEf/NOARossJacobRosales11Aug2022.pdf</v>
      </c>
      <c r="H2729" s="47" t="s">
        <v>31</v>
      </c>
      <c r="I2729" s="47" t="s">
        <v>24</v>
      </c>
      <c r="J2729" s="47" t="s">
        <v>32</v>
      </c>
      <c r="K2729" s="50">
        <v>2022</v>
      </c>
      <c r="L2729" s="47" t="s">
        <v>33</v>
      </c>
      <c r="M2729" s="46"/>
      <c r="N2729" s="46" t="s">
        <v>6085</v>
      </c>
      <c r="O2729" s="143" t="s">
        <v>4405</v>
      </c>
      <c r="P2729" s="46" t="s">
        <v>4406</v>
      </c>
    </row>
    <row r="2730" spans="1:16" s="134" customFormat="1" ht="62">
      <c r="A2730" s="46" t="s">
        <v>24</v>
      </c>
      <c r="B2730" s="47" t="s">
        <v>25</v>
      </c>
      <c r="C2730" s="47" t="s">
        <v>6086</v>
      </c>
      <c r="D2730" s="47" t="str">
        <f t="shared" si="33"/>
        <v>Notice of Award (January 21, 2022) – Mr. John Bench T. Ortiz</v>
      </c>
      <c r="E2730" s="47" t="s">
        <v>28</v>
      </c>
      <c r="F2730" s="47" t="s">
        <v>29</v>
      </c>
      <c r="G2730" s="61" t="str">
        <f t="shared" si="34"/>
        <v>https://www.pms.gov.ph/images/PeeDeeEf/NOAJohnBenchOrtiz10Aug2022.pdf</v>
      </c>
      <c r="H2730" s="47" t="s">
        <v>31</v>
      </c>
      <c r="I2730" s="47" t="s">
        <v>24</v>
      </c>
      <c r="J2730" s="47" t="s">
        <v>32</v>
      </c>
      <c r="K2730" s="50">
        <v>2022</v>
      </c>
      <c r="L2730" s="47" t="s">
        <v>33</v>
      </c>
      <c r="M2730" s="46"/>
      <c r="N2730" s="46" t="s">
        <v>6087</v>
      </c>
      <c r="O2730" s="143" t="s">
        <v>4405</v>
      </c>
      <c r="P2730" s="46" t="s">
        <v>4406</v>
      </c>
    </row>
    <row r="2731" spans="1:16" s="134" customFormat="1" ht="62">
      <c r="A2731" s="46" t="s">
        <v>24</v>
      </c>
      <c r="B2731" s="47" t="s">
        <v>25</v>
      </c>
      <c r="C2731" s="47" t="s">
        <v>6088</v>
      </c>
      <c r="D2731" s="47" t="str">
        <f t="shared" si="33"/>
        <v>Notice to Proceed (February 14, 2022) – Ms. Shiela Marie G. Hocson</v>
      </c>
      <c r="E2731" s="47" t="s">
        <v>28</v>
      </c>
      <c r="F2731" s="47" t="s">
        <v>29</v>
      </c>
      <c r="G2731" s="61" t="str">
        <f t="shared" si="34"/>
        <v>https://www.pms.gov.ph/images/PeeDeeEf/NTPSheilaMarieHocson11Aug2022.pdf</v>
      </c>
      <c r="H2731" s="47" t="s">
        <v>31</v>
      </c>
      <c r="I2731" s="47" t="s">
        <v>24</v>
      </c>
      <c r="J2731" s="47" t="s">
        <v>32</v>
      </c>
      <c r="K2731" s="50">
        <v>2022</v>
      </c>
      <c r="L2731" s="47" t="s">
        <v>33</v>
      </c>
      <c r="M2731" s="46"/>
      <c r="N2731" s="46" t="s">
        <v>6089</v>
      </c>
      <c r="O2731" s="143" t="s">
        <v>4405</v>
      </c>
      <c r="P2731" s="46" t="s">
        <v>4406</v>
      </c>
    </row>
    <row r="2732" spans="1:16" s="134" customFormat="1" ht="62">
      <c r="A2732" s="46" t="s">
        <v>24</v>
      </c>
      <c r="B2732" s="47" t="s">
        <v>25</v>
      </c>
      <c r="C2732" s="47" t="s">
        <v>6090</v>
      </c>
      <c r="D2732" s="47" t="str">
        <f t="shared" si="33"/>
        <v>Notice to Proceed (January 21, 2022) – Mr. John Bench T. Ortiz</v>
      </c>
      <c r="E2732" s="47" t="s">
        <v>28</v>
      </c>
      <c r="F2732" s="47" t="s">
        <v>29</v>
      </c>
      <c r="G2732" s="61" t="str">
        <f t="shared" si="34"/>
        <v>https://www.pms.gov.ph/images/PeeDeeEf/NOAJohnBenchOrtiz10Aug2022.pdf</v>
      </c>
      <c r="H2732" s="47" t="s">
        <v>31</v>
      </c>
      <c r="I2732" s="47" t="s">
        <v>24</v>
      </c>
      <c r="J2732" s="47" t="s">
        <v>32</v>
      </c>
      <c r="K2732" s="50">
        <v>2022</v>
      </c>
      <c r="L2732" s="47" t="s">
        <v>33</v>
      </c>
      <c r="M2732" s="46"/>
      <c r="N2732" s="46" t="s">
        <v>6087</v>
      </c>
      <c r="O2732" s="143" t="s">
        <v>4405</v>
      </c>
      <c r="P2732" s="46" t="s">
        <v>4406</v>
      </c>
    </row>
    <row r="2733" spans="1:16" s="134" customFormat="1" ht="62">
      <c r="A2733" s="46" t="s">
        <v>24</v>
      </c>
      <c r="B2733" s="47" t="s">
        <v>25</v>
      </c>
      <c r="C2733" s="47" t="s">
        <v>6091</v>
      </c>
      <c r="D2733" s="47" t="str">
        <f t="shared" si="33"/>
        <v>Notice to Proceed (February 14, 2022) – Ms. Therese M. Dabao</v>
      </c>
      <c r="E2733" s="47" t="s">
        <v>28</v>
      </c>
      <c r="F2733" s="47" t="s">
        <v>29</v>
      </c>
      <c r="G2733" s="61" t="str">
        <f t="shared" si="34"/>
        <v>https://www.pms.gov.ph/images/PeeDeeEf/NTPThereseDabao11Aug2022.pdf</v>
      </c>
      <c r="H2733" s="47" t="s">
        <v>31</v>
      </c>
      <c r="I2733" s="47" t="s">
        <v>24</v>
      </c>
      <c r="J2733" s="47" t="s">
        <v>32</v>
      </c>
      <c r="K2733" s="50">
        <v>2022</v>
      </c>
      <c r="L2733" s="47" t="s">
        <v>33</v>
      </c>
      <c r="M2733" s="46"/>
      <c r="N2733" s="46" t="s">
        <v>6092</v>
      </c>
      <c r="O2733" s="143" t="s">
        <v>4405</v>
      </c>
      <c r="P2733" s="46" t="s">
        <v>4406</v>
      </c>
    </row>
    <row r="2734" spans="1:16" s="134" customFormat="1" ht="62">
      <c r="A2734" s="46" t="s">
        <v>24</v>
      </c>
      <c r="B2734" s="47" t="s">
        <v>25</v>
      </c>
      <c r="C2734" s="47" t="s">
        <v>6093</v>
      </c>
      <c r="D2734" s="47" t="str">
        <f t="shared" si="33"/>
        <v>Notice to Proceed (2022) – Ms. Helen C. Aquino</v>
      </c>
      <c r="E2734" s="47" t="s">
        <v>28</v>
      </c>
      <c r="F2734" s="47" t="s">
        <v>29</v>
      </c>
      <c r="G2734" s="61" t="str">
        <f t="shared" si="34"/>
        <v>https://www.pms.gov.ph/images/PeeDeeEf/NTPHelenAquino11Aug2022.pdf</v>
      </c>
      <c r="H2734" s="47" t="s">
        <v>31</v>
      </c>
      <c r="I2734" s="47" t="s">
        <v>24</v>
      </c>
      <c r="J2734" s="47" t="s">
        <v>32</v>
      </c>
      <c r="K2734" s="50">
        <v>2022</v>
      </c>
      <c r="L2734" s="47" t="s">
        <v>33</v>
      </c>
      <c r="M2734" s="46"/>
      <c r="N2734" s="46" t="s">
        <v>6094</v>
      </c>
      <c r="O2734" s="143" t="s">
        <v>4405</v>
      </c>
      <c r="P2734" s="46" t="s">
        <v>4406</v>
      </c>
    </row>
    <row r="2735" spans="1:16" s="134" customFormat="1" ht="62">
      <c r="A2735" s="46" t="s">
        <v>24</v>
      </c>
      <c r="B2735" s="47" t="s">
        <v>25</v>
      </c>
      <c r="C2735" s="47" t="s">
        <v>6095</v>
      </c>
      <c r="D2735" s="47" t="str">
        <f t="shared" si="33"/>
        <v>Notice to Proceed (February 16, 2022) – Ms. Jennifer L. Calayag</v>
      </c>
      <c r="E2735" s="47" t="s">
        <v>28</v>
      </c>
      <c r="F2735" s="47" t="s">
        <v>29</v>
      </c>
      <c r="G2735" s="61" t="str">
        <f t="shared" si="34"/>
        <v>https://www.pms.gov.ph/images/PeeDeeEf/NTPJenniferCalayag11Aug2022.pdf</v>
      </c>
      <c r="H2735" s="47" t="s">
        <v>31</v>
      </c>
      <c r="I2735" s="47" t="s">
        <v>24</v>
      </c>
      <c r="J2735" s="47" t="s">
        <v>32</v>
      </c>
      <c r="K2735" s="50">
        <v>2022</v>
      </c>
      <c r="L2735" s="47" t="s">
        <v>33</v>
      </c>
      <c r="M2735" s="46"/>
      <c r="N2735" s="46" t="s">
        <v>6096</v>
      </c>
      <c r="O2735" s="143" t="s">
        <v>4405</v>
      </c>
      <c r="P2735" s="46" t="s">
        <v>4406</v>
      </c>
    </row>
    <row r="2736" spans="1:16" s="134" customFormat="1" ht="62">
      <c r="A2736" s="46" t="s">
        <v>24</v>
      </c>
      <c r="B2736" s="47" t="s">
        <v>25</v>
      </c>
      <c r="C2736" s="47" t="s">
        <v>6097</v>
      </c>
      <c r="D2736" s="47" t="str">
        <f t="shared" si="33"/>
        <v>Notice to Proceed (February 16, 2022) – Mr. John Bench T. Ortiz</v>
      </c>
      <c r="E2736" s="47" t="s">
        <v>28</v>
      </c>
      <c r="F2736" s="47" t="s">
        <v>29</v>
      </c>
      <c r="G2736" s="61" t="str">
        <f t="shared" si="34"/>
        <v>https://www.pms.gov.ph/images/PeeDeeEf/NTPJohnBenchOrtiz10Aug2022.pdf</v>
      </c>
      <c r="H2736" s="47" t="s">
        <v>31</v>
      </c>
      <c r="I2736" s="47" t="s">
        <v>24</v>
      </c>
      <c r="J2736" s="47" t="s">
        <v>32</v>
      </c>
      <c r="K2736" s="50">
        <v>2022</v>
      </c>
      <c r="L2736" s="47" t="s">
        <v>33</v>
      </c>
      <c r="M2736" s="46"/>
      <c r="N2736" s="46" t="s">
        <v>6098</v>
      </c>
      <c r="O2736" s="143" t="s">
        <v>4405</v>
      </c>
      <c r="P2736" s="46" t="s">
        <v>4406</v>
      </c>
    </row>
    <row r="2737" spans="1:16" s="134" customFormat="1" ht="62">
      <c r="A2737" s="46" t="s">
        <v>24</v>
      </c>
      <c r="B2737" s="47" t="s">
        <v>25</v>
      </c>
      <c r="C2737" s="47" t="s">
        <v>6099</v>
      </c>
      <c r="D2737" s="47" t="str">
        <f t="shared" si="33"/>
        <v>Notice to Proceed (February 15, 2022) – Dr. Ross Jacob A. Rosales</v>
      </c>
      <c r="E2737" s="47" t="s">
        <v>28</v>
      </c>
      <c r="F2737" s="47" t="s">
        <v>29</v>
      </c>
      <c r="G2737" s="61" t="str">
        <f t="shared" si="34"/>
        <v>https://www.pms.gov.ph/images/PeeDeeEf/NTPRossJacobRosales11Aug2022.pdf</v>
      </c>
      <c r="H2737" s="47" t="s">
        <v>31</v>
      </c>
      <c r="I2737" s="47" t="s">
        <v>24</v>
      </c>
      <c r="J2737" s="47" t="s">
        <v>32</v>
      </c>
      <c r="K2737" s="50">
        <v>2022</v>
      </c>
      <c r="L2737" s="47" t="s">
        <v>33</v>
      </c>
      <c r="M2737" s="46"/>
      <c r="N2737" s="46" t="s">
        <v>6100</v>
      </c>
      <c r="O2737" s="143" t="s">
        <v>4405</v>
      </c>
      <c r="P2737" s="46" t="s">
        <v>4406</v>
      </c>
    </row>
    <row r="2738" spans="1:16" s="134" customFormat="1" ht="62">
      <c r="A2738" s="46" t="s">
        <v>24</v>
      </c>
      <c r="B2738" s="47" t="s">
        <v>25</v>
      </c>
      <c r="C2738" s="47" t="s">
        <v>6101</v>
      </c>
      <c r="D2738" s="47" t="str">
        <f t="shared" si="33"/>
        <v>Call for Applications for the 2022 Merit Promotion andSelection (MPS) Process (cycle 3) for the 73 Vacancies</v>
      </c>
      <c r="E2738" s="47" t="s">
        <v>28</v>
      </c>
      <c r="F2738" s="47" t="s">
        <v>29</v>
      </c>
      <c r="G2738" s="61" t="str">
        <f t="shared" si="34"/>
        <v>https://www.pms.gov.ph/images/PeeDeeEf/MemoCallApplicationsCycle312Aug2022.pdf</v>
      </c>
      <c r="H2738" s="47" t="s">
        <v>31</v>
      </c>
      <c r="I2738" s="47" t="s">
        <v>24</v>
      </c>
      <c r="J2738" s="47" t="s">
        <v>32</v>
      </c>
      <c r="K2738" s="50">
        <v>2022</v>
      </c>
      <c r="L2738" s="47" t="s">
        <v>33</v>
      </c>
      <c r="M2738" s="46"/>
      <c r="N2738" s="46" t="s">
        <v>6102</v>
      </c>
      <c r="O2738" s="143" t="s">
        <v>4405</v>
      </c>
      <c r="P2738" s="46" t="s">
        <v>4406</v>
      </c>
    </row>
    <row r="2739" spans="1:16" s="134" customFormat="1" ht="62">
      <c r="A2739" s="46" t="s">
        <v>24</v>
      </c>
      <c r="B2739" s="47" t="s">
        <v>25</v>
      </c>
      <c r="C2739" s="47" t="s">
        <v>2922</v>
      </c>
      <c r="D2739" s="47" t="str">
        <f t="shared" si="33"/>
        <v>List of OP-PMS Vacant Positions</v>
      </c>
      <c r="E2739" s="47" t="s">
        <v>28</v>
      </c>
      <c r="F2739" s="47" t="s">
        <v>29</v>
      </c>
      <c r="G2739" s="61" t="str">
        <f t="shared" si="34"/>
        <v>https://www.pms.gov.ph/images/PeeDeeEf/ListVacantPositionsC3202212Aug2022.pdf</v>
      </c>
      <c r="H2739" s="47" t="s">
        <v>31</v>
      </c>
      <c r="I2739" s="47" t="s">
        <v>24</v>
      </c>
      <c r="J2739" s="47" t="s">
        <v>32</v>
      </c>
      <c r="K2739" s="50">
        <v>2022</v>
      </c>
      <c r="L2739" s="47" t="s">
        <v>33</v>
      </c>
      <c r="M2739" s="46"/>
      <c r="N2739" s="46" t="s">
        <v>6103</v>
      </c>
      <c r="O2739" s="143" t="s">
        <v>4405</v>
      </c>
      <c r="P2739" s="46" t="s">
        <v>4406</v>
      </c>
    </row>
    <row r="2740" spans="1:16" s="134" customFormat="1" ht="62">
      <c r="A2740" s="46" t="s">
        <v>24</v>
      </c>
      <c r="B2740" s="47" t="s">
        <v>25</v>
      </c>
      <c r="C2740" s="47" t="s">
        <v>6104</v>
      </c>
      <c r="D2740" s="47" t="str">
        <f t="shared" si="33"/>
        <v>Resolution No. 31 Series 2022 re: Recommending the Award of Contract to the CAC HOTEL MANAGEMENT INC. (HENANN RESORT) for the Lease of Venue for the Conduct of Agency Planning for 2023-2025</v>
      </c>
      <c r="E2740" s="47" t="s">
        <v>28</v>
      </c>
      <c r="F2740" s="47" t="s">
        <v>29</v>
      </c>
      <c r="G2740" s="61" t="str">
        <f t="shared" si="34"/>
        <v>https://www.pms.gov.ph/images/PeeDeeEf/BACReso31s202216Aug2022.pdf</v>
      </c>
      <c r="H2740" s="47" t="s">
        <v>31</v>
      </c>
      <c r="I2740" s="47" t="s">
        <v>24</v>
      </c>
      <c r="J2740" s="47" t="s">
        <v>32</v>
      </c>
      <c r="K2740" s="50">
        <v>2022</v>
      </c>
      <c r="L2740" s="47" t="s">
        <v>33</v>
      </c>
      <c r="M2740" s="46"/>
      <c r="N2740" s="46" t="s">
        <v>6105</v>
      </c>
      <c r="O2740" s="143" t="s">
        <v>4405</v>
      </c>
      <c r="P2740" s="46" t="s">
        <v>4406</v>
      </c>
    </row>
    <row r="2741" spans="1:16" s="134" customFormat="1" ht="62">
      <c r="A2741" s="46" t="s">
        <v>24</v>
      </c>
      <c r="B2741" s="47" t="s">
        <v>25</v>
      </c>
      <c r="C2741" s="47" t="s">
        <v>6106</v>
      </c>
      <c r="D2741" s="47" t="str">
        <f t="shared" si="33"/>
        <v>Resolution No. 155 Series 2021 re: Recommending the Renewal of Contract of Prof. Angelita Y. Gregorio-Medel as Consultant for Human Resource Development from January 01 to June 30, 2022</v>
      </c>
      <c r="E2741" s="47" t="s">
        <v>28</v>
      </c>
      <c r="F2741" s="47" t="s">
        <v>29</v>
      </c>
      <c r="G2741" s="61" t="str">
        <f t="shared" si="34"/>
        <v>https://www.pms.gov.ph/images/PeeDeeEf/BACReso155s202116Aug2022.pdf</v>
      </c>
      <c r="H2741" s="47" t="s">
        <v>31</v>
      </c>
      <c r="I2741" s="47" t="s">
        <v>24</v>
      </c>
      <c r="J2741" s="47" t="s">
        <v>32</v>
      </c>
      <c r="K2741" s="50">
        <v>2022</v>
      </c>
      <c r="L2741" s="47" t="s">
        <v>33</v>
      </c>
      <c r="M2741" s="46"/>
      <c r="N2741" s="46" t="s">
        <v>6107</v>
      </c>
      <c r="O2741" s="143" t="s">
        <v>4405</v>
      </c>
      <c r="P2741" s="46" t="s">
        <v>4406</v>
      </c>
    </row>
    <row r="2742" spans="1:16" s="134" customFormat="1" ht="62">
      <c r="A2742" s="46" t="s">
        <v>24</v>
      </c>
      <c r="B2742" s="47" t="s">
        <v>25</v>
      </c>
      <c r="C2742" s="47" t="s">
        <v>6108</v>
      </c>
      <c r="D2742" s="47" t="str">
        <f t="shared" si="33"/>
        <v>Resolution No. 161 Series 2021 re: Recommending the Award of Contract to INFOBAHN COMMUNICATIONS INC. for the Procurement of Subscription of Warranty and Maintenance Services for IBM and CISCO Products and Solutions for Calendar Year (CY) 2022</v>
      </c>
      <c r="E2742" s="47" t="s">
        <v>28</v>
      </c>
      <c r="F2742" s="47" t="s">
        <v>29</v>
      </c>
      <c r="G2742" s="61" t="str">
        <f t="shared" si="34"/>
        <v>https://www.pms.gov.ph/images/PeeDeeEf/BACReso161s202116Aug2022.pdf</v>
      </c>
      <c r="H2742" s="47" t="s">
        <v>31</v>
      </c>
      <c r="I2742" s="47" t="s">
        <v>24</v>
      </c>
      <c r="J2742" s="47" t="s">
        <v>32</v>
      </c>
      <c r="K2742" s="50">
        <v>2022</v>
      </c>
      <c r="L2742" s="47" t="s">
        <v>33</v>
      </c>
      <c r="M2742" s="46"/>
      <c r="N2742" s="46" t="s">
        <v>6109</v>
      </c>
      <c r="O2742" s="143" t="s">
        <v>4405</v>
      </c>
      <c r="P2742" s="46" t="s">
        <v>4406</v>
      </c>
    </row>
    <row r="2743" spans="1:16" s="134" customFormat="1" ht="62">
      <c r="A2743" s="46" t="s">
        <v>24</v>
      </c>
      <c r="B2743" s="47" t="s">
        <v>25</v>
      </c>
      <c r="C2743" s="47" t="s">
        <v>5802</v>
      </c>
      <c r="D2743" s="47" t="str">
        <f t="shared" si="33"/>
        <v>INFOBAHN COMMUNICATIONS, INC. (April 08, 2022)</v>
      </c>
      <c r="E2743" s="47" t="s">
        <v>28</v>
      </c>
      <c r="F2743" s="47" t="s">
        <v>29</v>
      </c>
      <c r="G2743" s="61" t="str">
        <f t="shared" si="34"/>
        <v>https://www.pms.gov.ph/images/PeeDeeEf/ContractINFOBAHN16Aug2022.pdf</v>
      </c>
      <c r="H2743" s="47" t="s">
        <v>31</v>
      </c>
      <c r="I2743" s="47" t="s">
        <v>24</v>
      </c>
      <c r="J2743" s="47" t="s">
        <v>32</v>
      </c>
      <c r="K2743" s="50">
        <v>2022</v>
      </c>
      <c r="L2743" s="47" t="s">
        <v>33</v>
      </c>
      <c r="M2743" s="46"/>
      <c r="N2743" s="46" t="s">
        <v>6110</v>
      </c>
      <c r="O2743" s="143" t="s">
        <v>4405</v>
      </c>
      <c r="P2743" s="46" t="s">
        <v>4406</v>
      </c>
    </row>
    <row r="2744" spans="1:16" s="134" customFormat="1" ht="62">
      <c r="A2744" s="46" t="s">
        <v>24</v>
      </c>
      <c r="B2744" s="47" t="s">
        <v>25</v>
      </c>
      <c r="C2744" s="47" t="s">
        <v>6111</v>
      </c>
      <c r="D2744" s="47" t="str">
        <f t="shared" si="33"/>
        <v>Notice of Award (January 25, 2022) – Prof. Angelita Y. Gregorio-Medel</v>
      </c>
      <c r="E2744" s="47" t="s">
        <v>28</v>
      </c>
      <c r="F2744" s="47" t="s">
        <v>29</v>
      </c>
      <c r="G2744" s="61" t="str">
        <f t="shared" si="34"/>
        <v>https://www.pms.gov.ph/images/PeeDeeEf/NOAAGregorioMedel16Aug2022.pdf</v>
      </c>
      <c r="H2744" s="47" t="s">
        <v>31</v>
      </c>
      <c r="I2744" s="47" t="s">
        <v>24</v>
      </c>
      <c r="J2744" s="47" t="s">
        <v>32</v>
      </c>
      <c r="K2744" s="50">
        <v>2022</v>
      </c>
      <c r="L2744" s="47" t="s">
        <v>33</v>
      </c>
      <c r="M2744" s="46"/>
      <c r="N2744" s="46" t="s">
        <v>6112</v>
      </c>
      <c r="O2744" s="143" t="s">
        <v>4405</v>
      </c>
      <c r="P2744" s="46" t="s">
        <v>4406</v>
      </c>
    </row>
    <row r="2745" spans="1:16" s="134" customFormat="1" ht="62">
      <c r="A2745" s="46" t="s">
        <v>24</v>
      </c>
      <c r="B2745" s="47" t="s">
        <v>25</v>
      </c>
      <c r="C2745" s="47" t="s">
        <v>6113</v>
      </c>
      <c r="D2745" s="47" t="str">
        <f t="shared" si="33"/>
        <v>Notice of Award (February 11, 2022) – Ms. Janeth B. Del Carmen</v>
      </c>
      <c r="E2745" s="47" t="s">
        <v>28</v>
      </c>
      <c r="F2745" s="47" t="s">
        <v>29</v>
      </c>
      <c r="G2745" s="61" t="str">
        <f t="shared" si="34"/>
        <v>https://www.pms.gov.ph/images/PeeDeeEf/NOAJanethDelCarmen16Aug2022.pdf</v>
      </c>
      <c r="H2745" s="47" t="s">
        <v>31</v>
      </c>
      <c r="I2745" s="47" t="s">
        <v>24</v>
      </c>
      <c r="J2745" s="47" t="s">
        <v>32</v>
      </c>
      <c r="K2745" s="50">
        <v>2022</v>
      </c>
      <c r="L2745" s="47" t="s">
        <v>33</v>
      </c>
      <c r="M2745" s="46"/>
      <c r="N2745" s="46" t="s">
        <v>6114</v>
      </c>
      <c r="O2745" s="143" t="s">
        <v>4405</v>
      </c>
      <c r="P2745" s="46" t="s">
        <v>4406</v>
      </c>
    </row>
    <row r="2746" spans="1:16" s="134" customFormat="1" ht="62">
      <c r="A2746" s="46" t="s">
        <v>24</v>
      </c>
      <c r="B2746" s="47" t="s">
        <v>25</v>
      </c>
      <c r="C2746" s="47" t="s">
        <v>6115</v>
      </c>
      <c r="D2746" s="47" t="str">
        <f t="shared" si="33"/>
        <v>Notice of Award (February 22, 2022) – Mr. Joel John I. Bautista</v>
      </c>
      <c r="E2746" s="47" t="s">
        <v>28</v>
      </c>
      <c r="F2746" s="47" t="s">
        <v>29</v>
      </c>
      <c r="G2746" s="61" t="str">
        <f t="shared" si="34"/>
        <v>https://www.pms.gov.ph/images/PeeDeeEf/NOAJoelJohnBautista16Aug2022.pdf</v>
      </c>
      <c r="H2746" s="47" t="s">
        <v>31</v>
      </c>
      <c r="I2746" s="47" t="s">
        <v>24</v>
      </c>
      <c r="J2746" s="47" t="s">
        <v>32</v>
      </c>
      <c r="K2746" s="50">
        <v>2022</v>
      </c>
      <c r="L2746" s="47" t="s">
        <v>33</v>
      </c>
      <c r="M2746" s="46"/>
      <c r="N2746" s="46" t="s">
        <v>6116</v>
      </c>
      <c r="O2746" s="143" t="s">
        <v>4405</v>
      </c>
      <c r="P2746" s="46" t="s">
        <v>4406</v>
      </c>
    </row>
    <row r="2747" spans="1:16" s="134" customFormat="1" ht="62">
      <c r="A2747" s="46" t="s">
        <v>24</v>
      </c>
      <c r="B2747" s="47" t="s">
        <v>25</v>
      </c>
      <c r="C2747" s="47" t="s">
        <v>6117</v>
      </c>
      <c r="D2747" s="47" t="str">
        <f t="shared" si="33"/>
        <v>Notice of Award (February 04, 2022) – Ms. Maria Nila W. Emoten</v>
      </c>
      <c r="E2747" s="47" t="s">
        <v>28</v>
      </c>
      <c r="F2747" s="47" t="s">
        <v>29</v>
      </c>
      <c r="G2747" s="61" t="str">
        <f t="shared" si="34"/>
        <v>https://www.pms.gov.ph/images/PeeDeeEf/NOAMariaNilaEmoten16Aug2022.pdf</v>
      </c>
      <c r="H2747" s="47" t="s">
        <v>31</v>
      </c>
      <c r="I2747" s="47" t="s">
        <v>24</v>
      </c>
      <c r="J2747" s="47" t="s">
        <v>32</v>
      </c>
      <c r="K2747" s="50">
        <v>2022</v>
      </c>
      <c r="L2747" s="47" t="s">
        <v>33</v>
      </c>
      <c r="M2747" s="46"/>
      <c r="N2747" s="46" t="s">
        <v>6118</v>
      </c>
      <c r="O2747" s="143" t="s">
        <v>4405</v>
      </c>
      <c r="P2747" s="46" t="s">
        <v>4406</v>
      </c>
    </row>
    <row r="2748" spans="1:16" s="134" customFormat="1" ht="62">
      <c r="A2748" s="46" t="s">
        <v>24</v>
      </c>
      <c r="B2748" s="47" t="s">
        <v>25</v>
      </c>
      <c r="C2748" s="47" t="s">
        <v>6119</v>
      </c>
      <c r="D2748" s="47" t="str">
        <f t="shared" si="33"/>
        <v>Notice to Proceed (March 03, 2022) – Prof. Angelita Y. Gregorio-Medel</v>
      </c>
      <c r="E2748" s="47" t="s">
        <v>28</v>
      </c>
      <c r="F2748" s="47" t="s">
        <v>29</v>
      </c>
      <c r="G2748" s="61" t="str">
        <f t="shared" si="34"/>
        <v>https://www.pms.gov.ph/images/PeeDeeEf/NTPAGregorioMedel16Aug2022.pdf</v>
      </c>
      <c r="H2748" s="47" t="s">
        <v>31</v>
      </c>
      <c r="I2748" s="47" t="s">
        <v>24</v>
      </c>
      <c r="J2748" s="47" t="s">
        <v>32</v>
      </c>
      <c r="K2748" s="50">
        <v>2022</v>
      </c>
      <c r="L2748" s="47" t="s">
        <v>33</v>
      </c>
      <c r="M2748" s="46"/>
      <c r="N2748" s="46" t="s">
        <v>6120</v>
      </c>
      <c r="O2748" s="143" t="s">
        <v>4405</v>
      </c>
      <c r="P2748" s="46" t="s">
        <v>4406</v>
      </c>
    </row>
    <row r="2749" spans="1:16" s="134" customFormat="1" ht="62">
      <c r="A2749" s="46" t="s">
        <v>24</v>
      </c>
      <c r="B2749" s="47" t="s">
        <v>25</v>
      </c>
      <c r="C2749" s="47" t="s">
        <v>6121</v>
      </c>
      <c r="D2749" s="47" t="str">
        <f t="shared" ref="D2749:D2812" si="35">C2749</f>
        <v>Notice to Proceed (May 06, 2022) – Mr. Joel John I. Bautista</v>
      </c>
      <c r="E2749" s="47" t="s">
        <v>28</v>
      </c>
      <c r="F2749" s="47" t="s">
        <v>29</v>
      </c>
      <c r="G2749" s="61" t="str">
        <f t="shared" si="34"/>
        <v>https://www.pms.gov.ph/images/PeeDeeEf/NTPAntiDDOSJoelJohnBautista16Aug2022.pdf</v>
      </c>
      <c r="H2749" s="47" t="s">
        <v>31</v>
      </c>
      <c r="I2749" s="47" t="s">
        <v>24</v>
      </c>
      <c r="J2749" s="47" t="s">
        <v>32</v>
      </c>
      <c r="K2749" s="50">
        <v>2022</v>
      </c>
      <c r="L2749" s="47" t="s">
        <v>33</v>
      </c>
      <c r="M2749" s="46"/>
      <c r="N2749" s="46" t="s">
        <v>6122</v>
      </c>
      <c r="O2749" s="143" t="s">
        <v>4405</v>
      </c>
      <c r="P2749" s="46" t="s">
        <v>4406</v>
      </c>
    </row>
    <row r="2750" spans="1:16" s="134" customFormat="1" ht="77.5">
      <c r="A2750" s="46" t="s">
        <v>24</v>
      </c>
      <c r="B2750" s="47" t="s">
        <v>25</v>
      </c>
      <c r="C2750" s="47" t="s">
        <v>6121</v>
      </c>
      <c r="D2750" s="47" t="str">
        <f t="shared" si="35"/>
        <v>Notice to Proceed (May 06, 2022) – Mr. Joel John I. Bautista</v>
      </c>
      <c r="E2750" s="47" t="s">
        <v>28</v>
      </c>
      <c r="F2750" s="47" t="s">
        <v>29</v>
      </c>
      <c r="G2750" s="61" t="str">
        <f t="shared" si="34"/>
        <v>https://www.pms.gov.ph/images/PeeDeeEf/NTPFirewallMaintenanceJoelJohnBautista16Aug2022.pdf</v>
      </c>
      <c r="H2750" s="47" t="s">
        <v>31</v>
      </c>
      <c r="I2750" s="47" t="s">
        <v>24</v>
      </c>
      <c r="J2750" s="47" t="s">
        <v>32</v>
      </c>
      <c r="K2750" s="50">
        <v>2022</v>
      </c>
      <c r="L2750" s="47" t="s">
        <v>33</v>
      </c>
      <c r="M2750" s="46"/>
      <c r="N2750" s="46" t="s">
        <v>6123</v>
      </c>
      <c r="O2750" s="143" t="s">
        <v>4405</v>
      </c>
      <c r="P2750" s="46" t="s">
        <v>4406</v>
      </c>
    </row>
    <row r="2751" spans="1:16" s="134" customFormat="1" ht="77.5">
      <c r="A2751" s="46" t="s">
        <v>24</v>
      </c>
      <c r="B2751" s="47" t="s">
        <v>25</v>
      </c>
      <c r="C2751" s="47" t="s">
        <v>6124</v>
      </c>
      <c r="D2751" s="47" t="str">
        <f t="shared" si="35"/>
        <v>Notice to Proceed (March 23, 2022) – Mr. Joel John I. Bautista</v>
      </c>
      <c r="E2751" s="47" t="s">
        <v>28</v>
      </c>
      <c r="F2751" s="47" t="s">
        <v>29</v>
      </c>
      <c r="G2751" s="61" t="str">
        <f t="shared" si="34"/>
        <v>https://www.pms.gov.ph/images/PeeDeeEf/NTPFirewallMaintenanceJoelJohnBautista16Aug2022.pdf</v>
      </c>
      <c r="H2751" s="47" t="s">
        <v>31</v>
      </c>
      <c r="I2751" s="47" t="s">
        <v>24</v>
      </c>
      <c r="J2751" s="47" t="s">
        <v>32</v>
      </c>
      <c r="K2751" s="50">
        <v>2022</v>
      </c>
      <c r="L2751" s="47" t="s">
        <v>33</v>
      </c>
      <c r="M2751" s="46"/>
      <c r="N2751" s="46" t="s">
        <v>6123</v>
      </c>
      <c r="O2751" s="143" t="s">
        <v>4405</v>
      </c>
      <c r="P2751" s="46" t="s">
        <v>4406</v>
      </c>
    </row>
    <row r="2752" spans="1:16" s="134" customFormat="1" ht="62">
      <c r="A2752" s="46" t="s">
        <v>24</v>
      </c>
      <c r="B2752" s="47" t="s">
        <v>25</v>
      </c>
      <c r="C2752" s="47" t="s">
        <v>6125</v>
      </c>
      <c r="D2752" s="47" t="str">
        <f t="shared" si="35"/>
        <v>Notice to Proceed (March 10, 2022) – Mr. Flaviano A. De Vera</v>
      </c>
      <c r="E2752" s="47" t="s">
        <v>28</v>
      </c>
      <c r="F2752" s="47" t="s">
        <v>29</v>
      </c>
      <c r="G2752" s="61" t="str">
        <f t="shared" si="34"/>
        <v>https://www.pms.gov.ph/images/PeeDeeEf/NTPFlavianoDeVera16Aug2022.pdf</v>
      </c>
      <c r="H2752" s="47" t="s">
        <v>31</v>
      </c>
      <c r="I2752" s="47" t="s">
        <v>24</v>
      </c>
      <c r="J2752" s="47" t="s">
        <v>32</v>
      </c>
      <c r="K2752" s="50">
        <v>2022</v>
      </c>
      <c r="L2752" s="47" t="s">
        <v>33</v>
      </c>
      <c r="M2752" s="46"/>
      <c r="N2752" s="46" t="s">
        <v>6126</v>
      </c>
      <c r="O2752" s="143" t="s">
        <v>4405</v>
      </c>
      <c r="P2752" s="46" t="s">
        <v>4406</v>
      </c>
    </row>
    <row r="2753" spans="1:16" s="134" customFormat="1" ht="62">
      <c r="A2753" s="46" t="s">
        <v>24</v>
      </c>
      <c r="B2753" s="47" t="s">
        <v>25</v>
      </c>
      <c r="C2753" s="47" t="s">
        <v>6127</v>
      </c>
      <c r="D2753" s="47" t="str">
        <f t="shared" si="35"/>
        <v>Notice to Proceed (March 24, 2022) – Mr. Generoso T. Canlas Jr.</v>
      </c>
      <c r="E2753" s="47" t="s">
        <v>28</v>
      </c>
      <c r="F2753" s="47" t="s">
        <v>29</v>
      </c>
      <c r="G2753" s="61" t="str">
        <f t="shared" si="34"/>
        <v>https://www.pms.gov.ph/images/PeeDeeEf/NTPGenerosoCanlas16Aug2022.pdf</v>
      </c>
      <c r="H2753" s="47" t="s">
        <v>31</v>
      </c>
      <c r="I2753" s="47" t="s">
        <v>24</v>
      </c>
      <c r="J2753" s="47" t="s">
        <v>32</v>
      </c>
      <c r="K2753" s="50">
        <v>2022</v>
      </c>
      <c r="L2753" s="47" t="s">
        <v>33</v>
      </c>
      <c r="M2753" s="46"/>
      <c r="N2753" s="46" t="s">
        <v>6128</v>
      </c>
      <c r="O2753" s="143" t="s">
        <v>4405</v>
      </c>
      <c r="P2753" s="46" t="s">
        <v>4406</v>
      </c>
    </row>
    <row r="2754" spans="1:16" s="134" customFormat="1" ht="62">
      <c r="A2754" s="46" t="s">
        <v>24</v>
      </c>
      <c r="B2754" s="47" t="s">
        <v>25</v>
      </c>
      <c r="C2754" s="47" t="s">
        <v>6129</v>
      </c>
      <c r="D2754" s="47" t="str">
        <f t="shared" si="35"/>
        <v>Notice to Proceed (March 30, 2022) – Ms. Isabel Garcia Lee</v>
      </c>
      <c r="E2754" s="47" t="s">
        <v>28</v>
      </c>
      <c r="F2754" s="47" t="s">
        <v>29</v>
      </c>
      <c r="G2754" s="61" t="str">
        <f t="shared" si="34"/>
        <v>https://www.pms.gov.ph/images/PeeDeeEf/NTPIsabelGarciaLee16Aug2022.pdf</v>
      </c>
      <c r="H2754" s="47" t="s">
        <v>31</v>
      </c>
      <c r="I2754" s="47" t="s">
        <v>24</v>
      </c>
      <c r="J2754" s="47" t="s">
        <v>32</v>
      </c>
      <c r="K2754" s="50">
        <v>2022</v>
      </c>
      <c r="L2754" s="47" t="s">
        <v>33</v>
      </c>
      <c r="M2754" s="46"/>
      <c r="N2754" s="46" t="s">
        <v>6130</v>
      </c>
      <c r="O2754" s="143" t="s">
        <v>4405</v>
      </c>
      <c r="P2754" s="46" t="s">
        <v>4406</v>
      </c>
    </row>
    <row r="2755" spans="1:16" s="134" customFormat="1" ht="62">
      <c r="A2755" s="46" t="s">
        <v>24</v>
      </c>
      <c r="B2755" s="47" t="s">
        <v>25</v>
      </c>
      <c r="C2755" s="47" t="s">
        <v>6131</v>
      </c>
      <c r="D2755" s="47" t="str">
        <f t="shared" si="35"/>
        <v>Notice to Proceed (March 03, 2022) – Ms. Janeth B. Del Carmen</v>
      </c>
      <c r="E2755" s="47" t="s">
        <v>28</v>
      </c>
      <c r="F2755" s="47" t="s">
        <v>29</v>
      </c>
      <c r="G2755" s="61" t="str">
        <f t="shared" si="34"/>
        <v>https://www.pms.gov.ph/images/PeeDeeEf/NTPJanethDelCarmen16Aug2022.pdf</v>
      </c>
      <c r="H2755" s="47" t="s">
        <v>31</v>
      </c>
      <c r="I2755" s="47" t="s">
        <v>24</v>
      </c>
      <c r="J2755" s="47" t="s">
        <v>32</v>
      </c>
      <c r="K2755" s="50">
        <v>2022</v>
      </c>
      <c r="L2755" s="47" t="s">
        <v>33</v>
      </c>
      <c r="M2755" s="46"/>
      <c r="N2755" s="46" t="s">
        <v>6132</v>
      </c>
      <c r="O2755" s="143" t="s">
        <v>4405</v>
      </c>
      <c r="P2755" s="46" t="s">
        <v>4406</v>
      </c>
    </row>
    <row r="2756" spans="1:16" s="134" customFormat="1" ht="62">
      <c r="A2756" s="46" t="s">
        <v>24</v>
      </c>
      <c r="B2756" s="47" t="s">
        <v>25</v>
      </c>
      <c r="C2756" s="47" t="s">
        <v>6133</v>
      </c>
      <c r="D2756" s="47" t="str">
        <f t="shared" si="35"/>
        <v>Notice to Proceed (April 07, 2022) – Mr. Jason C. Gimenez</v>
      </c>
      <c r="E2756" s="47" t="s">
        <v>28</v>
      </c>
      <c r="F2756" s="47" t="s">
        <v>29</v>
      </c>
      <c r="G2756" s="61" t="str">
        <f t="shared" si="34"/>
        <v>https://www.pms.gov.ph/images/PeeDeeEf/NTPJasonGimenez16Aug2022.pdf</v>
      </c>
      <c r="H2756" s="47" t="s">
        <v>31</v>
      </c>
      <c r="I2756" s="47" t="s">
        <v>24</v>
      </c>
      <c r="J2756" s="47" t="s">
        <v>32</v>
      </c>
      <c r="K2756" s="50">
        <v>2022</v>
      </c>
      <c r="L2756" s="47" t="s">
        <v>33</v>
      </c>
      <c r="M2756" s="46"/>
      <c r="N2756" s="46" t="s">
        <v>6134</v>
      </c>
      <c r="O2756" s="143" t="s">
        <v>4405</v>
      </c>
      <c r="P2756" s="46" t="s">
        <v>4406</v>
      </c>
    </row>
    <row r="2757" spans="1:16" s="134" customFormat="1" ht="62">
      <c r="A2757" s="46" t="s">
        <v>24</v>
      </c>
      <c r="B2757" s="47" t="s">
        <v>25</v>
      </c>
      <c r="C2757" s="47" t="s">
        <v>6135</v>
      </c>
      <c r="D2757" s="47" t="str">
        <f t="shared" si="35"/>
        <v>Notice to Proceed (March 10, 2022) – Mr. Joel John I. Bautista</v>
      </c>
      <c r="E2757" s="47" t="s">
        <v>28</v>
      </c>
      <c r="F2757" s="47" t="s">
        <v>29</v>
      </c>
      <c r="G2757" s="61" t="str">
        <f t="shared" si="34"/>
        <v>https://www.pms.gov.ph/images/PeeDeeEf/NTPLenovoProductsJoelJohnBautista16Aug2022.pdf</v>
      </c>
      <c r="H2757" s="47" t="s">
        <v>31</v>
      </c>
      <c r="I2757" s="47" t="s">
        <v>24</v>
      </c>
      <c r="J2757" s="47" t="s">
        <v>32</v>
      </c>
      <c r="K2757" s="50">
        <v>2022</v>
      </c>
      <c r="L2757" s="47" t="s">
        <v>33</v>
      </c>
      <c r="M2757" s="46"/>
      <c r="N2757" s="46" t="s">
        <v>6136</v>
      </c>
      <c r="O2757" s="143" t="s">
        <v>4405</v>
      </c>
      <c r="P2757" s="46" t="s">
        <v>4406</v>
      </c>
    </row>
    <row r="2758" spans="1:16" s="134" customFormat="1" ht="62">
      <c r="A2758" s="46" t="s">
        <v>24</v>
      </c>
      <c r="B2758" s="47" t="s">
        <v>25</v>
      </c>
      <c r="C2758" s="47" t="s">
        <v>6135</v>
      </c>
      <c r="D2758" s="47" t="str">
        <f t="shared" si="35"/>
        <v>Notice to Proceed (March 10, 2022) – Mr. Joel John I. Bautista</v>
      </c>
      <c r="E2758" s="47" t="s">
        <v>28</v>
      </c>
      <c r="F2758" s="47" t="s">
        <v>29</v>
      </c>
      <c r="G2758" s="61" t="str">
        <f t="shared" si="34"/>
        <v>https://www.pms.gov.ph/images/PeeDeeEf/NTPJoelJohnBautista16Aug2022.pdf</v>
      </c>
      <c r="H2758" s="47" t="s">
        <v>31</v>
      </c>
      <c r="I2758" s="47" t="s">
        <v>24</v>
      </c>
      <c r="J2758" s="47" t="s">
        <v>32</v>
      </c>
      <c r="K2758" s="50">
        <v>2022</v>
      </c>
      <c r="L2758" s="47" t="s">
        <v>33</v>
      </c>
      <c r="M2758" s="46"/>
      <c r="N2758" s="46" t="s">
        <v>6137</v>
      </c>
      <c r="O2758" s="143" t="s">
        <v>4405</v>
      </c>
      <c r="P2758" s="46" t="s">
        <v>4406</v>
      </c>
    </row>
    <row r="2759" spans="1:16" s="134" customFormat="1" ht="62">
      <c r="A2759" s="46" t="s">
        <v>24</v>
      </c>
      <c r="B2759" s="47" t="s">
        <v>25</v>
      </c>
      <c r="C2759" s="47" t="s">
        <v>6138</v>
      </c>
      <c r="D2759" s="47" t="str">
        <f t="shared" si="35"/>
        <v>Notice to Proceed (March 01, 2022) – Ms. Maria Nila W. Emoten</v>
      </c>
      <c r="E2759" s="47" t="s">
        <v>28</v>
      </c>
      <c r="F2759" s="47" t="s">
        <v>29</v>
      </c>
      <c r="G2759" s="61" t="str">
        <f t="shared" si="34"/>
        <v>https://www.pms.gov.ph/images/PeeDeeEf/NTPMariaNilaEmoten16Aug2022.pdf</v>
      </c>
      <c r="H2759" s="47" t="s">
        <v>31</v>
      </c>
      <c r="I2759" s="47" t="s">
        <v>24</v>
      </c>
      <c r="J2759" s="47" t="s">
        <v>32</v>
      </c>
      <c r="K2759" s="50">
        <v>2022</v>
      </c>
      <c r="L2759" s="47" t="s">
        <v>33</v>
      </c>
      <c r="M2759" s="46"/>
      <c r="N2759" s="46" t="s">
        <v>6139</v>
      </c>
      <c r="O2759" s="143" t="s">
        <v>4405</v>
      </c>
      <c r="P2759" s="46" t="s">
        <v>4406</v>
      </c>
    </row>
    <row r="2760" spans="1:16" s="134" customFormat="1" ht="62">
      <c r="A2760" s="46" t="s">
        <v>24</v>
      </c>
      <c r="B2760" s="47" t="s">
        <v>25</v>
      </c>
      <c r="C2760" s="47" t="s">
        <v>6140</v>
      </c>
      <c r="D2760" s="47" t="str">
        <f t="shared" si="35"/>
        <v>Notice to Proceed (March 10, 2022) – Ms. Marie Joyce C. Suplico</v>
      </c>
      <c r="E2760" s="47" t="s">
        <v>28</v>
      </c>
      <c r="F2760" s="47" t="s">
        <v>29</v>
      </c>
      <c r="G2760" s="61" t="str">
        <f t="shared" si="34"/>
        <v>https://www.pms.gov.ph/images/PeeDeeEf/NTPMarieJoyceSuplico16Aug2022.pdf</v>
      </c>
      <c r="H2760" s="47" t="s">
        <v>31</v>
      </c>
      <c r="I2760" s="47" t="s">
        <v>24</v>
      </c>
      <c r="J2760" s="47" t="s">
        <v>32</v>
      </c>
      <c r="K2760" s="50">
        <v>2022</v>
      </c>
      <c r="L2760" s="47" t="s">
        <v>33</v>
      </c>
      <c r="M2760" s="46"/>
      <c r="N2760" s="46" t="s">
        <v>6141</v>
      </c>
      <c r="O2760" s="143" t="s">
        <v>4405</v>
      </c>
      <c r="P2760" s="46" t="s">
        <v>4406</v>
      </c>
    </row>
    <row r="2761" spans="1:16" s="134" customFormat="1" ht="62">
      <c r="A2761" s="46" t="s">
        <v>24</v>
      </c>
      <c r="B2761" s="47" t="s">
        <v>25</v>
      </c>
      <c r="C2761" s="47" t="s">
        <v>6142</v>
      </c>
      <c r="D2761" s="47" t="str">
        <f t="shared" si="35"/>
        <v>Notice to Proceed (April 06, 2022) – Mr. Norman C. Gatmaitan</v>
      </c>
      <c r="E2761" s="47" t="s">
        <v>28</v>
      </c>
      <c r="F2761" s="47" t="s">
        <v>29</v>
      </c>
      <c r="G2761" s="61" t="str">
        <f t="shared" si="34"/>
        <v>https://www.pms.gov.ph/images/PeeDeeEf/NTPNormanGatmaitan16Aug2022.pdf</v>
      </c>
      <c r="H2761" s="47" t="s">
        <v>31</v>
      </c>
      <c r="I2761" s="47" t="s">
        <v>24</v>
      </c>
      <c r="J2761" s="47" t="s">
        <v>32</v>
      </c>
      <c r="K2761" s="50">
        <v>2022</v>
      </c>
      <c r="L2761" s="47" t="s">
        <v>33</v>
      </c>
      <c r="M2761" s="46"/>
      <c r="N2761" s="46" t="s">
        <v>6143</v>
      </c>
      <c r="O2761" s="143" t="s">
        <v>4405</v>
      </c>
      <c r="P2761" s="46" t="s">
        <v>4406</v>
      </c>
    </row>
    <row r="2762" spans="1:16" s="134" customFormat="1" ht="93">
      <c r="A2762" s="46" t="s">
        <v>24</v>
      </c>
      <c r="B2762" s="47" t="s">
        <v>25</v>
      </c>
      <c r="C2762" s="47" t="s">
        <v>6121</v>
      </c>
      <c r="D2762" s="47" t="str">
        <f t="shared" si="35"/>
        <v>Notice to Proceed (May 06, 2022) – Mr. Joel John I. Bautista</v>
      </c>
      <c r="E2762" s="47" t="s">
        <v>28</v>
      </c>
      <c r="F2762" s="47" t="s">
        <v>29</v>
      </c>
      <c r="G2762" s="61" t="str">
        <f t="shared" si="34"/>
        <v>https://www.pms.gov.ph/images/PeeDeeEf/NTPUnifiedComputingSystemRackServersJohnJoelBautista16Aug2022.pdf</v>
      </c>
      <c r="H2762" s="47" t="s">
        <v>31</v>
      </c>
      <c r="I2762" s="47" t="s">
        <v>24</v>
      </c>
      <c r="J2762" s="47" t="s">
        <v>32</v>
      </c>
      <c r="K2762" s="50">
        <v>2022</v>
      </c>
      <c r="L2762" s="47" t="s">
        <v>33</v>
      </c>
      <c r="M2762" s="46"/>
      <c r="N2762" s="46" t="s">
        <v>6144</v>
      </c>
      <c r="O2762" s="143" t="s">
        <v>4405</v>
      </c>
      <c r="P2762" s="46" t="s">
        <v>4406</v>
      </c>
    </row>
    <row r="2763" spans="1:16" s="134" customFormat="1" ht="93">
      <c r="A2763" s="46" t="s">
        <v>24</v>
      </c>
      <c r="B2763" s="47" t="s">
        <v>25</v>
      </c>
      <c r="C2763" s="47" t="s">
        <v>6145</v>
      </c>
      <c r="D2763" s="47" t="str">
        <f t="shared" si="35"/>
        <v>Resolution No. 32 Series 2022 re: Recommending the Award of Contract to the INFOBAHN COMMUNICATIONS INC. for the Procurement of Two (2) Units of Unified Computing System (UCS) Rack Serves and Two (2) Units of System Networking Storage Attached Network (SAN) Fabric Switches with Attached Small Form-Factor Pluggable (SFP) Transceivers for the OP-PMS</v>
      </c>
      <c r="E2763" s="47" t="s">
        <v>28</v>
      </c>
      <c r="F2763" s="47" t="s">
        <v>29</v>
      </c>
      <c r="G2763" s="61" t="str">
        <f t="shared" si="34"/>
        <v>https://www.pms.gov.ph/images/PeeDeeEf/BACReso32s202216Aug2022.pdf</v>
      </c>
      <c r="H2763" s="47" t="s">
        <v>31</v>
      </c>
      <c r="I2763" s="47" t="s">
        <v>24</v>
      </c>
      <c r="J2763" s="47" t="s">
        <v>32</v>
      </c>
      <c r="K2763" s="50">
        <v>2022</v>
      </c>
      <c r="L2763" s="47" t="s">
        <v>33</v>
      </c>
      <c r="M2763" s="46"/>
      <c r="N2763" s="46" t="s">
        <v>6146</v>
      </c>
      <c r="O2763" s="143" t="s">
        <v>4405</v>
      </c>
      <c r="P2763" s="46" t="s">
        <v>4406</v>
      </c>
    </row>
    <row r="2764" spans="1:16" s="134" customFormat="1" ht="62">
      <c r="A2764" s="46" t="s">
        <v>24</v>
      </c>
      <c r="B2764" s="47" t="s">
        <v>25</v>
      </c>
      <c r="C2764" s="47" t="s">
        <v>6147</v>
      </c>
      <c r="D2764" s="47" t="str">
        <f t="shared" si="35"/>
        <v>Notice to Proceed (July 21, 2022) – Ms. Madelyn Lorica</v>
      </c>
      <c r="E2764" s="47" t="s">
        <v>28</v>
      </c>
      <c r="F2764" s="47" t="s">
        <v>29</v>
      </c>
      <c r="G2764" s="61" t="str">
        <f t="shared" si="34"/>
        <v>https://www.pms.gov.ph/images/PeeDeeEf/NTPMadelynLorica16Aug2022.pdf</v>
      </c>
      <c r="H2764" s="47" t="s">
        <v>31</v>
      </c>
      <c r="I2764" s="47" t="s">
        <v>24</v>
      </c>
      <c r="J2764" s="47" t="s">
        <v>32</v>
      </c>
      <c r="K2764" s="50">
        <v>2022</v>
      </c>
      <c r="L2764" s="47" t="s">
        <v>33</v>
      </c>
      <c r="M2764" s="46"/>
      <c r="N2764" s="46" t="s">
        <v>6148</v>
      </c>
      <c r="O2764" s="143" t="s">
        <v>4405</v>
      </c>
      <c r="P2764" s="46" t="s">
        <v>4406</v>
      </c>
    </row>
    <row r="2765" spans="1:16" s="134" customFormat="1" ht="62">
      <c r="A2765" s="46" t="s">
        <v>24</v>
      </c>
      <c r="B2765" s="47" t="s">
        <v>25</v>
      </c>
      <c r="C2765" s="47" t="s">
        <v>6149</v>
      </c>
      <c r="D2765" s="47" t="str">
        <f t="shared" si="35"/>
        <v>Notice of Award (April 20, 2022) – Ms. Gizelle Barangay</v>
      </c>
      <c r="E2765" s="47" t="s">
        <v>28</v>
      </c>
      <c r="F2765" s="47" t="s">
        <v>29</v>
      </c>
      <c r="G2765" s="61" t="str">
        <f t="shared" si="34"/>
        <v>https://www.pms.gov.ph/images/PeeDeeEf/NOAGizelleBarangay16Aug2022.pdf</v>
      </c>
      <c r="H2765" s="47" t="s">
        <v>31</v>
      </c>
      <c r="I2765" s="47" t="s">
        <v>24</v>
      </c>
      <c r="J2765" s="47" t="s">
        <v>32</v>
      </c>
      <c r="K2765" s="50">
        <v>2022</v>
      </c>
      <c r="L2765" s="47" t="s">
        <v>33</v>
      </c>
      <c r="M2765" s="46"/>
      <c r="N2765" s="46" t="s">
        <v>6150</v>
      </c>
      <c r="O2765" s="143" t="s">
        <v>4405</v>
      </c>
      <c r="P2765" s="46" t="s">
        <v>4406</v>
      </c>
    </row>
    <row r="2766" spans="1:16" s="134" customFormat="1" ht="62">
      <c r="A2766" s="46" t="s">
        <v>24</v>
      </c>
      <c r="B2766" s="47" t="s">
        <v>25</v>
      </c>
      <c r="C2766" s="47" t="s">
        <v>5888</v>
      </c>
      <c r="D2766" s="47" t="str">
        <f t="shared" si="35"/>
        <v>Notice of Award (June 17, 2022) – Mr. Jefferson A. Santos</v>
      </c>
      <c r="E2766" s="47" t="s">
        <v>28</v>
      </c>
      <c r="F2766" s="47" t="s">
        <v>29</v>
      </c>
      <c r="G2766" s="61" t="str">
        <f t="shared" si="34"/>
        <v>https://www.pms.gov.ph/images/PeeDeeEf/NOAJeffersonSantos6Aug2022.pdf</v>
      </c>
      <c r="H2766" s="47" t="s">
        <v>31</v>
      </c>
      <c r="I2766" s="47" t="s">
        <v>24</v>
      </c>
      <c r="J2766" s="47" t="s">
        <v>32</v>
      </c>
      <c r="K2766" s="50">
        <v>2022</v>
      </c>
      <c r="L2766" s="47" t="s">
        <v>33</v>
      </c>
      <c r="M2766" s="46"/>
      <c r="N2766" s="46" t="s">
        <v>6151</v>
      </c>
      <c r="O2766" s="143" t="s">
        <v>4405</v>
      </c>
      <c r="P2766" s="46" t="s">
        <v>4406</v>
      </c>
    </row>
    <row r="2767" spans="1:16" s="134" customFormat="1" ht="62">
      <c r="A2767" s="46" t="s">
        <v>24</v>
      </c>
      <c r="B2767" s="47" t="s">
        <v>25</v>
      </c>
      <c r="C2767" s="47" t="s">
        <v>5866</v>
      </c>
      <c r="D2767" s="47" t="str">
        <f t="shared" si="35"/>
        <v>Notice of Award (June 08, 2022) – Ms. Neliza D. Balagtas</v>
      </c>
      <c r="E2767" s="47" t="s">
        <v>28</v>
      </c>
      <c r="F2767" s="47" t="s">
        <v>29</v>
      </c>
      <c r="G2767" s="61" t="str">
        <f t="shared" si="34"/>
        <v>https://www.pms.gov.ph/images/PeeDeeEf/NOANelizaBalagtas16Aug2022.pdf</v>
      </c>
      <c r="H2767" s="47" t="s">
        <v>31</v>
      </c>
      <c r="I2767" s="47" t="s">
        <v>24</v>
      </c>
      <c r="J2767" s="47" t="s">
        <v>32</v>
      </c>
      <c r="K2767" s="50">
        <v>2022</v>
      </c>
      <c r="L2767" s="47" t="s">
        <v>33</v>
      </c>
      <c r="M2767" s="46"/>
      <c r="N2767" s="46" t="s">
        <v>6152</v>
      </c>
      <c r="O2767" s="143" t="s">
        <v>4405</v>
      </c>
      <c r="P2767" s="46" t="s">
        <v>4406</v>
      </c>
    </row>
    <row r="2768" spans="1:16" s="134" customFormat="1" ht="62">
      <c r="A2768" s="46" t="s">
        <v>24</v>
      </c>
      <c r="B2768" s="47" t="s">
        <v>25</v>
      </c>
      <c r="C2768" s="47" t="s">
        <v>6153</v>
      </c>
      <c r="D2768" s="47" t="str">
        <f t="shared" si="35"/>
        <v>Notice of Award – Ms. Rose Ann C. Rosal</v>
      </c>
      <c r="E2768" s="47" t="s">
        <v>28</v>
      </c>
      <c r="F2768" s="47" t="s">
        <v>29</v>
      </c>
      <c r="G2768" s="61" t="str">
        <f t="shared" si="34"/>
        <v>https://www.pms.gov.ph/images/PeeDeeEf/NOARoseAnnRosal16Aug2022.pdf</v>
      </c>
      <c r="H2768" s="47" t="s">
        <v>31</v>
      </c>
      <c r="I2768" s="47" t="s">
        <v>24</v>
      </c>
      <c r="J2768" s="47" t="s">
        <v>32</v>
      </c>
      <c r="K2768" s="50">
        <v>2022</v>
      </c>
      <c r="L2768" s="47" t="s">
        <v>33</v>
      </c>
      <c r="M2768" s="46"/>
      <c r="N2768" s="46" t="s">
        <v>6154</v>
      </c>
      <c r="O2768" s="143" t="s">
        <v>4405</v>
      </c>
      <c r="P2768" s="46" t="s">
        <v>4406</v>
      </c>
    </row>
    <row r="2769" spans="1:16" s="134" customFormat="1" ht="62">
      <c r="A2769" s="46" t="s">
        <v>24</v>
      </c>
      <c r="B2769" s="47" t="s">
        <v>25</v>
      </c>
      <c r="C2769" s="47" t="s">
        <v>6155</v>
      </c>
      <c r="D2769" s="47" t="str">
        <f t="shared" si="35"/>
        <v>Notice of Award (July 08, 2022) – Mr. Francis Justine V. Figuracion</v>
      </c>
      <c r="E2769" s="47" t="s">
        <v>28</v>
      </c>
      <c r="F2769" s="47" t="s">
        <v>29</v>
      </c>
      <c r="G2769" s="61" t="str">
        <f t="shared" si="34"/>
        <v>https://www.pms.gov.ph/images/PeeDeeEf/NTPFrancisJustineFiguracion16Aug2022.pdf</v>
      </c>
      <c r="H2769" s="47" t="s">
        <v>31</v>
      </c>
      <c r="I2769" s="47" t="s">
        <v>24</v>
      </c>
      <c r="J2769" s="47" t="s">
        <v>32</v>
      </c>
      <c r="K2769" s="50">
        <v>2022</v>
      </c>
      <c r="L2769" s="47" t="s">
        <v>33</v>
      </c>
      <c r="M2769" s="46"/>
      <c r="N2769" s="46" t="s">
        <v>6156</v>
      </c>
      <c r="O2769" s="143" t="s">
        <v>4405</v>
      </c>
      <c r="P2769" s="46" t="s">
        <v>4406</v>
      </c>
    </row>
    <row r="2770" spans="1:16" s="134" customFormat="1" ht="62">
      <c r="A2770" s="46" t="s">
        <v>24</v>
      </c>
      <c r="B2770" s="47" t="s">
        <v>25</v>
      </c>
      <c r="C2770" s="47" t="s">
        <v>6157</v>
      </c>
      <c r="D2770" s="47" t="str">
        <f t="shared" si="35"/>
        <v>Notice of Award (May 06, 2022) – Mr. Harris Q. Donato</v>
      </c>
      <c r="E2770" s="47" t="s">
        <v>28</v>
      </c>
      <c r="F2770" s="47" t="s">
        <v>29</v>
      </c>
      <c r="G2770" s="61" t="str">
        <f t="shared" si="34"/>
        <v>https://www.pms.gov.ph/images/PeeDeeEf/NTPHarrisDonato16Aug2022.pdf</v>
      </c>
      <c r="H2770" s="47" t="s">
        <v>31</v>
      </c>
      <c r="I2770" s="47" t="s">
        <v>24</v>
      </c>
      <c r="J2770" s="47" t="s">
        <v>32</v>
      </c>
      <c r="K2770" s="50">
        <v>2022</v>
      </c>
      <c r="L2770" s="47" t="s">
        <v>33</v>
      </c>
      <c r="M2770" s="46"/>
      <c r="N2770" s="46" t="s">
        <v>6158</v>
      </c>
      <c r="O2770" s="143" t="s">
        <v>4405</v>
      </c>
      <c r="P2770" s="46" t="s">
        <v>4406</v>
      </c>
    </row>
    <row r="2771" spans="1:16" s="134" customFormat="1" ht="62">
      <c r="A2771" s="46" t="s">
        <v>24</v>
      </c>
      <c r="B2771" s="47" t="s">
        <v>25</v>
      </c>
      <c r="C2771" s="47" t="s">
        <v>6159</v>
      </c>
      <c r="D2771" s="47" t="str">
        <f t="shared" si="35"/>
        <v>Notice of Award (April 11, 2022) – Mr. Krsitofer B. Regua</v>
      </c>
      <c r="E2771" s="47" t="s">
        <v>28</v>
      </c>
      <c r="F2771" s="47" t="s">
        <v>29</v>
      </c>
      <c r="G2771" s="61" t="str">
        <f t="shared" si="34"/>
        <v>https://www.pms.gov.ph/images/PeeDeeEf/NTPKristoferRegua16Aug2022.pdf</v>
      </c>
      <c r="H2771" s="47" t="s">
        <v>31</v>
      </c>
      <c r="I2771" s="47" t="s">
        <v>24</v>
      </c>
      <c r="J2771" s="47" t="s">
        <v>32</v>
      </c>
      <c r="K2771" s="50">
        <v>2022</v>
      </c>
      <c r="L2771" s="47" t="s">
        <v>33</v>
      </c>
      <c r="M2771" s="46"/>
      <c r="N2771" s="46" t="s">
        <v>6160</v>
      </c>
      <c r="O2771" s="143" t="s">
        <v>4405</v>
      </c>
      <c r="P2771" s="46" t="s">
        <v>4406</v>
      </c>
    </row>
    <row r="2772" spans="1:16" s="134" customFormat="1" ht="62">
      <c r="A2772" s="46" t="s">
        <v>24</v>
      </c>
      <c r="B2772" s="47" t="s">
        <v>25</v>
      </c>
      <c r="C2772" s="47" t="s">
        <v>6161</v>
      </c>
      <c r="D2772" s="47" t="str">
        <f t="shared" si="35"/>
        <v>FAR No. 4 (May 2022)</v>
      </c>
      <c r="E2772" s="47" t="s">
        <v>28</v>
      </c>
      <c r="F2772" s="47" t="s">
        <v>29</v>
      </c>
      <c r="G2772" s="61" t="str">
        <f t="shared" si="34"/>
        <v>https://www.pms.gov.ph/images/PeeDeeEf/FAR4MRDMay202216Aug2022.pdf</v>
      </c>
      <c r="H2772" s="47" t="s">
        <v>31</v>
      </c>
      <c r="I2772" s="47" t="s">
        <v>24</v>
      </c>
      <c r="J2772" s="47" t="s">
        <v>32</v>
      </c>
      <c r="K2772" s="50">
        <v>2022</v>
      </c>
      <c r="L2772" s="47" t="s">
        <v>33</v>
      </c>
      <c r="M2772" s="46"/>
      <c r="N2772" s="46" t="s">
        <v>6162</v>
      </c>
      <c r="O2772" s="143" t="s">
        <v>4405</v>
      </c>
      <c r="P2772" s="46" t="s">
        <v>4406</v>
      </c>
    </row>
    <row r="2773" spans="1:16" s="134" customFormat="1" ht="62">
      <c r="A2773" s="46" t="s">
        <v>24</v>
      </c>
      <c r="B2773" s="47" t="s">
        <v>25</v>
      </c>
      <c r="C2773" s="47" t="s">
        <v>6163</v>
      </c>
      <c r="D2773" s="47" t="str">
        <f t="shared" si="35"/>
        <v>FAR No. 4 (June 2022)</v>
      </c>
      <c r="E2773" s="47" t="s">
        <v>28</v>
      </c>
      <c r="F2773" s="47" t="s">
        <v>29</v>
      </c>
      <c r="G2773" s="61" t="str">
        <f t="shared" si="34"/>
        <v>https://www.pms.gov.ph/images/PeeDeeEf/FAR4MRDJun202216Aug2022.pdf</v>
      </c>
      <c r="H2773" s="47" t="s">
        <v>31</v>
      </c>
      <c r="I2773" s="47" t="s">
        <v>24</v>
      </c>
      <c r="J2773" s="47" t="s">
        <v>32</v>
      </c>
      <c r="K2773" s="50">
        <v>2022</v>
      </c>
      <c r="L2773" s="47" t="s">
        <v>33</v>
      </c>
      <c r="M2773" s="46"/>
      <c r="N2773" s="46" t="s">
        <v>6164</v>
      </c>
      <c r="O2773" s="143" t="s">
        <v>4405</v>
      </c>
      <c r="P2773" s="46" t="s">
        <v>4406</v>
      </c>
    </row>
    <row r="2774" spans="1:16" s="134" customFormat="1" ht="62">
      <c r="A2774" s="46" t="s">
        <v>24</v>
      </c>
      <c r="B2774" s="47" t="s">
        <v>25</v>
      </c>
      <c r="C2774" s="47" t="s">
        <v>6165</v>
      </c>
      <c r="D2774" s="47" t="str">
        <f t="shared" si="35"/>
        <v>FAR No. 4 (July 2022)</v>
      </c>
      <c r="E2774" s="47" t="s">
        <v>28</v>
      </c>
      <c r="F2774" s="47" t="s">
        <v>29</v>
      </c>
      <c r="G2774" s="61" t="str">
        <f t="shared" si="34"/>
        <v>https://www.pms.gov.ph/images/PeeDeeEf/FAR4MRDJul202216Aug2022.pdf</v>
      </c>
      <c r="H2774" s="47" t="s">
        <v>31</v>
      </c>
      <c r="I2774" s="47" t="s">
        <v>24</v>
      </c>
      <c r="J2774" s="47" t="s">
        <v>32</v>
      </c>
      <c r="K2774" s="50">
        <v>2022</v>
      </c>
      <c r="L2774" s="47" t="s">
        <v>33</v>
      </c>
      <c r="M2774" s="46"/>
      <c r="N2774" s="46" t="s">
        <v>6166</v>
      </c>
      <c r="O2774" s="143" t="s">
        <v>4405</v>
      </c>
      <c r="P2774" s="46" t="s">
        <v>4406</v>
      </c>
    </row>
    <row r="2775" spans="1:16" s="134" customFormat="1" ht="62">
      <c r="A2775" s="46" t="s">
        <v>24</v>
      </c>
      <c r="B2775" s="47" t="s">
        <v>25</v>
      </c>
      <c r="C2775" s="47" t="s">
        <v>6167</v>
      </c>
      <c r="D2775" s="47" t="str">
        <f t="shared" si="35"/>
        <v xml:space="preserve">Invitation to Bid (2022). Procurement of Psycho-Emotional Assessment Tools </v>
      </c>
      <c r="E2775" s="47" t="s">
        <v>28</v>
      </c>
      <c r="F2775" s="47" t="s">
        <v>29</v>
      </c>
      <c r="G2775" s="61" t="str">
        <f t="shared" si="34"/>
        <v>https://www.pms.gov.ph/images/PeeDeeEf/ITBPEAT202202Sep2022.pdf</v>
      </c>
      <c r="H2775" s="47" t="s">
        <v>31</v>
      </c>
      <c r="I2775" s="47" t="s">
        <v>24</v>
      </c>
      <c r="J2775" s="47" t="s">
        <v>32</v>
      </c>
      <c r="K2775" s="50">
        <v>2022</v>
      </c>
      <c r="L2775" s="47" t="s">
        <v>33</v>
      </c>
      <c r="M2775" s="46"/>
      <c r="N2775" s="46" t="s">
        <v>6168</v>
      </c>
      <c r="O2775" s="143" t="s">
        <v>4405</v>
      </c>
      <c r="P2775" s="46" t="s">
        <v>4406</v>
      </c>
    </row>
    <row r="2776" spans="1:16" s="134" customFormat="1" ht="62">
      <c r="A2776" s="46" t="s">
        <v>24</v>
      </c>
      <c r="B2776" s="47" t="s">
        <v>25</v>
      </c>
      <c r="C2776" s="47" t="s">
        <v>6169</v>
      </c>
      <c r="D2776" s="47" t="str">
        <f t="shared" si="35"/>
        <v>Bid Documents – Procurement of Psycho-Emotional Assessment Tools (Psycho-Emotional Test and Clinical Interview)</v>
      </c>
      <c r="E2776" s="47" t="s">
        <v>28</v>
      </c>
      <c r="F2776" s="47" t="s">
        <v>29</v>
      </c>
      <c r="G2776" s="61" t="str">
        <f t="shared" si="34"/>
        <v>https://www.pms.gov.ph/images/PeeDeeEf/BidDocumentsPEAT202202Sep2022.pdf</v>
      </c>
      <c r="H2776" s="47" t="s">
        <v>31</v>
      </c>
      <c r="I2776" s="47" t="s">
        <v>24</v>
      </c>
      <c r="J2776" s="47" t="s">
        <v>32</v>
      </c>
      <c r="K2776" s="50">
        <v>2022</v>
      </c>
      <c r="L2776" s="47" t="s">
        <v>33</v>
      </c>
      <c r="M2776" s="46"/>
      <c r="N2776" s="46" t="s">
        <v>6170</v>
      </c>
      <c r="O2776" s="143" t="s">
        <v>4405</v>
      </c>
      <c r="P2776" s="46" t="s">
        <v>4406</v>
      </c>
    </row>
    <row r="2777" spans="1:16" s="134" customFormat="1" ht="62">
      <c r="A2777" s="46" t="s">
        <v>24</v>
      </c>
      <c r="B2777" s="47" t="s">
        <v>25</v>
      </c>
      <c r="C2777" s="47" t="s">
        <v>6171</v>
      </c>
      <c r="D2777" s="47" t="str">
        <f t="shared" si="35"/>
        <v>Request for Quotation (September 2, 2022). Supply and Delivery of Forty Five (45) Units Three-Drawer and Thirty (30) Units Four-Drawer Lateral Cabinets</v>
      </c>
      <c r="E2777" s="47" t="s">
        <v>28</v>
      </c>
      <c r="F2777" s="47" t="s">
        <v>29</v>
      </c>
      <c r="G2777" s="61" t="str">
        <f t="shared" si="34"/>
        <v>https://www.pms.gov.ph/images/PeeDeeEf/RFQ75LateralCabinets02Sep2022.pdf</v>
      </c>
      <c r="H2777" s="47" t="s">
        <v>31</v>
      </c>
      <c r="I2777" s="47" t="s">
        <v>24</v>
      </c>
      <c r="J2777" s="47" t="s">
        <v>32</v>
      </c>
      <c r="K2777" s="50">
        <v>2022</v>
      </c>
      <c r="L2777" s="47" t="s">
        <v>33</v>
      </c>
      <c r="M2777" s="46"/>
      <c r="N2777" s="46" t="s">
        <v>6172</v>
      </c>
      <c r="O2777" s="143" t="s">
        <v>4405</v>
      </c>
      <c r="P2777" s="46" t="s">
        <v>4406</v>
      </c>
    </row>
    <row r="2778" spans="1:16" s="134" customFormat="1" ht="62">
      <c r="A2778" s="46" t="s">
        <v>24</v>
      </c>
      <c r="B2778" s="47" t="s">
        <v>25</v>
      </c>
      <c r="C2778" s="47" t="s">
        <v>6173</v>
      </c>
      <c r="D2778" s="47" t="str">
        <f t="shared" si="35"/>
        <v>Request for Quotation (September 7, 2022). Procurement of Service for the Cleaning of the Exterior Façade and Walls of the Office of the President – Presidential Management Staff (OP-PMS)</v>
      </c>
      <c r="E2778" s="47" t="s">
        <v>28</v>
      </c>
      <c r="F2778" s="47" t="s">
        <v>29</v>
      </c>
      <c r="G2778" s="61" t="str">
        <f t="shared" si="34"/>
        <v>https://www.pms.gov.ph/images/PeeDeeEf/RFQCleaningExteriorFacadeWalls07Sep2022.pdf</v>
      </c>
      <c r="H2778" s="47" t="s">
        <v>31</v>
      </c>
      <c r="I2778" s="47" t="s">
        <v>24</v>
      </c>
      <c r="J2778" s="47" t="s">
        <v>32</v>
      </c>
      <c r="K2778" s="50">
        <v>2022</v>
      </c>
      <c r="L2778" s="47" t="s">
        <v>33</v>
      </c>
      <c r="M2778" s="46"/>
      <c r="N2778" s="46" t="s">
        <v>6174</v>
      </c>
      <c r="O2778" s="143" t="s">
        <v>4405</v>
      </c>
      <c r="P2778" s="46" t="s">
        <v>4406</v>
      </c>
    </row>
    <row r="2779" spans="1:16" s="134" customFormat="1" ht="62">
      <c r="A2779" s="46" t="s">
        <v>24</v>
      </c>
      <c r="B2779" s="47" t="s">
        <v>25</v>
      </c>
      <c r="C2779" s="47" t="s">
        <v>6175</v>
      </c>
      <c r="D2779" s="47" t="str">
        <f t="shared" si="35"/>
        <v>Request for Quotation (September 9, 2022). Supply and Delivery of Forty Five (45) Units Three-Drawer and Thirty (30) Units Four-Drawer Lateral Cabinets</v>
      </c>
      <c r="E2779" s="47" t="s">
        <v>28</v>
      </c>
      <c r="F2779" s="47" t="s">
        <v>29</v>
      </c>
      <c r="G2779" s="61" t="str">
        <f t="shared" si="34"/>
        <v>https://www.pms.gov.ph/images/PeeDeeEf/RFQ75LateralCabinets12Sep2022.pdf</v>
      </c>
      <c r="H2779" s="47" t="s">
        <v>31</v>
      </c>
      <c r="I2779" s="47" t="s">
        <v>24</v>
      </c>
      <c r="J2779" s="47" t="s">
        <v>32</v>
      </c>
      <c r="K2779" s="50">
        <v>2022</v>
      </c>
      <c r="L2779" s="47" t="s">
        <v>33</v>
      </c>
      <c r="M2779" s="46"/>
      <c r="N2779" s="46" t="s">
        <v>6176</v>
      </c>
      <c r="O2779" s="143" t="s">
        <v>4405</v>
      </c>
      <c r="P2779" s="46" t="s">
        <v>4406</v>
      </c>
    </row>
    <row r="2780" spans="1:16" s="134" customFormat="1" ht="62">
      <c r="A2780" s="46" t="s">
        <v>24</v>
      </c>
      <c r="B2780" s="47" t="s">
        <v>25</v>
      </c>
      <c r="C2780" s="47" t="s">
        <v>6177</v>
      </c>
      <c r="D2780" s="47" t="str">
        <f t="shared" si="35"/>
        <v>BID BULLETIN NO. 30-2022 (September 9, 2022)</v>
      </c>
      <c r="E2780" s="47" t="s">
        <v>28</v>
      </c>
      <c r="F2780" s="47" t="s">
        <v>29</v>
      </c>
      <c r="G2780" s="61" t="str">
        <f t="shared" si="34"/>
        <v>https://www.pms.gov.ph/images/PeeDeeEf/BidBulletin30202212Sep2022.pdf</v>
      </c>
      <c r="H2780" s="47" t="s">
        <v>31</v>
      </c>
      <c r="I2780" s="47" t="s">
        <v>24</v>
      </c>
      <c r="J2780" s="47" t="s">
        <v>32</v>
      </c>
      <c r="K2780" s="50">
        <v>2022</v>
      </c>
      <c r="L2780" s="47" t="s">
        <v>33</v>
      </c>
      <c r="M2780" s="46"/>
      <c r="N2780" s="46" t="s">
        <v>6178</v>
      </c>
      <c r="O2780" s="143" t="s">
        <v>4405</v>
      </c>
      <c r="P2780" s="46" t="s">
        <v>4406</v>
      </c>
    </row>
    <row r="2781" spans="1:16" s="134" customFormat="1" ht="62">
      <c r="A2781" s="46" t="s">
        <v>24</v>
      </c>
      <c r="B2781" s="47" t="s">
        <v>25</v>
      </c>
      <c r="C2781" s="47" t="s">
        <v>6179</v>
      </c>
      <c r="D2781" s="47" t="str">
        <f t="shared" si="35"/>
        <v>Supplemental Annual Procurement Plan No. 2 for FY 2022</v>
      </c>
      <c r="E2781" s="47" t="s">
        <v>28</v>
      </c>
      <c r="F2781" s="47" t="s">
        <v>29</v>
      </c>
      <c r="G2781" s="61" t="str">
        <f t="shared" si="34"/>
        <v>https://www.pms.gov.ph/images/PeeDeeEf/SupplementalAPPNo2FY202220Sep2022.pdf</v>
      </c>
      <c r="H2781" s="47" t="s">
        <v>31</v>
      </c>
      <c r="I2781" s="47" t="s">
        <v>24</v>
      </c>
      <c r="J2781" s="47" t="s">
        <v>32</v>
      </c>
      <c r="K2781" s="50">
        <v>2022</v>
      </c>
      <c r="L2781" s="47" t="s">
        <v>33</v>
      </c>
      <c r="M2781" s="46"/>
      <c r="N2781" s="46" t="s">
        <v>6180</v>
      </c>
      <c r="O2781" s="143" t="s">
        <v>4405</v>
      </c>
      <c r="P2781" s="46" t="s">
        <v>4406</v>
      </c>
    </row>
    <row r="2782" spans="1:16" s="134" customFormat="1" ht="77.5">
      <c r="A2782" s="46" t="s">
        <v>24</v>
      </c>
      <c r="B2782" s="47" t="s">
        <v>25</v>
      </c>
      <c r="C2782" s="47" t="s">
        <v>6181</v>
      </c>
      <c r="D2782" s="47" t="str">
        <f t="shared" si="35"/>
        <v>Resolution No. 132 Series 2022 re: Recommending the Award of Contract to Maximum Security and Services Corporation for the Procurement of Security Services for Calendar Year (CY) 2023-2025. Suntawood Home and Office Inc. was awarded a contract for the Supply, Delivery, and Installation of Executive and Conference.</v>
      </c>
      <c r="E2782" s="47" t="s">
        <v>28</v>
      </c>
      <c r="F2782" s="47" t="s">
        <v>29</v>
      </c>
      <c r="G2782" s="61" t="str">
        <f t="shared" si="34"/>
        <v>https://www.pms.gov.ph/images/NewPDF/BACReso132s202227Jan2023_22Feb2023.pdf</v>
      </c>
      <c r="H2782" s="47" t="s">
        <v>31</v>
      </c>
      <c r="I2782" s="47" t="s">
        <v>24</v>
      </c>
      <c r="J2782" s="47" t="s">
        <v>32</v>
      </c>
      <c r="K2782" s="50">
        <v>2023</v>
      </c>
      <c r="L2782" s="47" t="s">
        <v>33</v>
      </c>
      <c r="M2782" s="46"/>
      <c r="N2782" s="46" t="s">
        <v>6182</v>
      </c>
      <c r="O2782" s="143" t="s">
        <v>6183</v>
      </c>
      <c r="P2782" s="46" t="s">
        <v>4406</v>
      </c>
    </row>
    <row r="2783" spans="1:16" s="134" customFormat="1" ht="62">
      <c r="A2783" s="46" t="s">
        <v>24</v>
      </c>
      <c r="B2783" s="47" t="s">
        <v>25</v>
      </c>
      <c r="C2783" s="47" t="s">
        <v>6184</v>
      </c>
      <c r="D2783" s="47" t="str">
        <f t="shared" si="35"/>
        <v>Notice of Award – Ms. Laricel Bonifacio- Bautista</v>
      </c>
      <c r="E2783" s="47" t="s">
        <v>28</v>
      </c>
      <c r="F2783" s="47" t="s">
        <v>29</v>
      </c>
      <c r="G2783" s="61" t="str">
        <f t="shared" si="34"/>
        <v>https://www.pms.gov.ph/images/NewPDF/NOALaricelBonifacioBautista26Jan2023.pdf</v>
      </c>
      <c r="H2783" s="47" t="s">
        <v>31</v>
      </c>
      <c r="I2783" s="47" t="s">
        <v>24</v>
      </c>
      <c r="J2783" s="47" t="s">
        <v>32</v>
      </c>
      <c r="K2783" s="50">
        <v>2023</v>
      </c>
      <c r="L2783" s="47" t="s">
        <v>33</v>
      </c>
      <c r="M2783" s="46"/>
      <c r="N2783" s="46" t="s">
        <v>6185</v>
      </c>
      <c r="O2783" s="143" t="s">
        <v>6183</v>
      </c>
      <c r="P2783" s="46" t="s">
        <v>4406</v>
      </c>
    </row>
    <row r="2784" spans="1:16" s="134" customFormat="1" ht="77.5">
      <c r="A2784" s="46" t="s">
        <v>24</v>
      </c>
      <c r="B2784" s="47" t="s">
        <v>25</v>
      </c>
      <c r="C2784" s="47" t="s">
        <v>6186</v>
      </c>
      <c r="D2784" s="47" t="str">
        <f t="shared" si="35"/>
        <v>Resolution No. 105, Series of 2022 re: Recommending the Award of Contract to Quartz Business Products Corporation for the Supply and Delivery of Ten (10) Units of Heavy-Duty Color Laser Printers for the Office of the President- Presidential Management Staff (OP-PMS) Central Office for Calendar Year (CY) 2023</v>
      </c>
      <c r="E2784" s="47" t="s">
        <v>28</v>
      </c>
      <c r="F2784" s="47" t="s">
        <v>29</v>
      </c>
      <c r="G2784" s="61" t="str">
        <f t="shared" si="34"/>
        <v>https://www.pms.gov.ph/images/NewPDF/BACReso105s202227Jan2023.pdf</v>
      </c>
      <c r="H2784" s="47" t="s">
        <v>31</v>
      </c>
      <c r="I2784" s="47" t="s">
        <v>24</v>
      </c>
      <c r="J2784" s="47" t="s">
        <v>32</v>
      </c>
      <c r="K2784" s="50">
        <v>2023</v>
      </c>
      <c r="L2784" s="47" t="s">
        <v>33</v>
      </c>
      <c r="M2784" s="46"/>
      <c r="N2784" s="46" t="s">
        <v>6187</v>
      </c>
      <c r="O2784" s="143" t="s">
        <v>6183</v>
      </c>
      <c r="P2784" s="46" t="s">
        <v>4406</v>
      </c>
    </row>
    <row r="2785" spans="1:16" s="134" customFormat="1" ht="62">
      <c r="A2785" s="46" t="s">
        <v>24</v>
      </c>
      <c r="B2785" s="47" t="s">
        <v>25</v>
      </c>
      <c r="C2785" s="47" t="s">
        <v>6188</v>
      </c>
      <c r="D2785" s="47" t="str">
        <f t="shared" si="35"/>
        <v>Notice to Proceed (November 24, 2022) – Ms. Gemma T. Peniton</v>
      </c>
      <c r="E2785" s="47" t="s">
        <v>28</v>
      </c>
      <c r="F2785" s="47" t="s">
        <v>29</v>
      </c>
      <c r="G2785" s="61" t="str">
        <f t="shared" si="34"/>
        <v>https://www.pms.gov.ph/images/NewPDF/NTPGemmaPeniton30Jan2023.pdf</v>
      </c>
      <c r="H2785" s="47" t="s">
        <v>31</v>
      </c>
      <c r="I2785" s="47" t="s">
        <v>24</v>
      </c>
      <c r="J2785" s="47" t="s">
        <v>32</v>
      </c>
      <c r="K2785" s="50">
        <v>2023</v>
      </c>
      <c r="L2785" s="47" t="s">
        <v>33</v>
      </c>
      <c r="M2785" s="46"/>
      <c r="N2785" s="46" t="s">
        <v>6189</v>
      </c>
      <c r="O2785" s="143" t="s">
        <v>6183</v>
      </c>
      <c r="P2785" s="46" t="s">
        <v>4406</v>
      </c>
    </row>
    <row r="2786" spans="1:16" s="134" customFormat="1" ht="62">
      <c r="A2786" s="46" t="s">
        <v>24</v>
      </c>
      <c r="B2786" s="47" t="s">
        <v>25</v>
      </c>
      <c r="C2786" s="47" t="s">
        <v>6190</v>
      </c>
      <c r="D2786" s="47" t="str">
        <f t="shared" si="35"/>
        <v>Notice of Award (December 29, 2022) – Ms. Gemma T. Peniton</v>
      </c>
      <c r="E2786" s="47" t="s">
        <v>28</v>
      </c>
      <c r="F2786" s="47" t="s">
        <v>29</v>
      </c>
      <c r="G2786" s="61" t="str">
        <f t="shared" si="34"/>
        <v>https://www.pms.gov.ph/images/NewPDF/NOAGemmaPeniton30Jan2023.pdf</v>
      </c>
      <c r="H2786" s="47" t="s">
        <v>31</v>
      </c>
      <c r="I2786" s="47" t="s">
        <v>24</v>
      </c>
      <c r="J2786" s="47" t="s">
        <v>32</v>
      </c>
      <c r="K2786" s="50">
        <v>2023</v>
      </c>
      <c r="L2786" s="47" t="s">
        <v>33</v>
      </c>
      <c r="M2786" s="46"/>
      <c r="N2786" s="46" t="s">
        <v>6191</v>
      </c>
      <c r="O2786" s="143" t="s">
        <v>6183</v>
      </c>
      <c r="P2786" s="46" t="s">
        <v>4406</v>
      </c>
    </row>
    <row r="2787" spans="1:16" s="134" customFormat="1" ht="62">
      <c r="A2787" s="46" t="s">
        <v>24</v>
      </c>
      <c r="B2787" s="47" t="s">
        <v>25</v>
      </c>
      <c r="C2787" s="47" t="s">
        <v>6192</v>
      </c>
      <c r="D2787" s="47" t="str">
        <f t="shared" si="35"/>
        <v>SUNTAWOOD HOME AND OFFICE INC. (December 21, 2022)</v>
      </c>
      <c r="E2787" s="47" t="s">
        <v>28</v>
      </c>
      <c r="F2787" s="47" t="s">
        <v>29</v>
      </c>
      <c r="G2787" s="61" t="str">
        <f t="shared" si="34"/>
        <v>https://www.pms.gov.ph/images/NewPDF/ContractSUNTAWOOD30Jan2023.pdf</v>
      </c>
      <c r="H2787" s="47" t="s">
        <v>31</v>
      </c>
      <c r="I2787" s="47" t="s">
        <v>24</v>
      </c>
      <c r="J2787" s="47" t="s">
        <v>32</v>
      </c>
      <c r="K2787" s="50">
        <v>2023</v>
      </c>
      <c r="L2787" s="47" t="s">
        <v>33</v>
      </c>
      <c r="M2787" s="46"/>
      <c r="N2787" s="46" t="s">
        <v>6193</v>
      </c>
      <c r="O2787" s="143" t="s">
        <v>6183</v>
      </c>
      <c r="P2787" s="46" t="s">
        <v>4406</v>
      </c>
    </row>
    <row r="2788" spans="1:16" s="134" customFormat="1" ht="62">
      <c r="A2788" s="46" t="s">
        <v>24</v>
      </c>
      <c r="B2788" s="47" t="s">
        <v>25</v>
      </c>
      <c r="C2788" s="47" t="s">
        <v>6194</v>
      </c>
      <c r="D2788" s="47" t="str">
        <f t="shared" si="35"/>
        <v>Resolution No. 102, Series of 2022 re: Recommending the Award of Contract to Suntawood Home and Office Inc. for the Supply, Delivery, and Installation of Executive and Conference Tables for the Office of the President - Presidential Management Staff (OP-PMS) Building</v>
      </c>
      <c r="E2788" s="47" t="s">
        <v>28</v>
      </c>
      <c r="F2788" s="47" t="s">
        <v>29</v>
      </c>
      <c r="G2788" s="61" t="str">
        <f t="shared" ref="G2788:G2851" si="36">HYPERLINK(CONCATENATE(O2788,N2788,P2788))</f>
        <v>https://www.pms.gov.ph/images/NewPDF/BACReso102s02230Jan2023.pdf</v>
      </c>
      <c r="H2788" s="47" t="s">
        <v>31</v>
      </c>
      <c r="I2788" s="47" t="s">
        <v>24</v>
      </c>
      <c r="J2788" s="47" t="s">
        <v>32</v>
      </c>
      <c r="K2788" s="50">
        <v>2023</v>
      </c>
      <c r="L2788" s="47" t="s">
        <v>33</v>
      </c>
      <c r="M2788" s="46"/>
      <c r="N2788" s="46" t="s">
        <v>6195</v>
      </c>
      <c r="O2788" s="143" t="s">
        <v>6183</v>
      </c>
      <c r="P2788" s="46" t="s">
        <v>4406</v>
      </c>
    </row>
    <row r="2789" spans="1:16" s="134" customFormat="1" ht="93">
      <c r="A2789" s="46" t="s">
        <v>24</v>
      </c>
      <c r="B2789" s="47" t="s">
        <v>25</v>
      </c>
      <c r="C2789" s="47" t="s">
        <v>6196</v>
      </c>
      <c r="D2789" s="47" t="str">
        <f t="shared" si="35"/>
        <v>Resolution No. 100, Series of 2022 re: Recommending the Use of Negotiate Procurement - Direct Retail Purchase as the Mode of Procurement for the Purchase of Airline Tickets for the Office of the President-Presidential Management Staff (OP-PMS) via Credit Line Facilities to the Philippine Airlines (PAL), Cebu Pacific, and Air Philippines for Fiscal YEar (FY) 2023</v>
      </c>
      <c r="E2789" s="47" t="s">
        <v>28</v>
      </c>
      <c r="F2789" s="47" t="s">
        <v>29</v>
      </c>
      <c r="G2789" s="61" t="str">
        <f t="shared" si="36"/>
        <v>https://www.pms.gov.ph/images/NewPDF/BACReso100s2230Jan2023.pdf</v>
      </c>
      <c r="H2789" s="47" t="s">
        <v>31</v>
      </c>
      <c r="I2789" s="47" t="s">
        <v>24</v>
      </c>
      <c r="J2789" s="47" t="s">
        <v>32</v>
      </c>
      <c r="K2789" s="50">
        <v>2023</v>
      </c>
      <c r="L2789" s="47" t="s">
        <v>33</v>
      </c>
      <c r="M2789" s="46"/>
      <c r="N2789" s="46" t="s">
        <v>6197</v>
      </c>
      <c r="O2789" s="143" t="s">
        <v>6183</v>
      </c>
      <c r="P2789" s="46" t="s">
        <v>4406</v>
      </c>
    </row>
    <row r="2790" spans="1:16" s="134" customFormat="1" ht="77.5">
      <c r="A2790" s="46" t="s">
        <v>24</v>
      </c>
      <c r="B2790" s="47" t="s">
        <v>25</v>
      </c>
      <c r="C2790" s="47" t="s">
        <v>6198</v>
      </c>
      <c r="D2790" s="47" t="str">
        <f t="shared" si="35"/>
        <v>Hardware and Industrial Solutions, Inc. (December 29, 2022)</v>
      </c>
      <c r="E2790" s="47" t="s">
        <v>28</v>
      </c>
      <c r="F2790" s="47" t="s">
        <v>29</v>
      </c>
      <c r="G2790" s="61" t="str">
        <f t="shared" si="36"/>
        <v>https://www.pms.gov.ph/images/NewPDF/ContractHardwareAndIndustrialSolutionsInc30Jan2023.pdf</v>
      </c>
      <c r="H2790" s="47" t="s">
        <v>31</v>
      </c>
      <c r="I2790" s="47" t="s">
        <v>24</v>
      </c>
      <c r="J2790" s="47" t="s">
        <v>32</v>
      </c>
      <c r="K2790" s="50">
        <v>2023</v>
      </c>
      <c r="L2790" s="47" t="s">
        <v>33</v>
      </c>
      <c r="M2790" s="46"/>
      <c r="N2790" s="46" t="s">
        <v>6199</v>
      </c>
      <c r="O2790" s="143" t="s">
        <v>6183</v>
      </c>
      <c r="P2790" s="46" t="s">
        <v>4406</v>
      </c>
    </row>
    <row r="2791" spans="1:16" s="134" customFormat="1" ht="62">
      <c r="A2791" s="46" t="s">
        <v>24</v>
      </c>
      <c r="B2791" s="47" t="s">
        <v>25</v>
      </c>
      <c r="C2791" s="47" t="s">
        <v>6200</v>
      </c>
      <c r="D2791" s="47" t="str">
        <f t="shared" si="35"/>
        <v>Notice of Award (December 22, 2022) – Ms. Daisy M. Villafuerte</v>
      </c>
      <c r="E2791" s="47" t="s">
        <v>28</v>
      </c>
      <c r="F2791" s="47" t="s">
        <v>29</v>
      </c>
      <c r="G2791" s="61" t="str">
        <f t="shared" si="36"/>
        <v>https://www.pms.gov.ph/images/NewPDF/NOADaisyVillafuerte30Jan2023.pdf</v>
      </c>
      <c r="H2791" s="47" t="s">
        <v>31</v>
      </c>
      <c r="I2791" s="47" t="s">
        <v>24</v>
      </c>
      <c r="J2791" s="47" t="s">
        <v>32</v>
      </c>
      <c r="K2791" s="50">
        <v>2023</v>
      </c>
      <c r="L2791" s="47" t="s">
        <v>33</v>
      </c>
      <c r="M2791" s="46"/>
      <c r="N2791" s="46" t="s">
        <v>6201</v>
      </c>
      <c r="O2791" s="143" t="s">
        <v>6183</v>
      </c>
      <c r="P2791" s="46" t="s">
        <v>4406</v>
      </c>
    </row>
    <row r="2792" spans="1:16" s="134" customFormat="1" ht="62">
      <c r="A2792" s="46" t="s">
        <v>24</v>
      </c>
      <c r="B2792" s="47" t="s">
        <v>25</v>
      </c>
      <c r="C2792" s="47" t="s">
        <v>6202</v>
      </c>
      <c r="D2792" s="47" t="str">
        <f t="shared" si="35"/>
        <v>Notice to Proceed (December 29, 2022) – Ms. Daisy M. Villafuerte</v>
      </c>
      <c r="E2792" s="47" t="s">
        <v>28</v>
      </c>
      <c r="F2792" s="47" t="s">
        <v>29</v>
      </c>
      <c r="G2792" s="61" t="str">
        <f t="shared" si="36"/>
        <v>https://www.pms.gov.ph/images/NewPDF/NTPDaisyVillafuerte30Jan2023.pdf</v>
      </c>
      <c r="H2792" s="47" t="s">
        <v>31</v>
      </c>
      <c r="I2792" s="47" t="s">
        <v>24</v>
      </c>
      <c r="J2792" s="47" t="s">
        <v>32</v>
      </c>
      <c r="K2792" s="50">
        <v>2023</v>
      </c>
      <c r="L2792" s="47" t="s">
        <v>33</v>
      </c>
      <c r="M2792" s="46"/>
      <c r="N2792" s="46" t="s">
        <v>6203</v>
      </c>
      <c r="O2792" s="143" t="s">
        <v>6183</v>
      </c>
      <c r="P2792" s="46" t="s">
        <v>4406</v>
      </c>
    </row>
    <row r="2793" spans="1:16" s="134" customFormat="1" ht="62">
      <c r="A2793" s="46" t="s">
        <v>24</v>
      </c>
      <c r="B2793" s="47" t="s">
        <v>25</v>
      </c>
      <c r="C2793" s="47" t="s">
        <v>6204</v>
      </c>
      <c r="D2793" s="47" t="str">
        <f t="shared" si="35"/>
        <v>Resolution No. 113, Series of 2022 re: Recommending the Award of Contract to Celltech Applied Sciences Inc. (CASI) for the Procurement of Vitamins Supplements.</v>
      </c>
      <c r="E2793" s="47" t="s">
        <v>28</v>
      </c>
      <c r="F2793" s="47" t="s">
        <v>29</v>
      </c>
      <c r="G2793" s="61" t="str">
        <f t="shared" si="36"/>
        <v>https://www.pms.gov.ph/images/NewPDF/BACReso113s2022.pdf</v>
      </c>
      <c r="H2793" s="47" t="s">
        <v>31</v>
      </c>
      <c r="I2793" s="47" t="s">
        <v>24</v>
      </c>
      <c r="J2793" s="47" t="s">
        <v>32</v>
      </c>
      <c r="K2793" s="50">
        <v>2023</v>
      </c>
      <c r="L2793" s="47" t="s">
        <v>33</v>
      </c>
      <c r="M2793" s="46"/>
      <c r="N2793" s="46" t="s">
        <v>6205</v>
      </c>
      <c r="O2793" s="143" t="s">
        <v>6183</v>
      </c>
      <c r="P2793" s="46" t="s">
        <v>4406</v>
      </c>
    </row>
    <row r="2794" spans="1:16" s="134" customFormat="1" ht="62">
      <c r="A2794" s="46" t="s">
        <v>24</v>
      </c>
      <c r="B2794" s="47" t="s">
        <v>25</v>
      </c>
      <c r="C2794" s="47" t="s">
        <v>6206</v>
      </c>
      <c r="D2794" s="47" t="str">
        <f t="shared" si="35"/>
        <v>Celltech Applied Sciences Inc. (December 29, 2022)</v>
      </c>
      <c r="E2794" s="47" t="s">
        <v>28</v>
      </c>
      <c r="F2794" s="47" t="s">
        <v>29</v>
      </c>
      <c r="G2794" s="61" t="str">
        <f t="shared" si="36"/>
        <v>https://www.pms.gov.ph/images/NewPDF/ContractCelltechAppliedSciencesInc29Dec2022.pdf</v>
      </c>
      <c r="H2794" s="47" t="s">
        <v>31</v>
      </c>
      <c r="I2794" s="47" t="s">
        <v>24</v>
      </c>
      <c r="J2794" s="47" t="s">
        <v>32</v>
      </c>
      <c r="K2794" s="50">
        <v>2023</v>
      </c>
      <c r="L2794" s="47" t="s">
        <v>33</v>
      </c>
      <c r="M2794" s="46"/>
      <c r="N2794" s="46" t="s">
        <v>6207</v>
      </c>
      <c r="O2794" s="143" t="s">
        <v>6183</v>
      </c>
      <c r="P2794" s="46" t="s">
        <v>4406</v>
      </c>
    </row>
    <row r="2795" spans="1:16" s="134" customFormat="1" ht="62">
      <c r="A2795" s="46" t="s">
        <v>24</v>
      </c>
      <c r="B2795" s="47" t="s">
        <v>25</v>
      </c>
      <c r="C2795" s="47" t="s">
        <v>6208</v>
      </c>
      <c r="D2795" s="47" t="str">
        <f t="shared" si="35"/>
        <v>Notice of Award (December 29, 2022) – Ms. Sally P. Sales</v>
      </c>
      <c r="E2795" s="47" t="s">
        <v>28</v>
      </c>
      <c r="F2795" s="47" t="s">
        <v>29</v>
      </c>
      <c r="G2795" s="61" t="str">
        <f t="shared" si="36"/>
        <v>https://www.pms.gov.ph/images/NewPDF/NOACelltechAppliedSciencesInc29Dec2022.pdf</v>
      </c>
      <c r="H2795" s="47" t="s">
        <v>31</v>
      </c>
      <c r="I2795" s="47" t="s">
        <v>24</v>
      </c>
      <c r="J2795" s="47" t="s">
        <v>32</v>
      </c>
      <c r="K2795" s="50">
        <v>2023</v>
      </c>
      <c r="L2795" s="47" t="s">
        <v>33</v>
      </c>
      <c r="M2795" s="46"/>
      <c r="N2795" s="46" t="s">
        <v>6209</v>
      </c>
      <c r="O2795" s="143" t="s">
        <v>6183</v>
      </c>
      <c r="P2795" s="46" t="s">
        <v>4406</v>
      </c>
    </row>
    <row r="2796" spans="1:16" s="134" customFormat="1" ht="62">
      <c r="A2796" s="46" t="s">
        <v>24</v>
      </c>
      <c r="B2796" s="47" t="s">
        <v>25</v>
      </c>
      <c r="C2796" s="47" t="s">
        <v>6210</v>
      </c>
      <c r="D2796" s="47" t="str">
        <f t="shared" si="35"/>
        <v>Notice to Proceed (December 29, 2022) – Ms. Sally P. Sales</v>
      </c>
      <c r="E2796" s="47" t="s">
        <v>28</v>
      </c>
      <c r="F2796" s="47" t="s">
        <v>29</v>
      </c>
      <c r="G2796" s="61" t="str">
        <f t="shared" si="36"/>
        <v>https://www.pms.gov.ph/images/NewPDF/NTPCelltechAppliedSciencesInc29Dec2022.pdf</v>
      </c>
      <c r="H2796" s="47" t="s">
        <v>31</v>
      </c>
      <c r="I2796" s="47" t="s">
        <v>24</v>
      </c>
      <c r="J2796" s="47" t="s">
        <v>32</v>
      </c>
      <c r="K2796" s="50">
        <v>2023</v>
      </c>
      <c r="L2796" s="47" t="s">
        <v>33</v>
      </c>
      <c r="M2796" s="46"/>
      <c r="N2796" s="46" t="s">
        <v>6211</v>
      </c>
      <c r="O2796" s="143" t="s">
        <v>6183</v>
      </c>
      <c r="P2796" s="46" t="s">
        <v>4406</v>
      </c>
    </row>
    <row r="2797" spans="1:16" s="134" customFormat="1" ht="62">
      <c r="A2797" s="46" t="s">
        <v>24</v>
      </c>
      <c r="B2797" s="47" t="s">
        <v>25</v>
      </c>
      <c r="C2797" s="47" t="s">
        <v>6212</v>
      </c>
      <c r="D2797" s="47" t="str">
        <f t="shared" si="35"/>
        <v>The Manila Hotel Corporation (December 06, 2022)</v>
      </c>
      <c r="E2797" s="47" t="s">
        <v>28</v>
      </c>
      <c r="F2797" s="47" t="s">
        <v>29</v>
      </c>
      <c r="G2797" s="61" t="str">
        <f t="shared" si="36"/>
        <v>https://www.pms.gov.ph/images/NewPDF/ContractTheManilaHotelCorp06Dec2022.pdf</v>
      </c>
      <c r="H2797" s="47" t="s">
        <v>31</v>
      </c>
      <c r="I2797" s="47" t="s">
        <v>24</v>
      </c>
      <c r="J2797" s="47" t="s">
        <v>32</v>
      </c>
      <c r="K2797" s="50">
        <v>2023</v>
      </c>
      <c r="L2797" s="47" t="s">
        <v>33</v>
      </c>
      <c r="M2797" s="46"/>
      <c r="N2797" s="46" t="s">
        <v>6213</v>
      </c>
      <c r="O2797" s="143" t="s">
        <v>6183</v>
      </c>
      <c r="P2797" s="46" t="s">
        <v>4406</v>
      </c>
    </row>
    <row r="2798" spans="1:16" s="134" customFormat="1" ht="77.5">
      <c r="A2798" s="46" t="s">
        <v>24</v>
      </c>
      <c r="B2798" s="47" t="s">
        <v>25</v>
      </c>
      <c r="C2798" s="47" t="s">
        <v>6214</v>
      </c>
      <c r="D2798" s="47" t="str">
        <f t="shared" si="35"/>
        <v>Resolution No. 129, Series of 2022 re: Recommending the Award of Contract to the MJ Decor 888 INC. for the Supply, Delivery, and Installation of Window Blinds for the Office of the President-Presidential Management Staff (OP-PMS) Sub Central Unit (SCU) - Western Visayas in Iloilo City</v>
      </c>
      <c r="E2798" s="47" t="s">
        <v>28</v>
      </c>
      <c r="F2798" s="47" t="s">
        <v>29</v>
      </c>
      <c r="G2798" s="61" t="str">
        <f t="shared" si="36"/>
        <v>https://www.pms.gov.ph/images/NewPDF/BACReso129s202229Dec2022.pdf</v>
      </c>
      <c r="H2798" s="47" t="s">
        <v>31</v>
      </c>
      <c r="I2798" s="47" t="s">
        <v>24</v>
      </c>
      <c r="J2798" s="47" t="s">
        <v>32</v>
      </c>
      <c r="K2798" s="50">
        <v>2023</v>
      </c>
      <c r="L2798" s="47" t="s">
        <v>33</v>
      </c>
      <c r="M2798" s="46"/>
      <c r="N2798" s="46" t="s">
        <v>6215</v>
      </c>
      <c r="O2798" s="143" t="s">
        <v>6183</v>
      </c>
      <c r="P2798" s="46" t="s">
        <v>4406</v>
      </c>
    </row>
    <row r="2799" spans="1:16" s="134" customFormat="1" ht="62">
      <c r="A2799" s="46" t="s">
        <v>24</v>
      </c>
      <c r="B2799" s="47" t="s">
        <v>25</v>
      </c>
      <c r="C2799" s="47" t="s">
        <v>6216</v>
      </c>
      <c r="D2799" s="47" t="str">
        <f t="shared" si="35"/>
        <v>MJ Decor 888 INC. (December 29, 2022)</v>
      </c>
      <c r="E2799" s="47" t="s">
        <v>28</v>
      </c>
      <c r="F2799" s="47" t="s">
        <v>29</v>
      </c>
      <c r="G2799" s="61" t="str">
        <f t="shared" si="36"/>
        <v>https://www.pms.gov.ph/images/NewPDF/BACReso129s202229Dec2022.pdf</v>
      </c>
      <c r="H2799" s="47" t="s">
        <v>31</v>
      </c>
      <c r="I2799" s="47" t="s">
        <v>24</v>
      </c>
      <c r="J2799" s="47" t="s">
        <v>32</v>
      </c>
      <c r="K2799" s="50">
        <v>2023</v>
      </c>
      <c r="L2799" s="47" t="s">
        <v>33</v>
      </c>
      <c r="M2799" s="46"/>
      <c r="N2799" s="46" t="s">
        <v>6215</v>
      </c>
      <c r="O2799" s="143" t="s">
        <v>6183</v>
      </c>
      <c r="P2799" s="46" t="s">
        <v>4406</v>
      </c>
    </row>
    <row r="2800" spans="1:16" s="134" customFormat="1" ht="62">
      <c r="A2800" s="46" t="s">
        <v>24</v>
      </c>
      <c r="B2800" s="47" t="s">
        <v>25</v>
      </c>
      <c r="C2800" s="47" t="s">
        <v>6217</v>
      </c>
      <c r="D2800" s="47" t="str">
        <f t="shared" si="35"/>
        <v>PMSBAC-PB-2023-2019 -Supply and Delivery of One (1) Unit Passenger Van and Two (2) Units Multi-purpose Vehicle for the Office of the President - Presidential Management Staff (OP-PMS)</v>
      </c>
      <c r="E2800" s="47" t="s">
        <v>28</v>
      </c>
      <c r="F2800" s="47" t="s">
        <v>29</v>
      </c>
      <c r="G2800" s="61" t="str">
        <f t="shared" si="36"/>
        <v>https://www.pms.gov.ph/images/NewPDF/BidDocumentsPMSBACPB2023019_08Feb2023.pdf</v>
      </c>
      <c r="H2800" s="47" t="s">
        <v>31</v>
      </c>
      <c r="I2800" s="47" t="s">
        <v>24</v>
      </c>
      <c r="J2800" s="47" t="s">
        <v>32</v>
      </c>
      <c r="K2800" s="50">
        <v>2023</v>
      </c>
      <c r="L2800" s="47" t="s">
        <v>33</v>
      </c>
      <c r="M2800" s="46"/>
      <c r="N2800" s="46" t="s">
        <v>6218</v>
      </c>
      <c r="O2800" s="143" t="s">
        <v>6183</v>
      </c>
      <c r="P2800" s="46" t="s">
        <v>4406</v>
      </c>
    </row>
    <row r="2801" spans="1:16" s="134" customFormat="1" ht="62">
      <c r="A2801" s="46" t="s">
        <v>24</v>
      </c>
      <c r="B2801" s="47" t="s">
        <v>25</v>
      </c>
      <c r="C2801" s="47" t="s">
        <v>6219</v>
      </c>
      <c r="D2801" s="47" t="str">
        <f t="shared" si="35"/>
        <v>PB No. PMSBAC-PB-2023-17-Service for the Preventive Maintenance of the Electrical Equipment Facilities if the Office of the President -Presidential Management Staff (OP-PMS) Building</v>
      </c>
      <c r="E2801" s="47" t="s">
        <v>28</v>
      </c>
      <c r="F2801" s="47" t="s">
        <v>29</v>
      </c>
      <c r="G2801" s="61" t="str">
        <f t="shared" si="36"/>
        <v>https://www.pms.gov.ph/images/NewPDF/BidDocumentsPMSBACPB2023017_08Feb2023.pdf</v>
      </c>
      <c r="H2801" s="47" t="s">
        <v>31</v>
      </c>
      <c r="I2801" s="47" t="s">
        <v>24</v>
      </c>
      <c r="J2801" s="47" t="s">
        <v>32</v>
      </c>
      <c r="K2801" s="50">
        <v>2023</v>
      </c>
      <c r="L2801" s="47" t="s">
        <v>33</v>
      </c>
      <c r="M2801" s="46"/>
      <c r="N2801" s="46" t="s">
        <v>6220</v>
      </c>
      <c r="O2801" s="143" t="s">
        <v>6183</v>
      </c>
      <c r="P2801" s="46" t="s">
        <v>4406</v>
      </c>
    </row>
    <row r="2802" spans="1:16" s="134" customFormat="1" ht="62">
      <c r="A2802" s="46" t="s">
        <v>24</v>
      </c>
      <c r="B2802" s="47" t="s">
        <v>25</v>
      </c>
      <c r="C2802" s="47" t="s">
        <v>6221</v>
      </c>
      <c r="D2802" s="47" t="str">
        <f t="shared" si="35"/>
        <v>Invitation to Bid (February 8, 2023). PB No. PMSBAC-PB-2023-17-Service for the Preventive Maintenance of the Electrical Equipment Facilities if the Office of the President -Presidential Management Staff (OP-PMS) Building</v>
      </c>
      <c r="E2802" s="47" t="s">
        <v>28</v>
      </c>
      <c r="F2802" s="47" t="s">
        <v>29</v>
      </c>
      <c r="G2802" s="61" t="str">
        <f t="shared" si="36"/>
        <v>https://www.pms.gov.ph/images/NewPDF/ITBPMSBACPB2023017_08Feb2023.pdf</v>
      </c>
      <c r="H2802" s="47" t="s">
        <v>31</v>
      </c>
      <c r="I2802" s="47" t="s">
        <v>24</v>
      </c>
      <c r="J2802" s="47" t="s">
        <v>32</v>
      </c>
      <c r="K2802" s="50">
        <v>2023</v>
      </c>
      <c r="L2802" s="47" t="s">
        <v>33</v>
      </c>
      <c r="M2802" s="46"/>
      <c r="N2802" s="46" t="s">
        <v>6222</v>
      </c>
      <c r="O2802" s="143" t="s">
        <v>6183</v>
      </c>
      <c r="P2802" s="46" t="s">
        <v>4406</v>
      </c>
    </row>
    <row r="2803" spans="1:16" s="134" customFormat="1" ht="62">
      <c r="A2803" s="46" t="s">
        <v>24</v>
      </c>
      <c r="B2803" s="47" t="s">
        <v>25</v>
      </c>
      <c r="C2803" s="47" t="s">
        <v>6223</v>
      </c>
      <c r="D2803" s="47" t="str">
        <f t="shared" si="35"/>
        <v>Invitation to Bid (February 8, 2023). PMSBAC-PB-2023-2019 -Supply and Delivery of One (1) Unit Passenger Van and Two (2) Units Multi-purpose Vehicle for the Office of the President - Presidential Management Staff (OP-PMS)</v>
      </c>
      <c r="E2803" s="47" t="s">
        <v>28</v>
      </c>
      <c r="F2803" s="47" t="s">
        <v>29</v>
      </c>
      <c r="G2803" s="61" t="str">
        <f t="shared" si="36"/>
        <v>https://www.pms.gov.ph/images/NewPDF/ITBPMSBACPB2023019_08Feb2023.pdf</v>
      </c>
      <c r="H2803" s="47" t="s">
        <v>31</v>
      </c>
      <c r="I2803" s="47" t="s">
        <v>24</v>
      </c>
      <c r="J2803" s="47" t="s">
        <v>32</v>
      </c>
      <c r="K2803" s="50">
        <v>2023</v>
      </c>
      <c r="L2803" s="47" t="s">
        <v>33</v>
      </c>
      <c r="M2803" s="46"/>
      <c r="N2803" s="46" t="s">
        <v>6224</v>
      </c>
      <c r="O2803" s="143" t="s">
        <v>6183</v>
      </c>
      <c r="P2803" s="46" t="s">
        <v>4406</v>
      </c>
    </row>
    <row r="2804" spans="1:16" s="134" customFormat="1" ht="62">
      <c r="A2804" s="46" t="s">
        <v>24</v>
      </c>
      <c r="B2804" s="47" t="s">
        <v>25</v>
      </c>
      <c r="C2804" s="47" t="s">
        <v>6225</v>
      </c>
      <c r="D2804" s="47" t="str">
        <f t="shared" si="35"/>
        <v>The OP-PMS through its Bids and Awards Committee (BAC), invites all prospective bidders for the: Procurement of Preventive Maintenance Service for the Closed-Circuit Television of the OP-PMS.</v>
      </c>
      <c r="E2804" s="47" t="s">
        <v>28</v>
      </c>
      <c r="F2804" s="47" t="s">
        <v>29</v>
      </c>
      <c r="G2804" s="61" t="str">
        <f t="shared" si="36"/>
        <v>https://www.pms.gov.ph/images/NewPDF/RFQPMSBACAMP2023011.pdf</v>
      </c>
      <c r="H2804" s="47" t="s">
        <v>31</v>
      </c>
      <c r="I2804" s="47" t="s">
        <v>24</v>
      </c>
      <c r="J2804" s="47" t="s">
        <v>32</v>
      </c>
      <c r="K2804" s="50">
        <v>2023</v>
      </c>
      <c r="L2804" s="47" t="s">
        <v>33</v>
      </c>
      <c r="M2804" s="46"/>
      <c r="N2804" s="46" t="s">
        <v>6226</v>
      </c>
      <c r="O2804" s="143" t="s">
        <v>6183</v>
      </c>
      <c r="P2804" s="46" t="s">
        <v>4406</v>
      </c>
    </row>
    <row r="2805" spans="1:16" s="134" customFormat="1" ht="93">
      <c r="A2805" s="46" t="s">
        <v>24</v>
      </c>
      <c r="B2805" s="47" t="s">
        <v>25</v>
      </c>
      <c r="C2805" s="47" t="s">
        <v>6227</v>
      </c>
      <c r="D2805" s="47" t="str">
        <f>C2805</f>
        <v>Request for Quotation (February 3, 2023). The Office of the President-Presidential Management Staff (OP-PMS), through its Bids and Awards Committee (BAC), hereby invites all interested suppliers to submit their quotation for Subscription to a Comprehensive Preventive Maintenance for the Internet Protocol Private Branch Exchange (IP-PBX), IP Phones and Operator Console</v>
      </c>
      <c r="E2805" s="47" t="s">
        <v>28</v>
      </c>
      <c r="F2805" s="47" t="s">
        <v>29</v>
      </c>
      <c r="G2805" s="61" t="str">
        <f t="shared" si="36"/>
        <v>https://www.pms.gov.ph/images/NewPDF/RFQPMSBACAMP202303.pdf</v>
      </c>
      <c r="H2805" s="47" t="s">
        <v>31</v>
      </c>
      <c r="I2805" s="47" t="s">
        <v>24</v>
      </c>
      <c r="J2805" s="47" t="s">
        <v>32</v>
      </c>
      <c r="K2805" s="50">
        <v>2023</v>
      </c>
      <c r="L2805" s="47" t="s">
        <v>33</v>
      </c>
      <c r="M2805" s="46"/>
      <c r="N2805" s="46" t="s">
        <v>6228</v>
      </c>
      <c r="O2805" s="143" t="s">
        <v>6183</v>
      </c>
      <c r="P2805" s="46" t="s">
        <v>4406</v>
      </c>
    </row>
    <row r="2806" spans="1:16" s="134" customFormat="1" ht="62">
      <c r="A2806" s="46" t="s">
        <v>24</v>
      </c>
      <c r="B2806" s="47" t="s">
        <v>25</v>
      </c>
      <c r="C2806" s="47" t="s">
        <v>5936</v>
      </c>
      <c r="D2806" s="47" t="str">
        <f t="shared" si="35"/>
        <v>Notice of Award (May 10, 2022) – Ms. Madelyn Lorica</v>
      </c>
      <c r="E2806" s="47" t="s">
        <v>28</v>
      </c>
      <c r="F2806" s="47" t="s">
        <v>29</v>
      </c>
      <c r="G2806" s="61" t="str">
        <f t="shared" si="36"/>
        <v>https://www.pms.gov.ph/images/NewPDF/NOAMadelynLorica10May2022.pdf</v>
      </c>
      <c r="H2806" s="47" t="s">
        <v>31</v>
      </c>
      <c r="I2806" s="47" t="s">
        <v>24</v>
      </c>
      <c r="J2806" s="47" t="s">
        <v>32</v>
      </c>
      <c r="K2806" s="50">
        <v>2023</v>
      </c>
      <c r="L2806" s="47" t="s">
        <v>33</v>
      </c>
      <c r="M2806" s="46"/>
      <c r="N2806" s="46" t="s">
        <v>6229</v>
      </c>
      <c r="O2806" s="143" t="s">
        <v>6183</v>
      </c>
      <c r="P2806" s="46" t="s">
        <v>4406</v>
      </c>
    </row>
    <row r="2807" spans="1:16" s="134" customFormat="1" ht="62">
      <c r="A2807" s="46" t="s">
        <v>24</v>
      </c>
      <c r="B2807" s="47" t="s">
        <v>25</v>
      </c>
      <c r="C2807" s="47" t="s">
        <v>6230</v>
      </c>
      <c r="D2807" s="47" t="str">
        <f t="shared" si="35"/>
        <v>BID BULLETIN NO. 02-2023 (February 22, 2023)</v>
      </c>
      <c r="E2807" s="47" t="s">
        <v>28</v>
      </c>
      <c r="F2807" s="47" t="s">
        <v>29</v>
      </c>
      <c r="G2807" s="61" t="str">
        <f t="shared" si="36"/>
        <v>https://www.pms.gov.ph/images/NewPDF/BidBul02202322Feb2023.pdf</v>
      </c>
      <c r="H2807" s="47" t="s">
        <v>31</v>
      </c>
      <c r="I2807" s="47" t="s">
        <v>24</v>
      </c>
      <c r="J2807" s="47" t="s">
        <v>32</v>
      </c>
      <c r="K2807" s="50">
        <v>2023</v>
      </c>
      <c r="L2807" s="47" t="s">
        <v>33</v>
      </c>
      <c r="M2807" s="46"/>
      <c r="N2807" s="46" t="s">
        <v>6231</v>
      </c>
      <c r="O2807" s="143" t="s">
        <v>6183</v>
      </c>
      <c r="P2807" s="46" t="s">
        <v>4406</v>
      </c>
    </row>
    <row r="2808" spans="1:16" s="134" customFormat="1" ht="62">
      <c r="A2808" s="46" t="s">
        <v>24</v>
      </c>
      <c r="B2808" s="47" t="s">
        <v>25</v>
      </c>
      <c r="C2808" s="47" t="s">
        <v>6108</v>
      </c>
      <c r="D2808" s="47" t="str">
        <f t="shared" si="35"/>
        <v>Resolution No. 161 Series 2021 re: Recommending the Award of Contract to INFOBAHN COMMUNICATIONS INC. for the Procurement of Subscription of Warranty and Maintenance Services for IBM and CISCO Products and Solutions for Calendar Year (CY) 2022</v>
      </c>
      <c r="E2808" s="47" t="s">
        <v>28</v>
      </c>
      <c r="F2808" s="47" t="s">
        <v>29</v>
      </c>
      <c r="G2808" s="61" t="str">
        <f t="shared" si="36"/>
        <v>https://www.pms.gov.ph/images/NewPDF/BACReso161s202113Jan2022.pdf</v>
      </c>
      <c r="H2808" s="47" t="s">
        <v>31</v>
      </c>
      <c r="I2808" s="47" t="s">
        <v>24</v>
      </c>
      <c r="J2808" s="47" t="s">
        <v>32</v>
      </c>
      <c r="K2808" s="50">
        <v>2023</v>
      </c>
      <c r="L2808" s="47" t="s">
        <v>33</v>
      </c>
      <c r="M2808" s="46"/>
      <c r="N2808" s="46" t="s">
        <v>6232</v>
      </c>
      <c r="O2808" s="143" t="s">
        <v>6183</v>
      </c>
      <c r="P2808" s="46" t="s">
        <v>4406</v>
      </c>
    </row>
    <row r="2809" spans="1:16" s="134" customFormat="1" ht="62">
      <c r="A2809" s="46" t="s">
        <v>24</v>
      </c>
      <c r="B2809" s="47" t="s">
        <v>25</v>
      </c>
      <c r="C2809" s="47" t="s">
        <v>6233</v>
      </c>
      <c r="D2809" s="47" t="str">
        <f t="shared" si="35"/>
        <v>Resolution No. 13 Series 2022 re: Recommending the Award of Contract to HYPERNET-INTERNET &amp; BUSINESS SOLUTIONS INC. for the Procurement of Subscription to a Comprehensive Preventive Maintenance Services for the Internet protocol Private Branch Exchange</v>
      </c>
      <c r="E2809" s="47" t="s">
        <v>28</v>
      </c>
      <c r="F2809" s="47" t="s">
        <v>29</v>
      </c>
      <c r="G2809" s="61" t="str">
        <f t="shared" si="36"/>
        <v>https://www.pms.gov.ph/images/NewPDF/BACReso13s202217Feb2022.pdf</v>
      </c>
      <c r="H2809" s="47" t="s">
        <v>31</v>
      </c>
      <c r="I2809" s="47" t="s">
        <v>24</v>
      </c>
      <c r="J2809" s="47" t="s">
        <v>32</v>
      </c>
      <c r="K2809" s="50">
        <v>2023</v>
      </c>
      <c r="L2809" s="47" t="s">
        <v>33</v>
      </c>
      <c r="M2809" s="46"/>
      <c r="N2809" s="46" t="s">
        <v>6234</v>
      </c>
      <c r="O2809" s="143" t="s">
        <v>6183</v>
      </c>
      <c r="P2809" s="46" t="s">
        <v>4406</v>
      </c>
    </row>
    <row r="2810" spans="1:16" s="134" customFormat="1" ht="62">
      <c r="A2810" s="46" t="s">
        <v>24</v>
      </c>
      <c r="B2810" s="47" t="s">
        <v>25</v>
      </c>
      <c r="C2810" s="47" t="s">
        <v>6235</v>
      </c>
      <c r="D2810" s="47" t="str">
        <f t="shared" si="35"/>
        <v>Resolution No. 08 Series 2023 re: Declaring a Failure of Procurement Activity for the Preventive Maintenance Service for the Public Address and Voice Alarm System of the Office of the President - Presidential Management Staff</v>
      </c>
      <c r="E2810" s="47" t="s">
        <v>28</v>
      </c>
      <c r="F2810" s="47" t="s">
        <v>29</v>
      </c>
      <c r="G2810" s="61" t="str">
        <f t="shared" si="36"/>
        <v>https://www.pms.gov.ph/images/NewPDF/BACReso08s202321Feb2023.pdf</v>
      </c>
      <c r="H2810" s="47" t="s">
        <v>31</v>
      </c>
      <c r="I2810" s="47" t="s">
        <v>24</v>
      </c>
      <c r="J2810" s="47" t="s">
        <v>32</v>
      </c>
      <c r="K2810" s="50">
        <v>2023</v>
      </c>
      <c r="L2810" s="47" t="s">
        <v>33</v>
      </c>
      <c r="M2810" s="46"/>
      <c r="N2810" s="46" t="s">
        <v>6236</v>
      </c>
      <c r="O2810" s="143" t="s">
        <v>6183</v>
      </c>
      <c r="P2810" s="46" t="s">
        <v>4406</v>
      </c>
    </row>
    <row r="2811" spans="1:16" s="134" customFormat="1" ht="62">
      <c r="A2811" s="46" t="s">
        <v>24</v>
      </c>
      <c r="B2811" s="47" t="s">
        <v>25</v>
      </c>
      <c r="C2811" s="47" t="s">
        <v>6237</v>
      </c>
      <c r="D2811" s="47" t="str">
        <f t="shared" si="35"/>
        <v>BID BULLETIN NO. 03-2023 (March 1, 2023)</v>
      </c>
      <c r="E2811" s="47" t="s">
        <v>28</v>
      </c>
      <c r="F2811" s="47" t="s">
        <v>29</v>
      </c>
      <c r="G2811" s="61" t="str">
        <f t="shared" si="36"/>
        <v>https://www.pms.gov.ph/images/NewPDF/BidBulletin03202301March2023.pdf</v>
      </c>
      <c r="H2811" s="47" t="s">
        <v>31</v>
      </c>
      <c r="I2811" s="47" t="s">
        <v>24</v>
      </c>
      <c r="J2811" s="47" t="s">
        <v>32</v>
      </c>
      <c r="K2811" s="50">
        <v>2023</v>
      </c>
      <c r="L2811" s="47" t="s">
        <v>33</v>
      </c>
      <c r="M2811" s="46"/>
      <c r="N2811" s="46" t="s">
        <v>6238</v>
      </c>
      <c r="O2811" s="143" t="s">
        <v>6183</v>
      </c>
      <c r="P2811" s="46" t="s">
        <v>4406</v>
      </c>
    </row>
    <row r="2812" spans="1:16" s="134" customFormat="1" ht="62">
      <c r="A2812" s="46" t="s">
        <v>24</v>
      </c>
      <c r="B2812" s="47" t="s">
        <v>25</v>
      </c>
      <c r="C2812" s="47" t="s">
        <v>6239</v>
      </c>
      <c r="D2812" s="47" t="str">
        <f t="shared" si="35"/>
        <v>PMSBAC-AMP- 2023-013 | BAC Resolution No. 07-2023 | Recommendation to Ratify the Conduct of Negotiated Procurement – Emergency Cases for the Replacement of the Main Drive for Elevator No. 1 by the Building Administration and Transport Service (BATS)</v>
      </c>
      <c r="E2812" s="47" t="s">
        <v>28</v>
      </c>
      <c r="F2812" s="47" t="s">
        <v>29</v>
      </c>
      <c r="G2812" s="61" t="str">
        <f t="shared" si="36"/>
        <v>https://www.pms.gov.ph/images/NewPDF/BACReso07s2316Feb2023.pdf</v>
      </c>
      <c r="H2812" s="47" t="s">
        <v>31</v>
      </c>
      <c r="I2812" s="47" t="s">
        <v>24</v>
      </c>
      <c r="J2812" s="47" t="s">
        <v>32</v>
      </c>
      <c r="K2812" s="50">
        <v>2023</v>
      </c>
      <c r="L2812" s="47" t="s">
        <v>33</v>
      </c>
      <c r="M2812" s="46"/>
      <c r="N2812" s="46" t="s">
        <v>6240</v>
      </c>
      <c r="O2812" s="143" t="s">
        <v>6183</v>
      </c>
      <c r="P2812" s="46" t="s">
        <v>4406</v>
      </c>
    </row>
    <row r="2813" spans="1:16" s="134" customFormat="1" ht="62">
      <c r="A2813" s="46" t="s">
        <v>24</v>
      </c>
      <c r="B2813" s="47" t="s">
        <v>25</v>
      </c>
      <c r="C2813" s="47" t="s">
        <v>6241</v>
      </c>
      <c r="D2813" s="47" t="str">
        <f t="shared" ref="D2813:D2876" si="37">C2813</f>
        <v>PMSBAC-AMP- 2023-008 | BAC Resolution No. 02-2023 | Recommending Award of Contract to Mr. Ruben Martin Mondejar Jr. as a Consultant for the Engagement of the Services of an Information Technology (IT) Infrastructure and Cyber Security for First Semester of 2023</v>
      </c>
      <c r="E2813" s="47" t="s">
        <v>28</v>
      </c>
      <c r="F2813" s="47" t="s">
        <v>29</v>
      </c>
      <c r="G2813" s="61" t="str">
        <f t="shared" si="36"/>
        <v>https://www.pms.gov.ph/images/NewPDF/BACReso008s2330Jan2023.pdf</v>
      </c>
      <c r="H2813" s="47" t="s">
        <v>31</v>
      </c>
      <c r="I2813" s="47" t="s">
        <v>24</v>
      </c>
      <c r="J2813" s="47" t="s">
        <v>32</v>
      </c>
      <c r="K2813" s="50">
        <v>2023</v>
      </c>
      <c r="L2813" s="47" t="s">
        <v>33</v>
      </c>
      <c r="M2813" s="46"/>
      <c r="N2813" s="46" t="s">
        <v>6242</v>
      </c>
      <c r="O2813" s="143" t="s">
        <v>6183</v>
      </c>
      <c r="P2813" s="46" t="s">
        <v>4406</v>
      </c>
    </row>
    <row r="2814" spans="1:16" s="134" customFormat="1" ht="62">
      <c r="A2814" s="46" t="s">
        <v>24</v>
      </c>
      <c r="B2814" s="47" t="s">
        <v>25</v>
      </c>
      <c r="C2814" s="47" t="s">
        <v>6243</v>
      </c>
      <c r="D2814" s="47" t="str">
        <f t="shared" si="37"/>
        <v>PMSBAC-AMP- 2023-002 | BAC Resolution No. 03-2023 | Recommending Award of Contract to Sky Cable Corporation for the Subscription of Postpaid Cable Television Services for CY 2023</v>
      </c>
      <c r="E2814" s="47" t="s">
        <v>28</v>
      </c>
      <c r="F2814" s="47" t="s">
        <v>29</v>
      </c>
      <c r="G2814" s="61" t="str">
        <f t="shared" si="36"/>
        <v>https://www.pms.gov.ph/images/NewPDF/BACReso003s2331Jan2023.pdf</v>
      </c>
      <c r="H2814" s="47" t="s">
        <v>31</v>
      </c>
      <c r="I2814" s="47" t="s">
        <v>24</v>
      </c>
      <c r="J2814" s="47" t="s">
        <v>32</v>
      </c>
      <c r="K2814" s="50">
        <v>2023</v>
      </c>
      <c r="L2814" s="47" t="s">
        <v>33</v>
      </c>
      <c r="M2814" s="46"/>
      <c r="N2814" s="46" t="s">
        <v>6244</v>
      </c>
      <c r="O2814" s="143" t="s">
        <v>6183</v>
      </c>
      <c r="P2814" s="46" t="s">
        <v>4406</v>
      </c>
    </row>
    <row r="2815" spans="1:16" s="134" customFormat="1" ht="62">
      <c r="A2815" s="46" t="s">
        <v>24</v>
      </c>
      <c r="B2815" s="47" t="s">
        <v>25</v>
      </c>
      <c r="C2815" s="47" t="s">
        <v>6245</v>
      </c>
      <c r="D2815" s="47" t="str">
        <f t="shared" si="37"/>
        <v>PMSBAC-AMP- 2023-004 | BAC Resolution No. 06-2023 | Recommending Award of Contract to Infobahn Communications, Inc. for the Subscription to Warranty and Maintenance Services for the Existing Firewall, Firewall Managing, and Reporting Appliances</v>
      </c>
      <c r="E2815" s="47" t="s">
        <v>28</v>
      </c>
      <c r="F2815" s="47" t="s">
        <v>29</v>
      </c>
      <c r="G2815" s="61" t="str">
        <f t="shared" si="36"/>
        <v>https://www.pms.gov.ph/images/NewPDF/BACReso004s2317Feb2023.pdf</v>
      </c>
      <c r="H2815" s="47" t="s">
        <v>31</v>
      </c>
      <c r="I2815" s="47" t="s">
        <v>24</v>
      </c>
      <c r="J2815" s="47" t="s">
        <v>32</v>
      </c>
      <c r="K2815" s="50">
        <v>2023</v>
      </c>
      <c r="L2815" s="47" t="s">
        <v>33</v>
      </c>
      <c r="M2815" s="46"/>
      <c r="N2815" s="46" t="s">
        <v>6246</v>
      </c>
      <c r="O2815" s="143" t="s">
        <v>6183</v>
      </c>
      <c r="P2815" s="46" t="s">
        <v>4406</v>
      </c>
    </row>
    <row r="2816" spans="1:16" s="134" customFormat="1" ht="62">
      <c r="A2816" s="46" t="s">
        <v>24</v>
      </c>
      <c r="B2816" s="47" t="s">
        <v>25</v>
      </c>
      <c r="C2816" s="47" t="s">
        <v>6247</v>
      </c>
      <c r="D2816" s="47" t="str">
        <f t="shared" si="37"/>
        <v>Notice of Award - PMSBAC-AMP- 2023-008 | Mr. Ruben Martin Mondejar Jr. | Consultant for the Engagement of the Services of an Information Technology (IT) Infrastructure and Cyber Security for First Semester of 2023</v>
      </c>
      <c r="E2816" s="47" t="s">
        <v>28</v>
      </c>
      <c r="F2816" s="47" t="s">
        <v>29</v>
      </c>
      <c r="G2816" s="61" t="str">
        <f t="shared" si="36"/>
        <v>https://www.pms.gov.ph/images/NewPDF/NOARubenMondejarJr06March2023.pdf</v>
      </c>
      <c r="H2816" s="47" t="s">
        <v>31</v>
      </c>
      <c r="I2816" s="47" t="s">
        <v>24</v>
      </c>
      <c r="J2816" s="47" t="s">
        <v>32</v>
      </c>
      <c r="K2816" s="50">
        <v>2023</v>
      </c>
      <c r="L2816" s="47" t="s">
        <v>33</v>
      </c>
      <c r="M2816" s="46"/>
      <c r="N2816" s="46" t="s">
        <v>6248</v>
      </c>
      <c r="O2816" s="143" t="s">
        <v>6183</v>
      </c>
      <c r="P2816" s="46" t="s">
        <v>4406</v>
      </c>
    </row>
    <row r="2817" spans="1:16" s="134" customFormat="1" ht="62">
      <c r="A2817" s="46" t="s">
        <v>24</v>
      </c>
      <c r="B2817" s="47" t="s">
        <v>25</v>
      </c>
      <c r="C2817" s="47" t="s">
        <v>6249</v>
      </c>
      <c r="D2817" s="47" t="str">
        <f t="shared" si="37"/>
        <v>PMSBAC-AMP- 2023-002 | Sky Cable Corporation | Subscription of Postpaid Cable Television Services for CY 2023</v>
      </c>
      <c r="E2817" s="47" t="s">
        <v>28</v>
      </c>
      <c r="F2817" s="47" t="s">
        <v>29</v>
      </c>
      <c r="G2817" s="61" t="str">
        <f t="shared" si="36"/>
        <v>https://www.pms.gov.ph/images/NewPDF/NOASSkyCableCorporation06March2023.pdf</v>
      </c>
      <c r="H2817" s="47" t="s">
        <v>31</v>
      </c>
      <c r="I2817" s="47" t="s">
        <v>24</v>
      </c>
      <c r="J2817" s="47" t="s">
        <v>32</v>
      </c>
      <c r="K2817" s="50">
        <v>2023</v>
      </c>
      <c r="L2817" s="47" t="s">
        <v>33</v>
      </c>
      <c r="M2817" s="46"/>
      <c r="N2817" s="46" t="s">
        <v>6250</v>
      </c>
      <c r="O2817" s="143" t="s">
        <v>6183</v>
      </c>
      <c r="P2817" s="46" t="s">
        <v>4406</v>
      </c>
    </row>
    <row r="2818" spans="1:16" s="134" customFormat="1" ht="62">
      <c r="A2818" s="46" t="s">
        <v>24</v>
      </c>
      <c r="B2818" s="47" t="s">
        <v>25</v>
      </c>
      <c r="C2818" s="47" t="s">
        <v>6251</v>
      </c>
      <c r="D2818" s="47" t="str">
        <f t="shared" si="37"/>
        <v>PMSBAC-AMP- 2023-004 | Infobahn Communications, Inc. | Subscription to Warranty and Maintenance Services for the Existing Firewall, Firewall Managing, and Reporting Appliances</v>
      </c>
      <c r="E2818" s="47" t="s">
        <v>28</v>
      </c>
      <c r="F2818" s="47" t="s">
        <v>29</v>
      </c>
      <c r="G2818" s="61" t="str">
        <f t="shared" si="36"/>
        <v>https://www.pms.gov.ph/images/NewPDF/NOAInfobahnCommunicationsInc06March2023.pdf</v>
      </c>
      <c r="H2818" s="47" t="s">
        <v>31</v>
      </c>
      <c r="I2818" s="47" t="s">
        <v>24</v>
      </c>
      <c r="J2818" s="47" t="s">
        <v>32</v>
      </c>
      <c r="K2818" s="50">
        <v>2023</v>
      </c>
      <c r="L2818" s="47" t="s">
        <v>33</v>
      </c>
      <c r="M2818" s="46"/>
      <c r="N2818" s="46" t="s">
        <v>6252</v>
      </c>
      <c r="O2818" s="143" t="s">
        <v>6183</v>
      </c>
      <c r="P2818" s="46" t="s">
        <v>4406</v>
      </c>
    </row>
    <row r="2819" spans="1:16" s="134" customFormat="1" ht="62">
      <c r="A2819" s="46" t="s">
        <v>24</v>
      </c>
      <c r="B2819" s="47" t="s">
        <v>25</v>
      </c>
      <c r="C2819" s="47" t="s">
        <v>6253</v>
      </c>
      <c r="D2819" s="47" t="str">
        <f t="shared" si="37"/>
        <v>Request for Quotation (March 13, 2023). The OP-PMS through its Bids and Awards Committee (BAC), invites all prospective bidders for the: Procurement of Influenza Vaccine for PMS and Allied Services Personnel</v>
      </c>
      <c r="E2819" s="47" t="s">
        <v>28</v>
      </c>
      <c r="F2819" s="47" t="s">
        <v>29</v>
      </c>
      <c r="G2819" s="61" t="str">
        <f t="shared" si="36"/>
        <v>https://www.pms.gov.ph/images/NewPDF/RFQPMSBACAMP2023015.pdf</v>
      </c>
      <c r="H2819" s="47" t="s">
        <v>31</v>
      </c>
      <c r="I2819" s="47" t="s">
        <v>24</v>
      </c>
      <c r="J2819" s="47" t="s">
        <v>32</v>
      </c>
      <c r="K2819" s="50">
        <v>2023</v>
      </c>
      <c r="L2819" s="47" t="s">
        <v>33</v>
      </c>
      <c r="M2819" s="46"/>
      <c r="N2819" s="46" t="s">
        <v>6254</v>
      </c>
      <c r="O2819" s="143" t="s">
        <v>6183</v>
      </c>
      <c r="P2819" s="46" t="s">
        <v>4406</v>
      </c>
    </row>
    <row r="2820" spans="1:16" s="134" customFormat="1" ht="62">
      <c r="A2820" s="46" t="s">
        <v>24</v>
      </c>
      <c r="B2820" s="47" t="s">
        <v>25</v>
      </c>
      <c r="C2820" s="47" t="s">
        <v>6255</v>
      </c>
      <c r="D2820" s="47" t="str">
        <f t="shared" si="37"/>
        <v>Request for Quotation (March 14, 2023). The OP-PMS through its Bids and Awards Committee (BAC), invites all prospective bidders for the: Procurement of Pneumonia Vaccine for PMS and Allied Services Personnel</v>
      </c>
      <c r="E2820" s="47" t="s">
        <v>28</v>
      </c>
      <c r="F2820" s="47" t="s">
        <v>29</v>
      </c>
      <c r="G2820" s="61" t="str">
        <f t="shared" si="36"/>
        <v>https://www.pms.gov.ph/images/NewPDF/RFQPMSBACAMP2023014.pdf</v>
      </c>
      <c r="H2820" s="47" t="s">
        <v>31</v>
      </c>
      <c r="I2820" s="47" t="s">
        <v>24</v>
      </c>
      <c r="J2820" s="47" t="s">
        <v>32</v>
      </c>
      <c r="K2820" s="50">
        <v>2023</v>
      </c>
      <c r="L2820" s="47" t="s">
        <v>33</v>
      </c>
      <c r="M2820" s="46"/>
      <c r="N2820" s="46" t="s">
        <v>6256</v>
      </c>
      <c r="O2820" s="143" t="s">
        <v>6183</v>
      </c>
      <c r="P2820" s="46" t="s">
        <v>4406</v>
      </c>
    </row>
    <row r="2821" spans="1:16" s="134" customFormat="1" ht="77.5">
      <c r="A2821" s="46" t="s">
        <v>24</v>
      </c>
      <c r="B2821" s="47" t="s">
        <v>25</v>
      </c>
      <c r="C2821" s="47" t="s">
        <v>6257</v>
      </c>
      <c r="D2821" s="47" t="str">
        <f t="shared" si="37"/>
        <v>Resolution No. 99, Series of 2022 re: Recommending Award of Contract to EM Refrigeration and Air Conditioning Services for the procurement of service for the comprehensive preventive maintenance of 286 Air Conditioning Units of the Office of the President - Presidential Management Staff (OP-PMS) Building for FY 2023</v>
      </c>
      <c r="E2821" s="47" t="s">
        <v>28</v>
      </c>
      <c r="F2821" s="47" t="s">
        <v>29</v>
      </c>
      <c r="G2821" s="61" t="str">
        <f t="shared" si="36"/>
        <v>https://www.pms.gov.ph/images/NewPDF/BACReso99s2220Dec2022.pdf</v>
      </c>
      <c r="H2821" s="47" t="s">
        <v>31</v>
      </c>
      <c r="I2821" s="47" t="s">
        <v>24</v>
      </c>
      <c r="J2821" s="47" t="s">
        <v>32</v>
      </c>
      <c r="K2821" s="50">
        <v>2023</v>
      </c>
      <c r="L2821" s="47" t="s">
        <v>33</v>
      </c>
      <c r="M2821" s="46"/>
      <c r="N2821" s="46" t="s">
        <v>6258</v>
      </c>
      <c r="O2821" s="143" t="s">
        <v>6183</v>
      </c>
      <c r="P2821" s="46" t="s">
        <v>4406</v>
      </c>
    </row>
    <row r="2822" spans="1:16" s="134" customFormat="1" ht="62">
      <c r="A2822" s="46" t="s">
        <v>24</v>
      </c>
      <c r="B2822" s="47" t="s">
        <v>25</v>
      </c>
      <c r="C2822" s="47" t="s">
        <v>6259</v>
      </c>
      <c r="D2822" s="47" t="str">
        <f t="shared" si="37"/>
        <v>EM Refrigeration and Air Conditioning Services (December 29, 2022)</v>
      </c>
      <c r="E2822" s="47" t="s">
        <v>28</v>
      </c>
      <c r="F2822" s="47" t="s">
        <v>29</v>
      </c>
      <c r="G2822" s="61" t="str">
        <f t="shared" si="36"/>
        <v>https://www.pms.gov.ph/images/NewPDF/ContractEMRefrigerationAndAirConditioningServices.pdf</v>
      </c>
      <c r="H2822" s="47" t="s">
        <v>31</v>
      </c>
      <c r="I2822" s="47" t="s">
        <v>24</v>
      </c>
      <c r="J2822" s="47" t="s">
        <v>32</v>
      </c>
      <c r="K2822" s="50">
        <v>2023</v>
      </c>
      <c r="L2822" s="47" t="s">
        <v>33</v>
      </c>
      <c r="M2822" s="46"/>
      <c r="N2822" s="46" t="s">
        <v>6260</v>
      </c>
      <c r="O2822" s="143" t="s">
        <v>6183</v>
      </c>
      <c r="P2822" s="46" t="s">
        <v>4406</v>
      </c>
    </row>
    <row r="2823" spans="1:16" s="134" customFormat="1" ht="77.5">
      <c r="A2823" s="46" t="s">
        <v>24</v>
      </c>
      <c r="B2823" s="47" t="s">
        <v>25</v>
      </c>
      <c r="C2823" s="47" t="s">
        <v>6261</v>
      </c>
      <c r="D2823" s="47" t="str">
        <f t="shared" si="37"/>
        <v>Notice of Award (December 29, 2022) – EM Refrigeration and Air Conditioning Services</v>
      </c>
      <c r="E2823" s="47" t="s">
        <v>28</v>
      </c>
      <c r="F2823" s="47" t="s">
        <v>29</v>
      </c>
      <c r="G2823" s="61" t="str">
        <f t="shared" si="36"/>
        <v>https://www.pms.gov.ph/images/NewPDF/NOAEMRefrigerationandAirConditioningServices29Dec2022.pdf</v>
      </c>
      <c r="H2823" s="47" t="s">
        <v>31</v>
      </c>
      <c r="I2823" s="47" t="s">
        <v>24</v>
      </c>
      <c r="J2823" s="47" t="s">
        <v>32</v>
      </c>
      <c r="K2823" s="50">
        <v>2023</v>
      </c>
      <c r="L2823" s="47" t="s">
        <v>33</v>
      </c>
      <c r="M2823" s="46"/>
      <c r="N2823" s="46" t="s">
        <v>6262</v>
      </c>
      <c r="O2823" s="143" t="s">
        <v>6183</v>
      </c>
      <c r="P2823" s="46" t="s">
        <v>4406</v>
      </c>
    </row>
    <row r="2824" spans="1:16" s="134" customFormat="1" ht="77.5">
      <c r="A2824" s="46" t="s">
        <v>24</v>
      </c>
      <c r="B2824" s="47" t="s">
        <v>25</v>
      </c>
      <c r="C2824" s="47" t="s">
        <v>6263</v>
      </c>
      <c r="D2824" s="47" t="str">
        <f t="shared" si="37"/>
        <v>Notice to Proceed (December 29, 2022) – EM Refrigeration and Air Conditioning Services</v>
      </c>
      <c r="E2824" s="47" t="s">
        <v>28</v>
      </c>
      <c r="F2824" s="47" t="s">
        <v>29</v>
      </c>
      <c r="G2824" s="61" t="str">
        <f t="shared" si="36"/>
        <v>https://www.pms.gov.ph/images/NewPDF/NTPEMRefrigerationandAirConditioningServices29Dec2022.pdf</v>
      </c>
      <c r="H2824" s="47" t="s">
        <v>31</v>
      </c>
      <c r="I2824" s="47" t="s">
        <v>24</v>
      </c>
      <c r="J2824" s="47" t="s">
        <v>32</v>
      </c>
      <c r="K2824" s="50">
        <v>2023</v>
      </c>
      <c r="L2824" s="47" t="s">
        <v>33</v>
      </c>
      <c r="M2824" s="46"/>
      <c r="N2824" s="46" t="s">
        <v>6264</v>
      </c>
      <c r="O2824" s="143" t="s">
        <v>6183</v>
      </c>
      <c r="P2824" s="46" t="s">
        <v>4406</v>
      </c>
    </row>
    <row r="2825" spans="1:16" s="134" customFormat="1" ht="62">
      <c r="A2825" s="46" t="s">
        <v>24</v>
      </c>
      <c r="B2825" s="47" t="s">
        <v>25</v>
      </c>
      <c r="C2825" s="47" t="s">
        <v>6265</v>
      </c>
      <c r="D2825" s="47" t="str">
        <f t="shared" si="37"/>
        <v>PMSBAC-PB-2023-017 - BAC Reso 09-2023 - Declaring a Failure of Bidding for the Procurement of Service for the Preventive Maintenance of the Electrical Equipment Facilities for the Office of the President - Presidential Management Staff (OP-PMS)</v>
      </c>
      <c r="E2825" s="47" t="s">
        <v>28</v>
      </c>
      <c r="F2825" s="47" t="s">
        <v>29</v>
      </c>
      <c r="G2825" s="61" t="str">
        <f t="shared" si="36"/>
        <v>https://www.pms.gov.ph/images/NewPDF/BACReso09s2320March2023.pdf</v>
      </c>
      <c r="H2825" s="47" t="s">
        <v>31</v>
      </c>
      <c r="I2825" s="47" t="s">
        <v>24</v>
      </c>
      <c r="J2825" s="47" t="s">
        <v>32</v>
      </c>
      <c r="K2825" s="50">
        <v>2023</v>
      </c>
      <c r="L2825" s="47" t="s">
        <v>33</v>
      </c>
      <c r="M2825" s="46"/>
      <c r="N2825" s="46" t="s">
        <v>6266</v>
      </c>
      <c r="O2825" s="143" t="s">
        <v>6183</v>
      </c>
      <c r="P2825" s="46" t="s">
        <v>4406</v>
      </c>
    </row>
    <row r="2826" spans="1:16" s="134" customFormat="1" ht="93">
      <c r="A2826" s="46" t="s">
        <v>24</v>
      </c>
      <c r="B2826" s="47" t="s">
        <v>25</v>
      </c>
      <c r="C2826" s="47" t="s">
        <v>6267</v>
      </c>
      <c r="D2826" s="47" t="str">
        <f t="shared" si="37"/>
        <v>Request for Quotation (March 21, 2023). The Office of the President-Presidential Management Staff (OP-PMS), through its Bids and Awards Committee (BAC), hereby invites all interested suppliers to submit their quotation for the supply, installation, and commissioning of 65 units of dashboard cameras for the Office of the President-Presidential Management Staff</v>
      </c>
      <c r="E2826" s="47" t="s">
        <v>28</v>
      </c>
      <c r="F2826" s="47" t="s">
        <v>29</v>
      </c>
      <c r="G2826" s="61" t="str">
        <f t="shared" si="36"/>
        <v>https://www.pms.gov.ph/images/NewPDF/RFQPMSBACAMP2023016.pdf</v>
      </c>
      <c r="H2826" s="47" t="s">
        <v>31</v>
      </c>
      <c r="I2826" s="47" t="s">
        <v>24</v>
      </c>
      <c r="J2826" s="47" t="s">
        <v>32</v>
      </c>
      <c r="K2826" s="50">
        <v>2023</v>
      </c>
      <c r="L2826" s="47" t="s">
        <v>33</v>
      </c>
      <c r="M2826" s="46"/>
      <c r="N2826" s="46" t="s">
        <v>6268</v>
      </c>
      <c r="O2826" s="143" t="s">
        <v>6183</v>
      </c>
      <c r="P2826" s="46" t="s">
        <v>4406</v>
      </c>
    </row>
    <row r="2827" spans="1:16" s="134" customFormat="1" ht="62">
      <c r="A2827" s="46" t="s">
        <v>24</v>
      </c>
      <c r="B2827" s="47" t="s">
        <v>25</v>
      </c>
      <c r="C2827" s="47" t="s">
        <v>6269</v>
      </c>
      <c r="D2827" s="47" t="str">
        <f t="shared" si="37"/>
        <v>TOYOTA QUEZON AVENUE, INC (December 29, 2022)</v>
      </c>
      <c r="E2827" s="47" t="s">
        <v>28</v>
      </c>
      <c r="F2827" s="47" t="s">
        <v>29</v>
      </c>
      <c r="G2827" s="61" t="str">
        <f t="shared" si="36"/>
        <v>https://www.pms.gov.ph/images/NewPDF/ContractToyotaQuezonAvenueINC29Dec2022.pdf</v>
      </c>
      <c r="H2827" s="47" t="s">
        <v>31</v>
      </c>
      <c r="I2827" s="47" t="s">
        <v>24</v>
      </c>
      <c r="J2827" s="47" t="s">
        <v>32</v>
      </c>
      <c r="K2827" s="50">
        <v>2023</v>
      </c>
      <c r="L2827" s="47" t="s">
        <v>33</v>
      </c>
      <c r="M2827" s="46"/>
      <c r="N2827" s="46" t="s">
        <v>6270</v>
      </c>
      <c r="O2827" s="143" t="s">
        <v>6183</v>
      </c>
      <c r="P2827" s="46" t="s">
        <v>4406</v>
      </c>
    </row>
    <row r="2828" spans="1:16" s="134" customFormat="1" ht="62">
      <c r="A2828" s="46" t="s">
        <v>24</v>
      </c>
      <c r="B2828" s="47" t="s">
        <v>25</v>
      </c>
      <c r="C2828" s="47" t="s">
        <v>6271</v>
      </c>
      <c r="D2828" s="47" t="str">
        <f t="shared" si="37"/>
        <v>Notice to Proceed | Toyota Quezon Ave., Inc. | Supply and Delivery of Eight Passenger Vans and 1 Multi-purpose Vehicle</v>
      </c>
      <c r="E2828" s="47" t="s">
        <v>28</v>
      </c>
      <c r="F2828" s="47" t="s">
        <v>29</v>
      </c>
      <c r="G2828" s="61" t="str">
        <f t="shared" si="36"/>
        <v>https://www.pms.gov.ph/images/NewPDF/NTPToyotaQuezonAveInc27Jan2023.pdf</v>
      </c>
      <c r="H2828" s="47" t="s">
        <v>31</v>
      </c>
      <c r="I2828" s="47" t="s">
        <v>24</v>
      </c>
      <c r="J2828" s="47" t="s">
        <v>32</v>
      </c>
      <c r="K2828" s="50">
        <v>2023</v>
      </c>
      <c r="L2828" s="47" t="s">
        <v>33</v>
      </c>
      <c r="M2828" s="46"/>
      <c r="N2828" s="46" t="s">
        <v>6272</v>
      </c>
      <c r="O2828" s="143" t="s">
        <v>6183</v>
      </c>
      <c r="P2828" s="46" t="s">
        <v>4406</v>
      </c>
    </row>
    <row r="2829" spans="1:16" s="134" customFormat="1" ht="62">
      <c r="A2829" s="46" t="s">
        <v>24</v>
      </c>
      <c r="B2829" s="47" t="s">
        <v>25</v>
      </c>
      <c r="C2829" s="47" t="s">
        <v>6273</v>
      </c>
      <c r="D2829" s="47" t="str">
        <f t="shared" si="37"/>
        <v>BAC Resolution No. 121, series of 2022 | Recommending the Extension of Contracts on a Month-to-Month Basis between the PMS and Various Entities Concerning the Procurement Projects of the AMPS, the BATS, and the KMS as End-Users</v>
      </c>
      <c r="E2829" s="47" t="s">
        <v>28</v>
      </c>
      <c r="F2829" s="47" t="s">
        <v>29</v>
      </c>
      <c r="G2829" s="61" t="str">
        <f t="shared" si="36"/>
        <v>https://www.pms.gov.ph/images/NewPDF/BACReso121s202231Dec2022.pdf</v>
      </c>
      <c r="H2829" s="47" t="s">
        <v>31</v>
      </c>
      <c r="I2829" s="47" t="s">
        <v>24</v>
      </c>
      <c r="J2829" s="47" t="s">
        <v>32</v>
      </c>
      <c r="K2829" s="50">
        <v>2023</v>
      </c>
      <c r="L2829" s="47" t="s">
        <v>33</v>
      </c>
      <c r="M2829" s="46"/>
      <c r="N2829" s="46" t="s">
        <v>6274</v>
      </c>
      <c r="O2829" s="143" t="s">
        <v>6183</v>
      </c>
      <c r="P2829" s="46" t="s">
        <v>4406</v>
      </c>
    </row>
    <row r="2830" spans="1:16" s="134" customFormat="1" ht="77.5">
      <c r="A2830" s="46" t="s">
        <v>24</v>
      </c>
      <c r="B2830" s="47" t="s">
        <v>25</v>
      </c>
      <c r="C2830" s="47" t="s">
        <v>6275</v>
      </c>
      <c r="D2830" s="47" t="str">
        <f t="shared" si="37"/>
        <v>Request for Quotation (March 29, 2023). The OP-PMS through its Bids and Awards Committee (BAC), hereby invites all interested suppliers to submit their quotations for the supply, installation, and commissioning of 65 units of dashboard cameras for the Office of the President - Presidential Management Staff</v>
      </c>
      <c r="E2830" s="47" t="s">
        <v>28</v>
      </c>
      <c r="F2830" s="47" t="s">
        <v>29</v>
      </c>
      <c r="G2830" s="61" t="str">
        <f t="shared" si="36"/>
        <v>https://www.pms.gov.ph/images/NewPDF/RFQPMSBACAMP2023016.pdf</v>
      </c>
      <c r="H2830" s="47" t="s">
        <v>31</v>
      </c>
      <c r="I2830" s="47" t="s">
        <v>24</v>
      </c>
      <c r="J2830" s="47" t="s">
        <v>32</v>
      </c>
      <c r="K2830" s="50">
        <v>2023</v>
      </c>
      <c r="L2830" s="47" t="s">
        <v>33</v>
      </c>
      <c r="M2830" s="46"/>
      <c r="N2830" s="46" t="s">
        <v>6268</v>
      </c>
      <c r="O2830" s="143" t="s">
        <v>6183</v>
      </c>
      <c r="P2830" s="46" t="s">
        <v>4406</v>
      </c>
    </row>
    <row r="2831" spans="1:16" s="134" customFormat="1" ht="62">
      <c r="A2831" s="46" t="s">
        <v>24</v>
      </c>
      <c r="B2831" s="47" t="s">
        <v>25</v>
      </c>
      <c r="C2831" s="47" t="s">
        <v>6276</v>
      </c>
      <c r="D2831" s="47" t="str">
        <f t="shared" si="37"/>
        <v>BAC Resolution No. 10, series of 2023 | Declaring a Failure of Bidding for the Subscription of Internet Service Connection for the Seven (7) OP-PMS Field Units and One (1) Sub-Central Unit for One (1) Year</v>
      </c>
      <c r="E2831" s="47" t="s">
        <v>28</v>
      </c>
      <c r="F2831" s="47" t="s">
        <v>29</v>
      </c>
      <c r="G2831" s="61" t="str">
        <f t="shared" si="36"/>
        <v>https://www.pms.gov.ph/images/NewPDF/BACReso10s202307April2023.pdf</v>
      </c>
      <c r="H2831" s="47" t="s">
        <v>31</v>
      </c>
      <c r="I2831" s="47" t="s">
        <v>24</v>
      </c>
      <c r="J2831" s="47" t="s">
        <v>32</v>
      </c>
      <c r="K2831" s="50">
        <v>2023</v>
      </c>
      <c r="L2831" s="47" t="s">
        <v>33</v>
      </c>
      <c r="M2831" s="46"/>
      <c r="N2831" s="46" t="s">
        <v>6277</v>
      </c>
      <c r="O2831" s="143" t="s">
        <v>6183</v>
      </c>
      <c r="P2831" s="46" t="s">
        <v>4406</v>
      </c>
    </row>
    <row r="2832" spans="1:16" s="134" customFormat="1" ht="62">
      <c r="A2832" s="46" t="s">
        <v>24</v>
      </c>
      <c r="B2832" s="47" t="s">
        <v>25</v>
      </c>
      <c r="C2832" s="47" t="s">
        <v>6278</v>
      </c>
      <c r="D2832" s="47" t="str">
        <f t="shared" si="37"/>
        <v>BAC Resolution No. 16, series of 2023 | Declaring a Failure of Bidding for the Procurement of Service for the Preventive Maintenance of the Water System of the OP-PMS Building</v>
      </c>
      <c r="E2832" s="47" t="s">
        <v>28</v>
      </c>
      <c r="F2832" s="47" t="s">
        <v>29</v>
      </c>
      <c r="G2832" s="61" t="str">
        <f t="shared" si="36"/>
        <v>https://www.pms.gov.ph/images/NewPDF/BACReso16s202327March2023.pdf</v>
      </c>
      <c r="H2832" s="47" t="s">
        <v>31</v>
      </c>
      <c r="I2832" s="47" t="s">
        <v>24</v>
      </c>
      <c r="J2832" s="47" t="s">
        <v>32</v>
      </c>
      <c r="K2832" s="50">
        <v>2023</v>
      </c>
      <c r="L2832" s="47" t="s">
        <v>33</v>
      </c>
      <c r="M2832" s="46"/>
      <c r="N2832" s="46" t="s">
        <v>6279</v>
      </c>
      <c r="O2832" s="143" t="s">
        <v>6183</v>
      </c>
      <c r="P2832" s="46" t="s">
        <v>4406</v>
      </c>
    </row>
    <row r="2833" spans="1:16" s="134" customFormat="1" ht="62">
      <c r="A2833" s="46" t="s">
        <v>24</v>
      </c>
      <c r="B2833" s="47" t="s">
        <v>25</v>
      </c>
      <c r="C2833" s="47" t="s">
        <v>6280</v>
      </c>
      <c r="D2833" s="47" t="str">
        <f t="shared" si="37"/>
        <v>PMSBAC-PB- 2023-019 | BAC Resolution no. 14-2023 | Recommending Award of Contract to Toyota Pasong Tamo, Inc. for the Supply and Delivery of One unit Passenger Van and Two Units Multi-Purpose Vehicles</v>
      </c>
      <c r="E2833" s="47" t="s">
        <v>28</v>
      </c>
      <c r="F2833" s="47" t="s">
        <v>29</v>
      </c>
      <c r="G2833" s="61" t="str">
        <f t="shared" si="36"/>
        <v>https://www.pms.gov.ph/images/NewPDF/BACReso14s202327March2023.pdf</v>
      </c>
      <c r="H2833" s="47" t="s">
        <v>31</v>
      </c>
      <c r="I2833" s="47" t="s">
        <v>24</v>
      </c>
      <c r="J2833" s="47" t="s">
        <v>32</v>
      </c>
      <c r="K2833" s="50">
        <v>2023</v>
      </c>
      <c r="L2833" s="47" t="s">
        <v>33</v>
      </c>
      <c r="M2833" s="46"/>
      <c r="N2833" s="46" t="s">
        <v>6281</v>
      </c>
      <c r="O2833" s="143" t="s">
        <v>6183</v>
      </c>
      <c r="P2833" s="46" t="s">
        <v>4406</v>
      </c>
    </row>
    <row r="2834" spans="1:16" s="134" customFormat="1" ht="77.5">
      <c r="A2834" s="46" t="s">
        <v>24</v>
      </c>
      <c r="B2834" s="47" t="s">
        <v>25</v>
      </c>
      <c r="C2834" s="47" t="s">
        <v>6282</v>
      </c>
      <c r="D2834" s="47" t="str">
        <f t="shared" si="37"/>
        <v>PMSBAC-AMP- 2023-003 | BAC Resolution no. 12-2023 | Recommending Award of Contract to Hypernet-Internet &amp; Business Solutions, Inc. for the Subscription to a Comprehensive Preventive Maintenance Services for the Internet Protocol Private Branch Exchange (IP-PBX) System, IP Phones and Operator Console</v>
      </c>
      <c r="E2834" s="47" t="s">
        <v>28</v>
      </c>
      <c r="F2834" s="47" t="s">
        <v>29</v>
      </c>
      <c r="G2834" s="61" t="str">
        <f t="shared" si="36"/>
        <v>https://www.pms.gov.ph/images/NewPDF/BACReso12s202327March2023.pdf</v>
      </c>
      <c r="H2834" s="47" t="s">
        <v>31</v>
      </c>
      <c r="I2834" s="47" t="s">
        <v>24</v>
      </c>
      <c r="J2834" s="47" t="s">
        <v>32</v>
      </c>
      <c r="K2834" s="50">
        <v>2023</v>
      </c>
      <c r="L2834" s="47" t="s">
        <v>33</v>
      </c>
      <c r="M2834" s="46"/>
      <c r="N2834" s="46" t="s">
        <v>6283</v>
      </c>
      <c r="O2834" s="143" t="s">
        <v>6183</v>
      </c>
      <c r="P2834" s="46" t="s">
        <v>4406</v>
      </c>
    </row>
    <row r="2835" spans="1:16" s="134" customFormat="1" ht="62">
      <c r="A2835" s="46" t="s">
        <v>24</v>
      </c>
      <c r="B2835" s="47" t="s">
        <v>25</v>
      </c>
      <c r="C2835" s="47" t="s">
        <v>6284</v>
      </c>
      <c r="D2835" s="47" t="str">
        <f t="shared" si="37"/>
        <v>PMSBAC-AMP- 2023-003 | Hypernet-Internet &amp; Business Solutions, Inc. | Comprehensive Preventive Maintenance Services for the Internet Protocol Private Branch Exchange (IP-PBX) System, IP Phones and Operator Console</v>
      </c>
      <c r="E2835" s="47" t="s">
        <v>28</v>
      </c>
      <c r="F2835" s="47" t="s">
        <v>29</v>
      </c>
      <c r="G2835" s="61" t="str">
        <f t="shared" si="36"/>
        <v>https://www.pms.gov.ph/images/NewPDF/NOAHypernetInternetAndBusinessSolutionsInc.pdf</v>
      </c>
      <c r="H2835" s="47" t="s">
        <v>31</v>
      </c>
      <c r="I2835" s="47" t="s">
        <v>24</v>
      </c>
      <c r="J2835" s="47" t="s">
        <v>32</v>
      </c>
      <c r="K2835" s="50">
        <v>2023</v>
      </c>
      <c r="L2835" s="47" t="s">
        <v>33</v>
      </c>
      <c r="M2835" s="46"/>
      <c r="N2835" s="46" t="s">
        <v>6285</v>
      </c>
      <c r="O2835" s="143" t="s">
        <v>6183</v>
      </c>
      <c r="P2835" s="46" t="s">
        <v>4406</v>
      </c>
    </row>
    <row r="2836" spans="1:16" s="134" customFormat="1" ht="62">
      <c r="A2836" s="46" t="s">
        <v>24</v>
      </c>
      <c r="B2836" s="47" t="s">
        <v>25</v>
      </c>
      <c r="C2836" s="47" t="s">
        <v>6286</v>
      </c>
      <c r="D2836" s="47" t="str">
        <f t="shared" si="37"/>
        <v>PMSBAC-PB- 2023-019 | Toyota Pasong Tamo, Inc. | Supply and Delivery of One unit Passenger Van and Two Units Multi-Purpose Vehicles</v>
      </c>
      <c r="E2836" s="47" t="s">
        <v>28</v>
      </c>
      <c r="F2836" s="47" t="s">
        <v>29</v>
      </c>
      <c r="G2836" s="61" t="str">
        <f t="shared" si="36"/>
        <v>https://www.pms.gov.ph/images/NewPDF/NOAToyotaPasongTamoInc.pdf</v>
      </c>
      <c r="H2836" s="47" t="s">
        <v>31</v>
      </c>
      <c r="I2836" s="47" t="s">
        <v>24</v>
      </c>
      <c r="J2836" s="47" t="s">
        <v>32</v>
      </c>
      <c r="K2836" s="50">
        <v>2023</v>
      </c>
      <c r="L2836" s="47" t="s">
        <v>33</v>
      </c>
      <c r="M2836" s="46"/>
      <c r="N2836" s="46" t="s">
        <v>6287</v>
      </c>
      <c r="O2836" s="143" t="s">
        <v>6183</v>
      </c>
      <c r="P2836" s="46" t="s">
        <v>4406</v>
      </c>
    </row>
    <row r="2837" spans="1:16" s="134" customFormat="1" ht="62">
      <c r="A2837" s="46" t="s">
        <v>24</v>
      </c>
      <c r="B2837" s="47" t="s">
        <v>25</v>
      </c>
      <c r="C2837" s="47" t="s">
        <v>6288</v>
      </c>
      <c r="D2837" s="47" t="str">
        <f t="shared" si="37"/>
        <v>Request for Quotation (January 02, 2023). Procurement of Subscription of Postpaid Cable Television Services for the Office of the President-Presidential Management Staff (OP-PMS) for Calendar Year (CY) 2023</v>
      </c>
      <c r="E2837" s="47" t="s">
        <v>28</v>
      </c>
      <c r="F2837" s="47" t="s">
        <v>29</v>
      </c>
      <c r="G2837" s="61" t="str">
        <f t="shared" si="36"/>
        <v>https://www.pms.gov.ph/images/NewPDF/RFQPostpaidCable03Jan2022.pdf</v>
      </c>
      <c r="H2837" s="47" t="s">
        <v>31</v>
      </c>
      <c r="I2837" s="47" t="s">
        <v>24</v>
      </c>
      <c r="J2837" s="47" t="s">
        <v>32</v>
      </c>
      <c r="K2837" s="50">
        <v>2023</v>
      </c>
      <c r="L2837" s="47" t="s">
        <v>33</v>
      </c>
      <c r="M2837" s="46"/>
      <c r="N2837" s="46" t="s">
        <v>6289</v>
      </c>
      <c r="O2837" s="143" t="s">
        <v>6183</v>
      </c>
      <c r="P2837" s="46" t="s">
        <v>4406</v>
      </c>
    </row>
    <row r="2838" spans="1:16" s="134" customFormat="1" ht="62">
      <c r="A2838" s="46" t="s">
        <v>24</v>
      </c>
      <c r="B2838" s="47" t="s">
        <v>25</v>
      </c>
      <c r="C2838" s="47" t="s">
        <v>6290</v>
      </c>
      <c r="D2838" s="47" t="str">
        <f t="shared" si="37"/>
        <v>General Appropriations Act FY 2023</v>
      </c>
      <c r="E2838" s="47" t="s">
        <v>28</v>
      </c>
      <c r="F2838" s="47" t="s">
        <v>29</v>
      </c>
      <c r="G2838" s="61" t="str">
        <f t="shared" si="36"/>
        <v>https://www.pms.gov.ph/images/NewPDF/GAA202304Jan2023.pdf</v>
      </c>
      <c r="H2838" s="47" t="s">
        <v>31</v>
      </c>
      <c r="I2838" s="47" t="s">
        <v>24</v>
      </c>
      <c r="J2838" s="47" t="s">
        <v>32</v>
      </c>
      <c r="K2838" s="50">
        <v>2023</v>
      </c>
      <c r="L2838" s="47" t="s">
        <v>33</v>
      </c>
      <c r="M2838" s="46"/>
      <c r="N2838" s="46" t="s">
        <v>6291</v>
      </c>
      <c r="O2838" s="143" t="s">
        <v>6183</v>
      </c>
      <c r="P2838" s="46" t="s">
        <v>4406</v>
      </c>
    </row>
    <row r="2839" spans="1:16" s="134" customFormat="1" ht="62">
      <c r="A2839" s="46" t="s">
        <v>24</v>
      </c>
      <c r="B2839" s="47" t="s">
        <v>25</v>
      </c>
      <c r="C2839" s="47" t="s">
        <v>6292</v>
      </c>
      <c r="D2839" s="47" t="str">
        <f t="shared" si="37"/>
        <v>Request for Quotation (January 02, 2023). Procurement of Subscription of Internet Service Connection for the Seven (7) OP-PMS Field Units and One (1) Sub-Central Unit for One (1) Year 2023</v>
      </c>
      <c r="E2839" s="47" t="s">
        <v>28</v>
      </c>
      <c r="F2839" s="47" t="s">
        <v>29</v>
      </c>
      <c r="G2839" s="61" t="str">
        <f t="shared" si="36"/>
        <v>https://www.pms.gov.ph/images/NewPDF/RFQInternetServiceConnection04Jan2023.pdf</v>
      </c>
      <c r="H2839" s="47" t="s">
        <v>31</v>
      </c>
      <c r="I2839" s="47" t="s">
        <v>24</v>
      </c>
      <c r="J2839" s="47" t="s">
        <v>32</v>
      </c>
      <c r="K2839" s="50">
        <v>2023</v>
      </c>
      <c r="L2839" s="47" t="s">
        <v>33</v>
      </c>
      <c r="M2839" s="46"/>
      <c r="N2839" s="46" t="s">
        <v>6293</v>
      </c>
      <c r="O2839" s="143" t="s">
        <v>6183</v>
      </c>
      <c r="P2839" s="46" t="s">
        <v>4406</v>
      </c>
    </row>
    <row r="2840" spans="1:16" s="134" customFormat="1" ht="62">
      <c r="A2840" s="46" t="s">
        <v>24</v>
      </c>
      <c r="B2840" s="47" t="s">
        <v>25</v>
      </c>
      <c r="C2840" s="47" t="s">
        <v>6294</v>
      </c>
      <c r="D2840" s="47" t="str">
        <f t="shared" si="37"/>
        <v>Request for Quotation (January 09, 2023). Procurement of Subscription of Postpaid Cable Television Services for the Office of the President-Presidential Management Staff (OP-PMS) for Calendar Year (CY) 2023</v>
      </c>
      <c r="E2840" s="47" t="s">
        <v>28</v>
      </c>
      <c r="F2840" s="47" t="s">
        <v>29</v>
      </c>
      <c r="G2840" s="61" t="str">
        <f t="shared" si="36"/>
        <v>https://www.pms.gov.ph/images/NewPDF/RFQPostpaidCableTVServices10Jan2023.pdf</v>
      </c>
      <c r="H2840" s="47" t="s">
        <v>31</v>
      </c>
      <c r="I2840" s="47" t="s">
        <v>24</v>
      </c>
      <c r="J2840" s="47" t="s">
        <v>32</v>
      </c>
      <c r="K2840" s="50">
        <v>2023</v>
      </c>
      <c r="L2840" s="47" t="s">
        <v>33</v>
      </c>
      <c r="M2840" s="46"/>
      <c r="N2840" s="46" t="s">
        <v>6295</v>
      </c>
      <c r="O2840" s="143" t="s">
        <v>6183</v>
      </c>
      <c r="P2840" s="46" t="s">
        <v>4406</v>
      </c>
    </row>
    <row r="2841" spans="1:16" s="134" customFormat="1" ht="62">
      <c r="A2841" s="46" t="s">
        <v>24</v>
      </c>
      <c r="B2841" s="47" t="s">
        <v>25</v>
      </c>
      <c r="C2841" s="47" t="s">
        <v>6296</v>
      </c>
      <c r="D2841" s="47" t="str">
        <f t="shared" si="37"/>
        <v>Request for Quotation (January 11, 2023). Procurement of Subscription of Postpaid Cable Television Services for the Office of the President-Presidential Management Staff (OP-PMS) for Calendar Year (CY) 2023</v>
      </c>
      <c r="E2841" s="47" t="s">
        <v>28</v>
      </c>
      <c r="F2841" s="47" t="s">
        <v>29</v>
      </c>
      <c r="G2841" s="61" t="str">
        <f t="shared" si="36"/>
        <v>https://www.pms.gov.ph/images/NewPDF/RFQPostpaidCableTVServices11Jan2023.pdf</v>
      </c>
      <c r="H2841" s="47" t="s">
        <v>31</v>
      </c>
      <c r="I2841" s="47" t="s">
        <v>24</v>
      </c>
      <c r="J2841" s="47" t="s">
        <v>32</v>
      </c>
      <c r="K2841" s="50">
        <v>2023</v>
      </c>
      <c r="L2841" s="47" t="s">
        <v>33</v>
      </c>
      <c r="M2841" s="46"/>
      <c r="N2841" s="46" t="s">
        <v>6297</v>
      </c>
      <c r="O2841" s="143" t="s">
        <v>6183</v>
      </c>
      <c r="P2841" s="46" t="s">
        <v>4406</v>
      </c>
    </row>
    <row r="2842" spans="1:16" s="134" customFormat="1" ht="62">
      <c r="A2842" s="46" t="s">
        <v>24</v>
      </c>
      <c r="B2842" s="47" t="s">
        <v>25</v>
      </c>
      <c r="C2842" s="47" t="s">
        <v>6298</v>
      </c>
      <c r="D2842" s="47" t="str">
        <f t="shared" si="37"/>
        <v>Notice to Proceed (December 20, 2022) – Mr. Jerome Chua</v>
      </c>
      <c r="E2842" s="47" t="s">
        <v>28</v>
      </c>
      <c r="F2842" s="47" t="s">
        <v>29</v>
      </c>
      <c r="G2842" s="61" t="str">
        <f t="shared" si="36"/>
        <v>https://www.pms.gov.ph/images/NewPDF/NTPJeromeChua11Jan2023.pdf</v>
      </c>
      <c r="H2842" s="47" t="s">
        <v>31</v>
      </c>
      <c r="I2842" s="47" t="s">
        <v>24</v>
      </c>
      <c r="J2842" s="47" t="s">
        <v>32</v>
      </c>
      <c r="K2842" s="50">
        <v>2023</v>
      </c>
      <c r="L2842" s="47" t="s">
        <v>33</v>
      </c>
      <c r="M2842" s="46"/>
      <c r="N2842" s="46" t="s">
        <v>6299</v>
      </c>
      <c r="O2842" s="143" t="s">
        <v>6183</v>
      </c>
      <c r="P2842" s="46" t="s">
        <v>4406</v>
      </c>
    </row>
    <row r="2843" spans="1:16" s="134" customFormat="1" ht="62">
      <c r="A2843" s="46" t="s">
        <v>24</v>
      </c>
      <c r="B2843" s="47" t="s">
        <v>25</v>
      </c>
      <c r="C2843" s="47" t="s">
        <v>6300</v>
      </c>
      <c r="D2843" s="47" t="str">
        <f t="shared" si="37"/>
        <v>Notice of Award (January 04, 2023) – Mr. Allan D. Fabular</v>
      </c>
      <c r="E2843" s="47" t="s">
        <v>28</v>
      </c>
      <c r="F2843" s="47" t="s">
        <v>29</v>
      </c>
      <c r="G2843" s="61" t="str">
        <f t="shared" si="36"/>
        <v>https://www.pms.gov.ph/images/NewPDF/NOAAllanFabular11Jan2023.pdf</v>
      </c>
      <c r="H2843" s="47" t="s">
        <v>31</v>
      </c>
      <c r="I2843" s="47" t="s">
        <v>24</v>
      </c>
      <c r="J2843" s="47" t="s">
        <v>32</v>
      </c>
      <c r="K2843" s="50">
        <v>2023</v>
      </c>
      <c r="L2843" s="47" t="s">
        <v>33</v>
      </c>
      <c r="M2843" s="46"/>
      <c r="N2843" s="46" t="s">
        <v>6301</v>
      </c>
      <c r="O2843" s="143" t="s">
        <v>6183</v>
      </c>
      <c r="P2843" s="46" t="s">
        <v>4406</v>
      </c>
    </row>
    <row r="2844" spans="1:16" s="134" customFormat="1" ht="62">
      <c r="A2844" s="46" t="s">
        <v>24</v>
      </c>
      <c r="B2844" s="47" t="s">
        <v>25</v>
      </c>
      <c r="C2844" s="47" t="s">
        <v>6302</v>
      </c>
      <c r="D2844" s="47" t="str">
        <f t="shared" si="37"/>
        <v>Notice of Award (January 04, 2023) – Ms. Janina Rose Q. Corpuz</v>
      </c>
      <c r="E2844" s="47" t="s">
        <v>28</v>
      </c>
      <c r="F2844" s="47" t="s">
        <v>29</v>
      </c>
      <c r="G2844" s="61" t="str">
        <f t="shared" si="36"/>
        <v>https://www.pms.gov.ph/images/NewPDF/NOAJaninaRoseCorpuz11Jan2023.pdf</v>
      </c>
      <c r="H2844" s="47" t="s">
        <v>31</v>
      </c>
      <c r="I2844" s="47" t="s">
        <v>24</v>
      </c>
      <c r="J2844" s="47" t="s">
        <v>32</v>
      </c>
      <c r="K2844" s="50">
        <v>2023</v>
      </c>
      <c r="L2844" s="47" t="s">
        <v>33</v>
      </c>
      <c r="M2844" s="46"/>
      <c r="N2844" s="46" t="s">
        <v>6303</v>
      </c>
      <c r="O2844" s="143" t="s">
        <v>6183</v>
      </c>
      <c r="P2844" s="46" t="s">
        <v>4406</v>
      </c>
    </row>
    <row r="2845" spans="1:16" s="134" customFormat="1" ht="62">
      <c r="A2845" s="46" t="s">
        <v>24</v>
      </c>
      <c r="B2845" s="47" t="s">
        <v>25</v>
      </c>
      <c r="C2845" s="47" t="s">
        <v>6304</v>
      </c>
      <c r="D2845" s="47" t="str">
        <f t="shared" si="37"/>
        <v>Notice of Award (December 06, 2022) – Ms. Krizia Marie Reyes</v>
      </c>
      <c r="E2845" s="47" t="s">
        <v>28</v>
      </c>
      <c r="F2845" s="47" t="s">
        <v>29</v>
      </c>
      <c r="G2845" s="61" t="str">
        <f t="shared" si="36"/>
        <v>https://www.pms.gov.ph/images/NewPDF/NOAKriziaMarieReyes11Jan2023.pdf</v>
      </c>
      <c r="H2845" s="47" t="s">
        <v>31</v>
      </c>
      <c r="I2845" s="47" t="s">
        <v>24</v>
      </c>
      <c r="J2845" s="47" t="s">
        <v>32</v>
      </c>
      <c r="K2845" s="50">
        <v>2023</v>
      </c>
      <c r="L2845" s="47" t="s">
        <v>33</v>
      </c>
      <c r="M2845" s="46"/>
      <c r="N2845" s="46" t="s">
        <v>6305</v>
      </c>
      <c r="O2845" s="143" t="s">
        <v>6183</v>
      </c>
      <c r="P2845" s="46" t="s">
        <v>4406</v>
      </c>
    </row>
    <row r="2846" spans="1:16" s="134" customFormat="1" ht="62">
      <c r="A2846" s="46" t="s">
        <v>24</v>
      </c>
      <c r="B2846" s="47" t="s">
        <v>25</v>
      </c>
      <c r="C2846" s="47" t="s">
        <v>6306</v>
      </c>
      <c r="D2846" s="47" t="str">
        <f t="shared" si="37"/>
        <v>Notice of Award (December 10, 2022) – Mr. Jerome Chua</v>
      </c>
      <c r="E2846" s="47" t="s">
        <v>28</v>
      </c>
      <c r="F2846" s="47" t="s">
        <v>29</v>
      </c>
      <c r="G2846" s="61" t="str">
        <f t="shared" si="36"/>
        <v>https://www.pms.gov.ph/images/NewPDF/NOAKriziaMarieReyes11Jan2023.pdf</v>
      </c>
      <c r="H2846" s="47" t="s">
        <v>31</v>
      </c>
      <c r="I2846" s="47" t="s">
        <v>24</v>
      </c>
      <c r="J2846" s="47" t="s">
        <v>32</v>
      </c>
      <c r="K2846" s="50">
        <v>2023</v>
      </c>
      <c r="L2846" s="47" t="s">
        <v>33</v>
      </c>
      <c r="M2846" s="46"/>
      <c r="N2846" s="46" t="s">
        <v>6305</v>
      </c>
      <c r="O2846" s="143" t="s">
        <v>6183</v>
      </c>
      <c r="P2846" s="46" t="s">
        <v>4406</v>
      </c>
    </row>
    <row r="2847" spans="1:16" s="134" customFormat="1" ht="62">
      <c r="A2847" s="46" t="s">
        <v>24</v>
      </c>
      <c r="B2847" s="47" t="s">
        <v>25</v>
      </c>
      <c r="C2847" s="47" t="s">
        <v>6307</v>
      </c>
      <c r="D2847" s="47" t="str">
        <f t="shared" si="37"/>
        <v>Resolution No. 81 Series 2022 re: Recommending the Award of Contract to PEOPLE DYNAMICS, INC. for the Procurement of Psycho-Emotional Assessment Tools (Psycho-Emotional Test and Clinical Interview) for CY 2022</v>
      </c>
      <c r="E2847" s="47" t="s">
        <v>28</v>
      </c>
      <c r="F2847" s="47" t="s">
        <v>29</v>
      </c>
      <c r="G2847" s="61" t="str">
        <f t="shared" si="36"/>
        <v>https://www.pms.gov.ph/images/NewPDF/BACReso81s202211Jan2023.pdf</v>
      </c>
      <c r="H2847" s="47" t="s">
        <v>31</v>
      </c>
      <c r="I2847" s="47" t="s">
        <v>24</v>
      </c>
      <c r="J2847" s="47" t="s">
        <v>32</v>
      </c>
      <c r="K2847" s="50">
        <v>2023</v>
      </c>
      <c r="L2847" s="47" t="s">
        <v>33</v>
      </c>
      <c r="M2847" s="46"/>
      <c r="N2847" s="46" t="s">
        <v>6308</v>
      </c>
      <c r="O2847" s="143" t="s">
        <v>6183</v>
      </c>
      <c r="P2847" s="46" t="s">
        <v>4406</v>
      </c>
    </row>
    <row r="2848" spans="1:16" s="134" customFormat="1" ht="62">
      <c r="A2848" s="46" t="s">
        <v>24</v>
      </c>
      <c r="B2848" s="47" t="s">
        <v>25</v>
      </c>
      <c r="C2848" s="47" t="s">
        <v>6309</v>
      </c>
      <c r="D2848" s="47" t="str">
        <f t="shared" si="37"/>
        <v>Resolution No. 94 Series 2022 re: Recommending the Award of Contract to the MANILA HOTEL CORPORATION (TENT CITY) for the Lease of Venue, Inclusive of Catering Services, for the Conduct of 2022 PMS Christmas Observance</v>
      </c>
      <c r="E2848" s="47" t="s">
        <v>28</v>
      </c>
      <c r="F2848" s="47" t="s">
        <v>29</v>
      </c>
      <c r="G2848" s="61" t="str">
        <f t="shared" si="36"/>
        <v>https://www.pms.gov.ph/images/NewPDF/BACReso94s202211Jan2023.pdf</v>
      </c>
      <c r="H2848" s="47" t="s">
        <v>31</v>
      </c>
      <c r="I2848" s="47" t="s">
        <v>24</v>
      </c>
      <c r="J2848" s="47" t="s">
        <v>32</v>
      </c>
      <c r="K2848" s="50">
        <v>2023</v>
      </c>
      <c r="L2848" s="47" t="s">
        <v>33</v>
      </c>
      <c r="M2848" s="46"/>
      <c r="N2848" s="46" t="s">
        <v>6310</v>
      </c>
      <c r="O2848" s="143" t="s">
        <v>6183</v>
      </c>
      <c r="P2848" s="46" t="s">
        <v>4406</v>
      </c>
    </row>
    <row r="2849" spans="1:16" s="134" customFormat="1" ht="62">
      <c r="A2849" s="46" t="s">
        <v>24</v>
      </c>
      <c r="B2849" s="47" t="s">
        <v>25</v>
      </c>
      <c r="C2849" s="47" t="s">
        <v>6311</v>
      </c>
      <c r="D2849" s="47" t="str">
        <f t="shared" si="37"/>
        <v>Request for Quotation (January 10, 2023). Procurement of Subscription to Warranty and Maintenance Services for the Existing Firewall, Firewall Managing, and Reporting Appliances for the OP-PMS for 2023</v>
      </c>
      <c r="E2849" s="47" t="s">
        <v>28</v>
      </c>
      <c r="F2849" s="47" t="s">
        <v>29</v>
      </c>
      <c r="G2849" s="61" t="str">
        <f t="shared" si="36"/>
        <v>https://www.pms.gov.ph/images/NewPDF/RFQSubscriptionWarrantyFirewall12Jan2023.pdf</v>
      </c>
      <c r="H2849" s="47" t="s">
        <v>31</v>
      </c>
      <c r="I2849" s="47" t="s">
        <v>24</v>
      </c>
      <c r="J2849" s="47" t="s">
        <v>32</v>
      </c>
      <c r="K2849" s="50">
        <v>2023</v>
      </c>
      <c r="L2849" s="47" t="s">
        <v>33</v>
      </c>
      <c r="M2849" s="46"/>
      <c r="N2849" s="46" t="s">
        <v>6312</v>
      </c>
      <c r="O2849" s="143" t="s">
        <v>6183</v>
      </c>
      <c r="P2849" s="46" t="s">
        <v>4406</v>
      </c>
    </row>
    <row r="2850" spans="1:16" s="134" customFormat="1" ht="62">
      <c r="A2850" s="46" t="s">
        <v>24</v>
      </c>
      <c r="B2850" s="47" t="s">
        <v>25</v>
      </c>
      <c r="C2850" s="47" t="s">
        <v>6313</v>
      </c>
      <c r="D2850" s="47" t="str">
        <f t="shared" si="37"/>
        <v>Resolution No. 92 Series 2022 re: Recommending the Award of Contract to N. BOYON FURNITURE for the Procurement of Executive Tables with Guest Chairs and Coffee Table for the PMS Sub-Central Office Southern Luzon (SCO-SL)</v>
      </c>
      <c r="E2850" s="47" t="s">
        <v>28</v>
      </c>
      <c r="F2850" s="47" t="s">
        <v>29</v>
      </c>
      <c r="G2850" s="61" t="str">
        <f t="shared" si="36"/>
        <v>https://www.pms.gov.ph/images/NewPDF/BACReso92s202205Jan2023.pdf</v>
      </c>
      <c r="H2850" s="47" t="s">
        <v>31</v>
      </c>
      <c r="I2850" s="47" t="s">
        <v>24</v>
      </c>
      <c r="J2850" s="47" t="s">
        <v>32</v>
      </c>
      <c r="K2850" s="50">
        <v>2023</v>
      </c>
      <c r="L2850" s="47" t="s">
        <v>33</v>
      </c>
      <c r="M2850" s="46"/>
      <c r="N2850" s="46" t="s">
        <v>6314</v>
      </c>
      <c r="O2850" s="143" t="s">
        <v>6183</v>
      </c>
      <c r="P2850" s="46" t="s">
        <v>4406</v>
      </c>
    </row>
    <row r="2851" spans="1:16" s="134" customFormat="1" ht="77.5">
      <c r="A2851" s="46" t="s">
        <v>24</v>
      </c>
      <c r="B2851" s="47" t="s">
        <v>25</v>
      </c>
      <c r="C2851" s="47" t="s">
        <v>6315</v>
      </c>
      <c r="D2851" s="47" t="str">
        <f t="shared" si="37"/>
        <v>Resolution No. 103 Series 2022 re: Recommending the Award of Contract to INTELLIGENT OPEN SYSTEMS, INC. Joint Venture (JV) with MICRODATA SYSTEMS AND MANAGEMENT, INC. for the Procurement of Telepresence Systems for the Office of the President – Presidential Management Staff (OP-PMS) Central office (CO) for 2022</v>
      </c>
      <c r="E2851" s="47" t="s">
        <v>28</v>
      </c>
      <c r="F2851" s="47" t="s">
        <v>29</v>
      </c>
      <c r="G2851" s="61" t="str">
        <f t="shared" si="36"/>
        <v>https://www.pms.gov.ph/images/NewPDF/BACReso103s202205Jan2023.pdf</v>
      </c>
      <c r="H2851" s="47" t="s">
        <v>31</v>
      </c>
      <c r="I2851" s="47" t="s">
        <v>24</v>
      </c>
      <c r="J2851" s="47" t="s">
        <v>32</v>
      </c>
      <c r="K2851" s="50">
        <v>2023</v>
      </c>
      <c r="L2851" s="47" t="s">
        <v>33</v>
      </c>
      <c r="M2851" s="46"/>
      <c r="N2851" s="46" t="s">
        <v>6316</v>
      </c>
      <c r="O2851" s="143" t="s">
        <v>6183</v>
      </c>
      <c r="P2851" s="46" t="s">
        <v>4406</v>
      </c>
    </row>
    <row r="2852" spans="1:16" s="134" customFormat="1" ht="77.5">
      <c r="A2852" s="46" t="s">
        <v>24</v>
      </c>
      <c r="B2852" s="47" t="s">
        <v>25</v>
      </c>
      <c r="C2852" s="47" t="s">
        <v>6317</v>
      </c>
      <c r="D2852" s="47" t="str">
        <f t="shared" si="37"/>
        <v>Resolution No. 108 Series 2022 re: Recommending the Award of Contract to NEXT INNOVATION, INC. for the Procurement, Installation, and Configuration of a Bandwidth Management Appliance with Maintenance Support for Office of the President – Presidential Management Staff (OP-PMS) for 2022</v>
      </c>
      <c r="E2852" s="47" t="s">
        <v>28</v>
      </c>
      <c r="F2852" s="47" t="s">
        <v>29</v>
      </c>
      <c r="G2852" s="61" t="str">
        <f t="shared" ref="G2852:G2915" si="38">HYPERLINK(CONCATENATE(O2852,N2852,P2852))</f>
        <v>https://www.pms.gov.ph/images/NewPDF/BACReso108s202205Jan2023.pdf</v>
      </c>
      <c r="H2852" s="47" t="s">
        <v>31</v>
      </c>
      <c r="I2852" s="47" t="s">
        <v>24</v>
      </c>
      <c r="J2852" s="47" t="s">
        <v>32</v>
      </c>
      <c r="K2852" s="50">
        <v>2023</v>
      </c>
      <c r="L2852" s="47" t="s">
        <v>33</v>
      </c>
      <c r="M2852" s="46"/>
      <c r="N2852" s="46" t="s">
        <v>6318</v>
      </c>
      <c r="O2852" s="143" t="s">
        <v>6183</v>
      </c>
      <c r="P2852" s="46" t="s">
        <v>4406</v>
      </c>
    </row>
    <row r="2853" spans="1:16" s="134" customFormat="1" ht="62">
      <c r="A2853" s="46" t="s">
        <v>24</v>
      </c>
      <c r="B2853" s="47" t="s">
        <v>25</v>
      </c>
      <c r="C2853" s="47" t="s">
        <v>6319</v>
      </c>
      <c r="D2853" s="47" t="str">
        <f t="shared" si="37"/>
        <v>Resolution No. 114 Series 2022 re: Recommending the Award of Contract to NEXT INNOVATION, INC. for the Procurement, Installation, and Configuration of Storage Area Network (SAN) Appliance</v>
      </c>
      <c r="E2853" s="47" t="s">
        <v>28</v>
      </c>
      <c r="F2853" s="47" t="s">
        <v>29</v>
      </c>
      <c r="G2853" s="61" t="str">
        <f t="shared" si="38"/>
        <v>https://www.pms.gov.ph/images/NewPDF/BACReso114s202205Jan2023.pdf</v>
      </c>
      <c r="H2853" s="47" t="s">
        <v>31</v>
      </c>
      <c r="I2853" s="47" t="s">
        <v>24</v>
      </c>
      <c r="J2853" s="47" t="s">
        <v>32</v>
      </c>
      <c r="K2853" s="50">
        <v>2023</v>
      </c>
      <c r="L2853" s="47" t="s">
        <v>33</v>
      </c>
      <c r="M2853" s="46"/>
      <c r="N2853" s="46" t="s">
        <v>6320</v>
      </c>
      <c r="O2853" s="143" t="s">
        <v>6183</v>
      </c>
      <c r="P2853" s="46" t="s">
        <v>4406</v>
      </c>
    </row>
    <row r="2854" spans="1:16" s="134" customFormat="1" ht="77.5">
      <c r="A2854" s="46" t="s">
        <v>24</v>
      </c>
      <c r="B2854" s="47" t="s">
        <v>25</v>
      </c>
      <c r="C2854" s="47" t="s">
        <v>6321</v>
      </c>
      <c r="D2854" s="47" t="str">
        <f t="shared" si="37"/>
        <v>Resolution No. 116 Series 2022 re: Recommending the Award of Contract to POWER CRAFT SOLUTIONS AND DATA INFRASTRUCTURE, INC. for the Procurement of Maintenance Services for the APC Symmetra 48KVA, Symmetra 40KVA and Smart Uninterruptible Power Supplies of the OP-PMS for 2023</v>
      </c>
      <c r="E2854" s="47" t="s">
        <v>28</v>
      </c>
      <c r="F2854" s="47" t="s">
        <v>29</v>
      </c>
      <c r="G2854" s="61" t="str">
        <f t="shared" si="38"/>
        <v>https://www.pms.gov.ph/images/NewPDF/BACReso116s202205Jan2023.pdf</v>
      </c>
      <c r="H2854" s="47" t="s">
        <v>31</v>
      </c>
      <c r="I2854" s="47" t="s">
        <v>24</v>
      </c>
      <c r="J2854" s="47" t="s">
        <v>32</v>
      </c>
      <c r="K2854" s="50">
        <v>2023</v>
      </c>
      <c r="L2854" s="47" t="s">
        <v>33</v>
      </c>
      <c r="M2854" s="46"/>
      <c r="N2854" s="46" t="s">
        <v>6322</v>
      </c>
      <c r="O2854" s="143" t="s">
        <v>6183</v>
      </c>
      <c r="P2854" s="46" t="s">
        <v>4406</v>
      </c>
    </row>
    <row r="2855" spans="1:16" s="134" customFormat="1" ht="62">
      <c r="A2855" s="46" t="s">
        <v>24</v>
      </c>
      <c r="B2855" s="47" t="s">
        <v>25</v>
      </c>
      <c r="C2855" s="47" t="s">
        <v>6323</v>
      </c>
      <c r="D2855" s="47" t="str">
        <f t="shared" si="37"/>
        <v>Resolution No. 117 Series 2022 re: Recommending the Award of Contract to FIRST DATACORP. for the Procurement of Subscription for the Eighteen (18) Licenses of Multimedia Editing Software Tool as a Service for 2023</v>
      </c>
      <c r="E2855" s="47" t="s">
        <v>28</v>
      </c>
      <c r="F2855" s="47" t="s">
        <v>29</v>
      </c>
      <c r="G2855" s="61" t="str">
        <f t="shared" si="38"/>
        <v>https://www.pms.gov.ph/images/NewPDF/BACReso117s202205Jan2023.pdf</v>
      </c>
      <c r="H2855" s="47" t="s">
        <v>31</v>
      </c>
      <c r="I2855" s="47" t="s">
        <v>24</v>
      </c>
      <c r="J2855" s="47" t="s">
        <v>32</v>
      </c>
      <c r="K2855" s="50">
        <v>2023</v>
      </c>
      <c r="L2855" s="47" t="s">
        <v>33</v>
      </c>
      <c r="M2855" s="46"/>
      <c r="N2855" s="46" t="s">
        <v>6324</v>
      </c>
      <c r="O2855" s="143" t="s">
        <v>6183</v>
      </c>
      <c r="P2855" s="46" t="s">
        <v>4406</v>
      </c>
    </row>
    <row r="2856" spans="1:16" s="134" customFormat="1" ht="77.5">
      <c r="A2856" s="46" t="s">
        <v>24</v>
      </c>
      <c r="B2856" s="47" t="s">
        <v>25</v>
      </c>
      <c r="C2856" s="47" t="s">
        <v>6325</v>
      </c>
      <c r="D2856" s="47" t="str">
        <f t="shared" si="37"/>
        <v>Resolution No. 120 Series 2022 re: Recommending the Award of Contract to EGM SYSTEMS GLOBAL TECHNOLOGIES, INC. Joint Venture (JV) with POWERCRAFT SOLUTIONS, INC. for the Procurement of Comprehensive Preventive Maintenance Service for the Datacenter Precision Air Conditioning Units (PACU) of the OP-PMS for 2023</v>
      </c>
      <c r="E2856" s="47" t="s">
        <v>28</v>
      </c>
      <c r="F2856" s="47" t="s">
        <v>29</v>
      </c>
      <c r="G2856" s="61" t="str">
        <f t="shared" si="38"/>
        <v>https://www.pms.gov.ph/images/NewPDF/BACReso120s202205Jan2023.pdf</v>
      </c>
      <c r="H2856" s="47" t="s">
        <v>31</v>
      </c>
      <c r="I2856" s="47" t="s">
        <v>24</v>
      </c>
      <c r="J2856" s="47" t="s">
        <v>32</v>
      </c>
      <c r="K2856" s="50">
        <v>2023</v>
      </c>
      <c r="L2856" s="47" t="s">
        <v>33</v>
      </c>
      <c r="M2856" s="46"/>
      <c r="N2856" s="46" t="s">
        <v>6326</v>
      </c>
      <c r="O2856" s="143" t="s">
        <v>6183</v>
      </c>
      <c r="P2856" s="46" t="s">
        <v>4406</v>
      </c>
    </row>
    <row r="2857" spans="1:16" s="134" customFormat="1" ht="77.5">
      <c r="A2857" s="46" t="s">
        <v>24</v>
      </c>
      <c r="B2857" s="47" t="s">
        <v>25</v>
      </c>
      <c r="C2857" s="47" t="s">
        <v>6327</v>
      </c>
      <c r="D2857" s="47" t="str">
        <f t="shared" si="37"/>
        <v>Resolution No. 123 Series 2022 re: Recommending the Award of Contract to DESIGN EXCELLENCE HOME AND OFFICE SYSTEM CO. for the Supply, Delivery and Installation of Additional Office System and Furniture (OSF) Worktop, Office Chairs, and Mobile Pedestals for the OP-PMS Building (Lot No. 2: Staff and Executive Chairs)</v>
      </c>
      <c r="E2857" s="47" t="s">
        <v>28</v>
      </c>
      <c r="F2857" s="47" t="s">
        <v>29</v>
      </c>
      <c r="G2857" s="61" t="str">
        <f t="shared" si="38"/>
        <v>https://www.pms.gov.ph/images/NewPDF/BACReso123s202205Jan2023.pdf</v>
      </c>
      <c r="H2857" s="47" t="s">
        <v>31</v>
      </c>
      <c r="I2857" s="47" t="s">
        <v>24</v>
      </c>
      <c r="J2857" s="47" t="s">
        <v>32</v>
      </c>
      <c r="K2857" s="50">
        <v>2023</v>
      </c>
      <c r="L2857" s="47" t="s">
        <v>33</v>
      </c>
      <c r="M2857" s="46"/>
      <c r="N2857" s="46" t="s">
        <v>6328</v>
      </c>
      <c r="O2857" s="143" t="s">
        <v>6183</v>
      </c>
      <c r="P2857" s="46" t="s">
        <v>4406</v>
      </c>
    </row>
    <row r="2858" spans="1:16" s="134" customFormat="1" ht="77.5">
      <c r="A2858" s="46" t="s">
        <v>24</v>
      </c>
      <c r="B2858" s="47" t="s">
        <v>25</v>
      </c>
      <c r="C2858" s="47" t="s">
        <v>6329</v>
      </c>
      <c r="D2858" s="47" t="str">
        <f t="shared" si="37"/>
        <v>Resolution No. 124 Series 2022 re: Recommending the Award of Contract to GREENMAR PHILIPPINES, INC. for the Supply, Delivery, and Installation of Additional Office System and Furniture (OSF) Worktop, Office Chairs and Mobile Pedestals for the OP-PMS Building (Lot No. 3: Mobile Pedestal)</v>
      </c>
      <c r="E2858" s="47" t="s">
        <v>28</v>
      </c>
      <c r="F2858" s="47" t="s">
        <v>29</v>
      </c>
      <c r="G2858" s="61" t="str">
        <f t="shared" si="38"/>
        <v>https://www.pms.gov.ph/images/NewPDF/BACReso124s202205Jan2023.pdf</v>
      </c>
      <c r="H2858" s="47" t="s">
        <v>31</v>
      </c>
      <c r="I2858" s="47" t="s">
        <v>24</v>
      </c>
      <c r="J2858" s="47" t="s">
        <v>32</v>
      </c>
      <c r="K2858" s="50">
        <v>2023</v>
      </c>
      <c r="L2858" s="47" t="s">
        <v>33</v>
      </c>
      <c r="M2858" s="46"/>
      <c r="N2858" s="46" t="s">
        <v>6330</v>
      </c>
      <c r="O2858" s="143" t="s">
        <v>6183</v>
      </c>
      <c r="P2858" s="46" t="s">
        <v>4406</v>
      </c>
    </row>
    <row r="2859" spans="1:16" s="134" customFormat="1" ht="77.5">
      <c r="A2859" s="46" t="s">
        <v>24</v>
      </c>
      <c r="B2859" s="47" t="s">
        <v>25</v>
      </c>
      <c r="C2859" s="47" t="s">
        <v>6331</v>
      </c>
      <c r="D2859" s="47" t="str">
        <f t="shared" si="37"/>
        <v>Resolution No. 127 Series 2022 re: Recommending the Renewal of Contract of Mr. Allan D. Fabular as Consultant for the Enhancement and Integration/Inter-Operability of the Office of the President – Presidential Management Staff (OP-PMS) Information Systems and Databases from January 01 to June 30, 2023</v>
      </c>
      <c r="E2859" s="47" t="s">
        <v>28</v>
      </c>
      <c r="F2859" s="47" t="s">
        <v>29</v>
      </c>
      <c r="G2859" s="61" t="str">
        <f t="shared" si="38"/>
        <v>https://www.pms.gov.ph/images/NewPDF/BACReso127s202205Jan2023.pdf</v>
      </c>
      <c r="H2859" s="47" t="s">
        <v>31</v>
      </c>
      <c r="I2859" s="47" t="s">
        <v>24</v>
      </c>
      <c r="J2859" s="47" t="s">
        <v>32</v>
      </c>
      <c r="K2859" s="50">
        <v>2023</v>
      </c>
      <c r="L2859" s="47" t="s">
        <v>33</v>
      </c>
      <c r="M2859" s="46"/>
      <c r="N2859" s="46" t="s">
        <v>6332</v>
      </c>
      <c r="O2859" s="143" t="s">
        <v>6183</v>
      </c>
      <c r="P2859" s="46" t="s">
        <v>4406</v>
      </c>
    </row>
    <row r="2860" spans="1:16" s="134" customFormat="1" ht="62">
      <c r="A2860" s="46" t="s">
        <v>24</v>
      </c>
      <c r="B2860" s="47" t="s">
        <v>25</v>
      </c>
      <c r="C2860" s="47" t="s">
        <v>6333</v>
      </c>
      <c r="D2860" s="47" t="str">
        <f t="shared" si="37"/>
        <v>Procurement Monitoring Report 2nd Sem. 2022</v>
      </c>
      <c r="E2860" s="47" t="s">
        <v>28</v>
      </c>
      <c r="F2860" s="47" t="s">
        <v>29</v>
      </c>
      <c r="G2860" s="61" t="str">
        <f t="shared" si="38"/>
        <v>https://www.pms.gov.ph/images/NewPDF/PMSP2ndSem202214Jan2023.pdf</v>
      </c>
      <c r="H2860" s="47" t="s">
        <v>31</v>
      </c>
      <c r="I2860" s="47" t="s">
        <v>24</v>
      </c>
      <c r="J2860" s="47" t="s">
        <v>32</v>
      </c>
      <c r="K2860" s="50">
        <v>2023</v>
      </c>
      <c r="L2860" s="47" t="s">
        <v>33</v>
      </c>
      <c r="M2860" s="46"/>
      <c r="N2860" s="46" t="s">
        <v>6334</v>
      </c>
      <c r="O2860" s="143" t="s">
        <v>6183</v>
      </c>
      <c r="P2860" s="46" t="s">
        <v>4406</v>
      </c>
    </row>
    <row r="2861" spans="1:16" s="134" customFormat="1" ht="62">
      <c r="A2861" s="46" t="s">
        <v>24</v>
      </c>
      <c r="B2861" s="47" t="s">
        <v>25</v>
      </c>
      <c r="C2861" s="47" t="s">
        <v>6335</v>
      </c>
      <c r="D2861" s="47" t="str">
        <f t="shared" si="37"/>
        <v>Request for Quotation (January 13, 2023). Procurement of Service for the Preventive Maintenance of the Water System of the OP-PMS Building</v>
      </c>
      <c r="E2861" s="47" t="s">
        <v>28</v>
      </c>
      <c r="F2861" s="47" t="s">
        <v>29</v>
      </c>
      <c r="G2861" s="61" t="str">
        <f t="shared" si="38"/>
        <v>https://www.pms.gov.ph/images/NewPDF/RFQWaterSystem17Jan2023.pdf</v>
      </c>
      <c r="H2861" s="47" t="s">
        <v>31</v>
      </c>
      <c r="I2861" s="47" t="s">
        <v>24</v>
      </c>
      <c r="J2861" s="47" t="s">
        <v>32</v>
      </c>
      <c r="K2861" s="50">
        <v>2023</v>
      </c>
      <c r="L2861" s="47" t="s">
        <v>33</v>
      </c>
      <c r="M2861" s="46"/>
      <c r="N2861" s="46" t="s">
        <v>6336</v>
      </c>
      <c r="O2861" s="143" t="s">
        <v>6183</v>
      </c>
      <c r="P2861" s="46" t="s">
        <v>4406</v>
      </c>
    </row>
    <row r="2862" spans="1:16" s="134" customFormat="1" ht="62">
      <c r="A2862" s="46" t="s">
        <v>24</v>
      </c>
      <c r="B2862" s="47" t="s">
        <v>25</v>
      </c>
      <c r="C2862" s="47" t="s">
        <v>6337</v>
      </c>
      <c r="D2862" s="47" t="str">
        <f t="shared" si="37"/>
        <v>PEOPLE DYNAMICS, INC. (November 28, 2022)</v>
      </c>
      <c r="E2862" s="47" t="s">
        <v>28</v>
      </c>
      <c r="F2862" s="47" t="s">
        <v>29</v>
      </c>
      <c r="G2862" s="61" t="str">
        <f t="shared" si="38"/>
        <v>https://www.pms.gov.ph/images/NewPDF/ContractPEAT202218Jan2023.pdf</v>
      </c>
      <c r="H2862" s="47" t="s">
        <v>31</v>
      </c>
      <c r="I2862" s="47" t="s">
        <v>24</v>
      </c>
      <c r="J2862" s="47" t="s">
        <v>32</v>
      </c>
      <c r="K2862" s="50">
        <v>2023</v>
      </c>
      <c r="L2862" s="47" t="s">
        <v>33</v>
      </c>
      <c r="M2862" s="46"/>
      <c r="N2862" s="46" t="s">
        <v>6338</v>
      </c>
      <c r="O2862" s="143" t="s">
        <v>6183</v>
      </c>
      <c r="P2862" s="46" t="s">
        <v>4406</v>
      </c>
    </row>
    <row r="2863" spans="1:16" s="134" customFormat="1" ht="62">
      <c r="A2863" s="46" t="s">
        <v>24</v>
      </c>
      <c r="B2863" s="47" t="s">
        <v>25</v>
      </c>
      <c r="C2863" s="47" t="s">
        <v>6339</v>
      </c>
      <c r="D2863" s="47" t="str">
        <f t="shared" si="37"/>
        <v>FAR No. 4 (December 2022)</v>
      </c>
      <c r="E2863" s="47" t="s">
        <v>28</v>
      </c>
      <c r="F2863" s="47" t="s">
        <v>29</v>
      </c>
      <c r="G2863" s="61" t="str">
        <f t="shared" si="38"/>
        <v>https://www.pms.gov.ph/images/NewPDF/FAR4MRDDec202218Jan2023.pdf</v>
      </c>
      <c r="H2863" s="47" t="s">
        <v>31</v>
      </c>
      <c r="I2863" s="47" t="s">
        <v>24</v>
      </c>
      <c r="J2863" s="47" t="s">
        <v>32</v>
      </c>
      <c r="K2863" s="50">
        <v>2023</v>
      </c>
      <c r="L2863" s="47" t="s">
        <v>33</v>
      </c>
      <c r="M2863" s="46"/>
      <c r="N2863" s="46" t="s">
        <v>6340</v>
      </c>
      <c r="O2863" s="143" t="s">
        <v>6183</v>
      </c>
      <c r="P2863" s="46" t="s">
        <v>4406</v>
      </c>
    </row>
    <row r="2864" spans="1:16" s="134" customFormat="1" ht="62">
      <c r="A2864" s="46" t="s">
        <v>24</v>
      </c>
      <c r="B2864" s="47" t="s">
        <v>25</v>
      </c>
      <c r="C2864" s="47" t="s">
        <v>6341</v>
      </c>
      <c r="D2864" s="47" t="str">
        <f t="shared" si="37"/>
        <v>Notice to Proceed (December 22, 2022) – Ms. Janina Rose Q. Corpuz</v>
      </c>
      <c r="E2864" s="47" t="s">
        <v>28</v>
      </c>
      <c r="F2864" s="47" t="s">
        <v>29</v>
      </c>
      <c r="G2864" s="61" t="str">
        <f t="shared" si="38"/>
        <v>https://www.pms.gov.ph/images/NewPDF/NTPJaninaRoseCorpuz18Jan2023.pdf</v>
      </c>
      <c r="H2864" s="47" t="s">
        <v>31</v>
      </c>
      <c r="I2864" s="47" t="s">
        <v>24</v>
      </c>
      <c r="J2864" s="47" t="s">
        <v>32</v>
      </c>
      <c r="K2864" s="50">
        <v>2023</v>
      </c>
      <c r="L2864" s="47" t="s">
        <v>33</v>
      </c>
      <c r="M2864" s="46"/>
      <c r="N2864" s="46" t="s">
        <v>6342</v>
      </c>
      <c r="O2864" s="143" t="s">
        <v>6183</v>
      </c>
      <c r="P2864" s="46" t="s">
        <v>4406</v>
      </c>
    </row>
    <row r="2865" spans="1:16" s="134" customFormat="1" ht="62">
      <c r="A2865" s="46" t="s">
        <v>24</v>
      </c>
      <c r="B2865" s="47" t="s">
        <v>25</v>
      </c>
      <c r="C2865" s="47" t="s">
        <v>6343</v>
      </c>
      <c r="D2865" s="47" t="str">
        <f t="shared" si="37"/>
        <v>Resolution No. 80 Series 2022 re: Recommending the Award of Contract to PEOPLE DYNAMICS, INC. for the Procurement of Online Battery of Psychometric Tests for CY 2022</v>
      </c>
      <c r="E2865" s="47" t="s">
        <v>28</v>
      </c>
      <c r="F2865" s="47" t="s">
        <v>29</v>
      </c>
      <c r="G2865" s="61" t="str">
        <f t="shared" si="38"/>
        <v>https://www.pms.gov.ph/images/NewPDF/BACReso80s202218Jan2023.pdf</v>
      </c>
      <c r="H2865" s="47" t="s">
        <v>31</v>
      </c>
      <c r="I2865" s="47" t="s">
        <v>24</v>
      </c>
      <c r="J2865" s="47" t="s">
        <v>32</v>
      </c>
      <c r="K2865" s="50">
        <v>2023</v>
      </c>
      <c r="L2865" s="47" t="s">
        <v>33</v>
      </c>
      <c r="M2865" s="46"/>
      <c r="N2865" s="46" t="s">
        <v>6344</v>
      </c>
      <c r="O2865" s="143" t="s">
        <v>6183</v>
      </c>
      <c r="P2865" s="46" t="s">
        <v>4406</v>
      </c>
    </row>
    <row r="2866" spans="1:16" s="134" customFormat="1" ht="62">
      <c r="A2866" s="46" t="s">
        <v>24</v>
      </c>
      <c r="B2866" s="47" t="s">
        <v>25</v>
      </c>
      <c r="C2866" s="47" t="s">
        <v>6345</v>
      </c>
      <c r="D2866" s="47" t="str">
        <f t="shared" si="37"/>
        <v>Resolution No. 90 Series 2022 re: Recommending the Award of Contract to N. BOYON FURNITURE for the Manufacture, Delivery, and Installation of Wardrobe Cabinets for the PMS Sub-Central Office Southern Luzon (SCO-SL)</v>
      </c>
      <c r="E2866" s="47" t="s">
        <v>28</v>
      </c>
      <c r="F2866" s="47" t="s">
        <v>29</v>
      </c>
      <c r="G2866" s="61" t="str">
        <f t="shared" si="38"/>
        <v>https://www.pms.gov.ph/images/NewPDF/BACReso90s202218Jan2023.pdf</v>
      </c>
      <c r="H2866" s="47" t="s">
        <v>31</v>
      </c>
      <c r="I2866" s="47" t="s">
        <v>24</v>
      </c>
      <c r="J2866" s="47" t="s">
        <v>32</v>
      </c>
      <c r="K2866" s="50">
        <v>2023</v>
      </c>
      <c r="L2866" s="47" t="s">
        <v>33</v>
      </c>
      <c r="M2866" s="46"/>
      <c r="N2866" s="46" t="s">
        <v>6346</v>
      </c>
      <c r="O2866" s="143" t="s">
        <v>6183</v>
      </c>
      <c r="P2866" s="46" t="s">
        <v>4406</v>
      </c>
    </row>
    <row r="2867" spans="1:16" s="134" customFormat="1" ht="77.5">
      <c r="A2867" s="46" t="s">
        <v>24</v>
      </c>
      <c r="B2867" s="47" t="s">
        <v>25</v>
      </c>
      <c r="C2867" s="47" t="s">
        <v>6347</v>
      </c>
      <c r="D2867" s="47" t="str">
        <f t="shared" si="37"/>
        <v>Resolution No. 101 Series 2022 re: Recommending the Award of Contract to HARDWARE AND INDUSTRIAL SOLUTIONS, INC. (HISI) for the Supply, Design, Delivery, and Installation of Four (4) Units of 20-Footer Collapsible Steel Container Vans at the Office of the President – Presidential Management Staff (OP-PMS) Offsite Parking Area</v>
      </c>
      <c r="E2867" s="47" t="s">
        <v>28</v>
      </c>
      <c r="F2867" s="47" t="s">
        <v>29</v>
      </c>
      <c r="G2867" s="61" t="str">
        <f t="shared" si="38"/>
        <v>https://www.pms.gov.ph/images/NewPDF/BACReso101s202218Jan2023.pdf</v>
      </c>
      <c r="H2867" s="47" t="s">
        <v>31</v>
      </c>
      <c r="I2867" s="47" t="s">
        <v>24</v>
      </c>
      <c r="J2867" s="47" t="s">
        <v>32</v>
      </c>
      <c r="K2867" s="50">
        <v>2023</v>
      </c>
      <c r="L2867" s="47" t="s">
        <v>33</v>
      </c>
      <c r="M2867" s="46"/>
      <c r="N2867" s="46" t="s">
        <v>6348</v>
      </c>
      <c r="O2867" s="143" t="s">
        <v>6183</v>
      </c>
      <c r="P2867" s="46" t="s">
        <v>4406</v>
      </c>
    </row>
    <row r="2868" spans="1:16" s="134" customFormat="1" ht="77.5">
      <c r="A2868" s="46" t="s">
        <v>24</v>
      </c>
      <c r="B2868" s="47" t="s">
        <v>25</v>
      </c>
      <c r="C2868" s="47" t="s">
        <v>6349</v>
      </c>
      <c r="D2868" s="47" t="str">
        <f t="shared" si="37"/>
        <v>Resolution No. 107 Series 2022 re: Recommending the Award of Contract to INFOBAHN COMMUNICATIONS, INC. for the Procurement of Subscription for the Seven (7) Existing Modules of the Network Security and Monitoring Solution for the Office of the President – Presidential Management Staff (OP-PMS) for 2023</v>
      </c>
      <c r="E2868" s="47" t="s">
        <v>28</v>
      </c>
      <c r="F2868" s="47" t="s">
        <v>29</v>
      </c>
      <c r="G2868" s="61" t="str">
        <f t="shared" si="38"/>
        <v>https://www.pms.gov.ph/images/NewPDF/BACReso107s202218Jan2023.pdf</v>
      </c>
      <c r="H2868" s="47" t="s">
        <v>31</v>
      </c>
      <c r="I2868" s="47" t="s">
        <v>24</v>
      </c>
      <c r="J2868" s="47" t="s">
        <v>32</v>
      </c>
      <c r="K2868" s="50">
        <v>2023</v>
      </c>
      <c r="L2868" s="47" t="s">
        <v>33</v>
      </c>
      <c r="M2868" s="46"/>
      <c r="N2868" s="46" t="s">
        <v>6350</v>
      </c>
      <c r="O2868" s="143" t="s">
        <v>6183</v>
      </c>
      <c r="P2868" s="46" t="s">
        <v>4406</v>
      </c>
    </row>
    <row r="2869" spans="1:16" s="134" customFormat="1" ht="62">
      <c r="A2869" s="46" t="s">
        <v>24</v>
      </c>
      <c r="B2869" s="47" t="s">
        <v>25</v>
      </c>
      <c r="C2869" s="47" t="s">
        <v>6351</v>
      </c>
      <c r="D2869" s="47" t="str">
        <f t="shared" si="37"/>
        <v>Resolution No. 110 Series 2022 re: Recommending the Award of Contract to INFOBAHN COMMUNICATIONS, INC. for the Procurement , Installation and Configuration of Two (2) Units of Internet Link Aggegator</v>
      </c>
      <c r="E2869" s="47" t="s">
        <v>28</v>
      </c>
      <c r="F2869" s="47" t="s">
        <v>29</v>
      </c>
      <c r="G2869" s="61" t="str">
        <f t="shared" si="38"/>
        <v>https://www.pms.gov.ph/images/NewPDF/BACReso110s202218Jan2023.pdf</v>
      </c>
      <c r="H2869" s="47" t="s">
        <v>31</v>
      </c>
      <c r="I2869" s="47" t="s">
        <v>24</v>
      </c>
      <c r="J2869" s="47" t="s">
        <v>32</v>
      </c>
      <c r="K2869" s="50">
        <v>2023</v>
      </c>
      <c r="L2869" s="47" t="s">
        <v>33</v>
      </c>
      <c r="M2869" s="46"/>
      <c r="N2869" s="46" t="s">
        <v>6352</v>
      </c>
      <c r="O2869" s="143" t="s">
        <v>6183</v>
      </c>
      <c r="P2869" s="46" t="s">
        <v>4406</v>
      </c>
    </row>
    <row r="2870" spans="1:16" s="134" customFormat="1" ht="62">
      <c r="A2870" s="46" t="s">
        <v>24</v>
      </c>
      <c r="B2870" s="47" t="s">
        <v>25</v>
      </c>
      <c r="C2870" s="47" t="s">
        <v>6353</v>
      </c>
      <c r="D2870" s="47" t="str">
        <f t="shared" si="37"/>
        <v>Resolution No. 119 Series 2022 re: Recommending the Engagement of Dr. Pedro Richie G. Congcha as Health and Wellness Consultant from January 01 to June 30, 2023</v>
      </c>
      <c r="E2870" s="47" t="s">
        <v>28</v>
      </c>
      <c r="F2870" s="47" t="s">
        <v>29</v>
      </c>
      <c r="G2870" s="61" t="str">
        <f t="shared" si="38"/>
        <v>https://www.pms.gov.ph/images/NewPDF/BACReso119s202218Jan2023.pdf</v>
      </c>
      <c r="H2870" s="47" t="s">
        <v>31</v>
      </c>
      <c r="I2870" s="47" t="s">
        <v>24</v>
      </c>
      <c r="J2870" s="47" t="s">
        <v>32</v>
      </c>
      <c r="K2870" s="50">
        <v>2023</v>
      </c>
      <c r="L2870" s="47" t="s">
        <v>33</v>
      </c>
      <c r="M2870" s="46"/>
      <c r="N2870" s="46" t="s">
        <v>6354</v>
      </c>
      <c r="O2870" s="143" t="s">
        <v>6183</v>
      </c>
      <c r="P2870" s="46" t="s">
        <v>4406</v>
      </c>
    </row>
    <row r="2871" spans="1:16" s="134" customFormat="1" ht="77.5">
      <c r="A2871" s="46" t="s">
        <v>24</v>
      </c>
      <c r="B2871" s="47" t="s">
        <v>25</v>
      </c>
      <c r="C2871" s="47" t="s">
        <v>6355</v>
      </c>
      <c r="D2871" s="47" t="str">
        <f t="shared" si="37"/>
        <v>Resolution No. 131 Series 2022 re: Recommending the Award of Contract to TOYOTA QUEZON AVENUE, INC. for the Supply and Delivery of Eight (8) Units Passenger Vans (Lot 1) and One (1) Unit Multi-Purpose Vehicle (Lot 2) for the Office of the President – Presidential Management Staff (OP-PMS)</v>
      </c>
      <c r="E2871" s="47" t="s">
        <v>28</v>
      </c>
      <c r="F2871" s="47" t="s">
        <v>29</v>
      </c>
      <c r="G2871" s="61" t="str">
        <f t="shared" si="38"/>
        <v>https://www.pms.gov.ph/images/NewPDF/BACReso131s202218Jan2023.pdf</v>
      </c>
      <c r="H2871" s="47" t="s">
        <v>31</v>
      </c>
      <c r="I2871" s="47" t="s">
        <v>24</v>
      </c>
      <c r="J2871" s="47" t="s">
        <v>32</v>
      </c>
      <c r="K2871" s="50">
        <v>2023</v>
      </c>
      <c r="L2871" s="47" t="s">
        <v>33</v>
      </c>
      <c r="M2871" s="46"/>
      <c r="N2871" s="46" t="s">
        <v>6356</v>
      </c>
      <c r="O2871" s="143" t="s">
        <v>6183</v>
      </c>
      <c r="P2871" s="46" t="s">
        <v>4406</v>
      </c>
    </row>
    <row r="2872" spans="1:16" s="134" customFormat="1" ht="62">
      <c r="A2872" s="46" t="s">
        <v>24</v>
      </c>
      <c r="B2872" s="47" t="s">
        <v>25</v>
      </c>
      <c r="C2872" s="47" t="s">
        <v>6357</v>
      </c>
      <c r="D2872" s="47" t="str">
        <f t="shared" si="37"/>
        <v>Resolution No. 137 Series 2022 re: Recommending the Award of Contract to DACO SALES CORP. for the Supply and Delivery of Purified Drinking Water for a Two-Year Period (2023-2024)</v>
      </c>
      <c r="E2872" s="47" t="s">
        <v>28</v>
      </c>
      <c r="F2872" s="47" t="s">
        <v>29</v>
      </c>
      <c r="G2872" s="61" t="str">
        <f t="shared" si="38"/>
        <v>https://www.pms.gov.ph/images/NewPDF/BACReso137s202218Jan2023.pdf</v>
      </c>
      <c r="H2872" s="47" t="s">
        <v>31</v>
      </c>
      <c r="I2872" s="47" t="s">
        <v>24</v>
      </c>
      <c r="J2872" s="47" t="s">
        <v>32</v>
      </c>
      <c r="K2872" s="50">
        <v>2023</v>
      </c>
      <c r="L2872" s="47" t="s">
        <v>33</v>
      </c>
      <c r="M2872" s="46"/>
      <c r="N2872" s="46" t="s">
        <v>6358</v>
      </c>
      <c r="O2872" s="143" t="s">
        <v>6183</v>
      </c>
      <c r="P2872" s="46" t="s">
        <v>4406</v>
      </c>
    </row>
    <row r="2873" spans="1:16" s="134" customFormat="1" ht="62">
      <c r="A2873" s="46" t="s">
        <v>24</v>
      </c>
      <c r="B2873" s="47" t="s">
        <v>25</v>
      </c>
      <c r="C2873" s="47" t="s">
        <v>6337</v>
      </c>
      <c r="D2873" s="47" t="str">
        <f t="shared" si="37"/>
        <v>PEOPLE DYNAMICS, INC. (November 28, 2022)</v>
      </c>
      <c r="E2873" s="47" t="s">
        <v>28</v>
      </c>
      <c r="F2873" s="47" t="s">
        <v>29</v>
      </c>
      <c r="G2873" s="61" t="str">
        <f t="shared" si="38"/>
        <v>https://www.pms.gov.ph/images/NewPDF/ContractPEOPLEDYNAMICS18Jan2023.pdf</v>
      </c>
      <c r="H2873" s="47" t="s">
        <v>31</v>
      </c>
      <c r="I2873" s="47" t="s">
        <v>24</v>
      </c>
      <c r="J2873" s="47" t="s">
        <v>32</v>
      </c>
      <c r="K2873" s="50">
        <v>2023</v>
      </c>
      <c r="L2873" s="47" t="s">
        <v>33</v>
      </c>
      <c r="M2873" s="46"/>
      <c r="N2873" s="46" t="s">
        <v>6359</v>
      </c>
      <c r="O2873" s="143" t="s">
        <v>6183</v>
      </c>
      <c r="P2873" s="46" t="s">
        <v>4406</v>
      </c>
    </row>
    <row r="2874" spans="1:16" s="134" customFormat="1" ht="62">
      <c r="A2874" s="46" t="s">
        <v>24</v>
      </c>
      <c r="B2874" s="47" t="s">
        <v>25</v>
      </c>
      <c r="C2874" s="47" t="s">
        <v>6341</v>
      </c>
      <c r="D2874" s="47" t="str">
        <f t="shared" si="37"/>
        <v>Notice to Proceed (December 22, 2022) – Ms. Janina Rose Q. Corpuz</v>
      </c>
      <c r="E2874" s="47" t="s">
        <v>28</v>
      </c>
      <c r="F2874" s="47" t="s">
        <v>29</v>
      </c>
      <c r="G2874" s="61" t="str">
        <f t="shared" si="38"/>
        <v>https://www.pms.gov.ph/images/NewPDF/NTPJaninaRoseCorpuzPhsycoTest18Jan2023.pdf</v>
      </c>
      <c r="H2874" s="47" t="s">
        <v>31</v>
      </c>
      <c r="I2874" s="47" t="s">
        <v>24</v>
      </c>
      <c r="J2874" s="47" t="s">
        <v>32</v>
      </c>
      <c r="K2874" s="50">
        <v>2023</v>
      </c>
      <c r="L2874" s="47" t="s">
        <v>33</v>
      </c>
      <c r="M2874" s="46"/>
      <c r="N2874" s="46" t="s">
        <v>6360</v>
      </c>
      <c r="O2874" s="143" t="s">
        <v>6183</v>
      </c>
      <c r="P2874" s="46" t="s">
        <v>4406</v>
      </c>
    </row>
    <row r="2875" spans="1:16" s="134" customFormat="1" ht="62">
      <c r="A2875" s="46" t="s">
        <v>24</v>
      </c>
      <c r="B2875" s="47" t="s">
        <v>25</v>
      </c>
      <c r="C2875" s="47" t="s">
        <v>6361</v>
      </c>
      <c r="D2875" s="47" t="str">
        <f t="shared" si="37"/>
        <v xml:space="preserve">Notice of Award (November 23, 2022) – Ms. Janina Rose Q. Corpuz </v>
      </c>
      <c r="E2875" s="47" t="s">
        <v>28</v>
      </c>
      <c r="F2875" s="47" t="s">
        <v>29</v>
      </c>
      <c r="G2875" s="61" t="str">
        <f t="shared" si="38"/>
        <v>https://www.pms.gov.ph/images/NewPDF/NOAJaninaRoseCorpuz18Jan2023.pdf</v>
      </c>
      <c r="H2875" s="47" t="s">
        <v>31</v>
      </c>
      <c r="I2875" s="47" t="s">
        <v>24</v>
      </c>
      <c r="J2875" s="47" t="s">
        <v>32</v>
      </c>
      <c r="K2875" s="50">
        <v>2023</v>
      </c>
      <c r="L2875" s="47" t="s">
        <v>33</v>
      </c>
      <c r="M2875" s="46"/>
      <c r="N2875" s="46" t="s">
        <v>6362</v>
      </c>
      <c r="O2875" s="143" t="s">
        <v>6183</v>
      </c>
      <c r="P2875" s="46" t="s">
        <v>4406</v>
      </c>
    </row>
    <row r="2876" spans="1:16" s="134" customFormat="1" ht="62">
      <c r="A2876" s="46" t="s">
        <v>24</v>
      </c>
      <c r="B2876" s="47" t="s">
        <v>25</v>
      </c>
      <c r="C2876" s="47" t="s">
        <v>6363</v>
      </c>
      <c r="D2876" s="47" t="str">
        <f t="shared" si="37"/>
        <v>Resolution No. 104 Series 2022 re: Recommending the Award of Contract to ARMLINK COMPUTER CENTER INC. for the Procurement, Installation, and Configuration of Mobile Signal Boosters for the Office of the President – Presidential Management Staff (OP-PMS) Central Office (CO)</v>
      </c>
      <c r="E2876" s="47" t="s">
        <v>28</v>
      </c>
      <c r="F2876" s="47" t="s">
        <v>29</v>
      </c>
      <c r="G2876" s="61" t="str">
        <f t="shared" si="38"/>
        <v>https://www.pms.gov.ph/images/NewPDF/BACReso104s202224Jan2023.pdf</v>
      </c>
      <c r="H2876" s="47" t="s">
        <v>31</v>
      </c>
      <c r="I2876" s="47" t="s">
        <v>24</v>
      </c>
      <c r="J2876" s="47" t="s">
        <v>32</v>
      </c>
      <c r="K2876" s="50">
        <v>2023</v>
      </c>
      <c r="L2876" s="47" t="s">
        <v>33</v>
      </c>
      <c r="M2876" s="46"/>
      <c r="N2876" s="46" t="s">
        <v>6364</v>
      </c>
      <c r="O2876" s="143" t="s">
        <v>6183</v>
      </c>
      <c r="P2876" s="46" t="s">
        <v>4406</v>
      </c>
    </row>
    <row r="2877" spans="1:16" s="134" customFormat="1" ht="62">
      <c r="A2877" s="46" t="s">
        <v>24</v>
      </c>
      <c r="B2877" s="47" t="s">
        <v>25</v>
      </c>
      <c r="C2877" s="47" t="s">
        <v>6365</v>
      </c>
      <c r="D2877" s="47" t="str">
        <f t="shared" ref="D2877:D2940" si="39">C2877</f>
        <v>ARMLINK COMPUTER CENTER INC. (December 29, 2022)</v>
      </c>
      <c r="E2877" s="47" t="s">
        <v>28</v>
      </c>
      <c r="F2877" s="47" t="s">
        <v>29</v>
      </c>
      <c r="G2877" s="61" t="str">
        <f t="shared" si="38"/>
        <v>https://www.pms.gov.ph/images/NewPDF/ContractARMLINK24Jan2023.pdf</v>
      </c>
      <c r="H2877" s="47" t="s">
        <v>31</v>
      </c>
      <c r="I2877" s="47" t="s">
        <v>24</v>
      </c>
      <c r="J2877" s="47" t="s">
        <v>32</v>
      </c>
      <c r="K2877" s="50">
        <v>2023</v>
      </c>
      <c r="L2877" s="47" t="s">
        <v>33</v>
      </c>
      <c r="M2877" s="46"/>
      <c r="N2877" s="46" t="s">
        <v>6366</v>
      </c>
      <c r="O2877" s="143" t="s">
        <v>6183</v>
      </c>
      <c r="P2877" s="46" t="s">
        <v>4406</v>
      </c>
    </row>
    <row r="2878" spans="1:16" s="134" customFormat="1" ht="62">
      <c r="A2878" s="46" t="s">
        <v>24</v>
      </c>
      <c r="B2878" s="47" t="s">
        <v>25</v>
      </c>
      <c r="C2878" s="47" t="s">
        <v>6367</v>
      </c>
      <c r="D2878" s="47" t="str">
        <f t="shared" si="39"/>
        <v xml:space="preserve">Notice to Proceed (January 24, 2023) – Mr. Ross Maverick E. Agbay III </v>
      </c>
      <c r="E2878" s="47" t="s">
        <v>28</v>
      </c>
      <c r="F2878" s="47" t="s">
        <v>29</v>
      </c>
      <c r="G2878" s="61" t="str">
        <f t="shared" si="38"/>
        <v>https://www.pms.gov.ph/images/NewPDF/NTPRossMaverickAgbay24Jan2023.pdf</v>
      </c>
      <c r="H2878" s="47" t="s">
        <v>31</v>
      </c>
      <c r="I2878" s="47" t="s">
        <v>24</v>
      </c>
      <c r="J2878" s="47" t="s">
        <v>32</v>
      </c>
      <c r="K2878" s="50">
        <v>2023</v>
      </c>
      <c r="L2878" s="47" t="s">
        <v>33</v>
      </c>
      <c r="M2878" s="46"/>
      <c r="N2878" s="46" t="s">
        <v>6368</v>
      </c>
      <c r="O2878" s="143" t="s">
        <v>6183</v>
      </c>
      <c r="P2878" s="46" t="s">
        <v>4406</v>
      </c>
    </row>
    <row r="2879" spans="1:16" s="134" customFormat="1" ht="62">
      <c r="A2879" s="46" t="s">
        <v>24</v>
      </c>
      <c r="B2879" s="47" t="s">
        <v>25</v>
      </c>
      <c r="C2879" s="47" t="s">
        <v>6369</v>
      </c>
      <c r="D2879" s="47" t="str">
        <f t="shared" si="39"/>
        <v xml:space="preserve">Notice of Award (December 22, 2022) – Mr. Ross Maverick E. Agbay III </v>
      </c>
      <c r="E2879" s="47" t="s">
        <v>28</v>
      </c>
      <c r="F2879" s="47" t="s">
        <v>29</v>
      </c>
      <c r="G2879" s="61" t="str">
        <f t="shared" si="38"/>
        <v>https://www.pms.gov.ph/images/NewPDF/NOARossMaverickAgbay24Jan2023.pdf</v>
      </c>
      <c r="H2879" s="47" t="s">
        <v>31</v>
      </c>
      <c r="I2879" s="47" t="s">
        <v>24</v>
      </c>
      <c r="J2879" s="47" t="s">
        <v>32</v>
      </c>
      <c r="K2879" s="50">
        <v>2023</v>
      </c>
      <c r="L2879" s="47" t="s">
        <v>33</v>
      </c>
      <c r="M2879" s="46"/>
      <c r="N2879" s="46" t="s">
        <v>6370</v>
      </c>
      <c r="O2879" s="143" t="s">
        <v>6183</v>
      </c>
      <c r="P2879" s="46" t="s">
        <v>4406</v>
      </c>
    </row>
    <row r="2880" spans="1:16" s="134" customFormat="1" ht="62">
      <c r="A2880" s="46" t="s">
        <v>24</v>
      </c>
      <c r="B2880" s="47" t="s">
        <v>25</v>
      </c>
      <c r="C2880" s="47" t="s">
        <v>6371</v>
      </c>
      <c r="D2880" s="47" t="str">
        <f t="shared" si="39"/>
        <v>Resolution No. 93 Series 2022 re: Recommending the Award of Contract to the LARICEL’S JEWELRY for the Procurement of Tokens of Appreciation for the Government Loyalty and Service Awards for Calendar Year (CY) 2022 (Service in Government and Retirees)</v>
      </c>
      <c r="E2880" s="47" t="s">
        <v>28</v>
      </c>
      <c r="F2880" s="47" t="s">
        <v>29</v>
      </c>
      <c r="G2880" s="61" t="str">
        <f t="shared" si="38"/>
        <v>https://www.pms.gov.ph/images/NewPDF/BACResoNo93s202226Jan2023.pdf</v>
      </c>
      <c r="H2880" s="47" t="s">
        <v>31</v>
      </c>
      <c r="I2880" s="47" t="s">
        <v>24</v>
      </c>
      <c r="J2880" s="47" t="s">
        <v>32</v>
      </c>
      <c r="K2880" s="50">
        <v>2023</v>
      </c>
      <c r="L2880" s="47" t="s">
        <v>33</v>
      </c>
      <c r="M2880" s="46"/>
      <c r="N2880" s="46" t="s">
        <v>6372</v>
      </c>
      <c r="O2880" s="143" t="s">
        <v>6183</v>
      </c>
      <c r="P2880" s="46" t="s">
        <v>4406</v>
      </c>
    </row>
    <row r="2881" spans="1:16" s="134" customFormat="1" ht="62">
      <c r="A2881" s="46" t="s">
        <v>24</v>
      </c>
      <c r="B2881" s="47" t="s">
        <v>25</v>
      </c>
      <c r="C2881" s="47" t="s">
        <v>6373</v>
      </c>
      <c r="D2881" s="47" t="str">
        <f t="shared" si="39"/>
        <v>Notice to Proceed (December 29, 2022) – Ms. Laricel Bonifacio-Bautista</v>
      </c>
      <c r="E2881" s="47" t="s">
        <v>28</v>
      </c>
      <c r="F2881" s="47" t="s">
        <v>29</v>
      </c>
      <c r="G2881" s="61" t="str">
        <f t="shared" si="38"/>
        <v>https://www.pms.gov.ph/images/NewPDF/NTPLaricelBonifacioBautista30Jan2023.pdf</v>
      </c>
      <c r="H2881" s="47" t="s">
        <v>31</v>
      </c>
      <c r="I2881" s="47" t="s">
        <v>24</v>
      </c>
      <c r="J2881" s="47" t="s">
        <v>32</v>
      </c>
      <c r="K2881" s="50">
        <v>2023</v>
      </c>
      <c r="L2881" s="47" t="s">
        <v>33</v>
      </c>
      <c r="M2881" s="46"/>
      <c r="N2881" s="46" t="s">
        <v>6374</v>
      </c>
      <c r="O2881" s="143" t="s">
        <v>6183</v>
      </c>
      <c r="P2881" s="46" t="s">
        <v>4406</v>
      </c>
    </row>
    <row r="2882" spans="1:16" s="134" customFormat="1" ht="62">
      <c r="A2882" s="46" t="s">
        <v>24</v>
      </c>
      <c r="B2882" s="47" t="s">
        <v>25</v>
      </c>
      <c r="C2882" s="47" t="s">
        <v>6375</v>
      </c>
      <c r="D2882" s="47" t="str">
        <f t="shared" si="39"/>
        <v>Notice of Award – Ms. Laricel Bonifacio-Bautista</v>
      </c>
      <c r="E2882" s="47" t="s">
        <v>28</v>
      </c>
      <c r="F2882" s="47" t="s">
        <v>29</v>
      </c>
      <c r="G2882" s="61" t="str">
        <f t="shared" si="38"/>
        <v>https://www.pms.gov.ph/images/NewPDF/NOALaricelBonifacioBautista30Jan2023.pdf</v>
      </c>
      <c r="H2882" s="47" t="s">
        <v>31</v>
      </c>
      <c r="I2882" s="47" t="s">
        <v>24</v>
      </c>
      <c r="J2882" s="47" t="s">
        <v>32</v>
      </c>
      <c r="K2882" s="50">
        <v>2023</v>
      </c>
      <c r="L2882" s="47" t="s">
        <v>33</v>
      </c>
      <c r="M2882" s="46"/>
      <c r="N2882" s="46" t="s">
        <v>6376</v>
      </c>
      <c r="O2882" s="143" t="s">
        <v>6183</v>
      </c>
      <c r="P2882" s="46" t="s">
        <v>4406</v>
      </c>
    </row>
    <row r="2883" spans="1:16" s="134" customFormat="1" ht="62">
      <c r="A2883" s="46" t="s">
        <v>24</v>
      </c>
      <c r="B2883" s="47" t="s">
        <v>25</v>
      </c>
      <c r="C2883" s="47" t="s">
        <v>6377</v>
      </c>
      <c r="D2883" s="47" t="str">
        <f t="shared" si="39"/>
        <v>Annual Procurement Plan for FY 2023</v>
      </c>
      <c r="E2883" s="47" t="s">
        <v>28</v>
      </c>
      <c r="F2883" s="47" t="s">
        <v>29</v>
      </c>
      <c r="G2883" s="61" t="str">
        <f t="shared" si="38"/>
        <v>https://www.pms.gov.ph/images/NewPDF/AnnualProcurementPlanFY2023.pdf</v>
      </c>
      <c r="H2883" s="47" t="s">
        <v>31</v>
      </c>
      <c r="I2883" s="47" t="s">
        <v>24</v>
      </c>
      <c r="J2883" s="47" t="s">
        <v>32</v>
      </c>
      <c r="K2883" s="50">
        <v>2023</v>
      </c>
      <c r="L2883" s="47" t="s">
        <v>33</v>
      </c>
      <c r="M2883" s="46"/>
      <c r="N2883" s="46" t="s">
        <v>6378</v>
      </c>
      <c r="O2883" s="143" t="s">
        <v>6183</v>
      </c>
      <c r="P2883" s="46" t="s">
        <v>4406</v>
      </c>
    </row>
    <row r="2884" spans="1:16" s="134" customFormat="1" ht="62">
      <c r="A2884" s="46" t="s">
        <v>24</v>
      </c>
      <c r="B2884" s="47" t="s">
        <v>25</v>
      </c>
      <c r="C2884" s="47" t="s">
        <v>6379</v>
      </c>
      <c r="D2884" s="47" t="str">
        <f t="shared" si="39"/>
        <v>Early Procurement Activities</v>
      </c>
      <c r="E2884" s="47" t="s">
        <v>28</v>
      </c>
      <c r="F2884" s="47" t="s">
        <v>29</v>
      </c>
      <c r="G2884" s="61" t="str">
        <f t="shared" si="38"/>
        <v>https://www.pms.gov.ph/images/NewPDF/EarlyProcurementActivities.pdf</v>
      </c>
      <c r="H2884" s="47" t="s">
        <v>31</v>
      </c>
      <c r="I2884" s="47" t="s">
        <v>24</v>
      </c>
      <c r="J2884" s="47" t="s">
        <v>32</v>
      </c>
      <c r="K2884" s="50">
        <v>2023</v>
      </c>
      <c r="L2884" s="47" t="s">
        <v>33</v>
      </c>
      <c r="M2884" s="46"/>
      <c r="N2884" s="46" t="s">
        <v>6380</v>
      </c>
      <c r="O2884" s="143" t="s">
        <v>6183</v>
      </c>
      <c r="P2884" s="46" t="s">
        <v>4406</v>
      </c>
    </row>
    <row r="2885" spans="1:16" s="134" customFormat="1" ht="77.5">
      <c r="A2885" s="46" t="s">
        <v>24</v>
      </c>
      <c r="B2885" s="47" t="s">
        <v>25</v>
      </c>
      <c r="C2885" s="47" t="s">
        <v>6381</v>
      </c>
      <c r="D2885" s="47" t="str">
        <f t="shared" si="39"/>
        <v>PMSBAC-AMP- 2023-011 - Procurement of the Preventive Maintenance Service for the Closed-Circuit Television of the OP-PMS Building</v>
      </c>
      <c r="E2885" s="47" t="s">
        <v>28</v>
      </c>
      <c r="F2885" s="47" t="s">
        <v>29</v>
      </c>
      <c r="G2885" s="61" t="str">
        <f t="shared" si="38"/>
        <v>https://www.pms.gov.ph/images/NewPDF/RFQPreventiveMaintenanceClosedCircuitTelevision03Feb2023.pdf</v>
      </c>
      <c r="H2885" s="47" t="s">
        <v>31</v>
      </c>
      <c r="I2885" s="47" t="s">
        <v>24</v>
      </c>
      <c r="J2885" s="47" t="s">
        <v>32</v>
      </c>
      <c r="K2885" s="50">
        <v>2023</v>
      </c>
      <c r="L2885" s="47" t="s">
        <v>33</v>
      </c>
      <c r="M2885" s="46"/>
      <c r="N2885" s="46" t="s">
        <v>6382</v>
      </c>
      <c r="O2885" s="143" t="s">
        <v>6183</v>
      </c>
      <c r="P2885" s="46" t="s">
        <v>4406</v>
      </c>
    </row>
    <row r="2886" spans="1:16" s="134" customFormat="1" ht="62">
      <c r="A2886" s="46" t="s">
        <v>24</v>
      </c>
      <c r="B2886" s="47" t="s">
        <v>25</v>
      </c>
      <c r="C2886" s="47" t="s">
        <v>6383</v>
      </c>
      <c r="D2886" s="47" t="str">
        <f t="shared" si="39"/>
        <v>PMSBAC-AMP- 2023-003 - Subscription to a Comprehensive Preventive Maintenance Services for the Internet Protocol Private Branch Exchange (IP-PBX) System, IP Phones and Operator Console</v>
      </c>
      <c r="E2886" s="47" t="s">
        <v>28</v>
      </c>
      <c r="F2886" s="47" t="s">
        <v>29</v>
      </c>
      <c r="G2886" s="61" t="str">
        <f t="shared" si="38"/>
        <v>https://www.pms.gov.ph/images/NewPDF/RFQIPPBX03Feb2023.pdf</v>
      </c>
      <c r="H2886" s="47" t="s">
        <v>31</v>
      </c>
      <c r="I2886" s="47" t="s">
        <v>24</v>
      </c>
      <c r="J2886" s="47" t="s">
        <v>32</v>
      </c>
      <c r="K2886" s="50">
        <v>2023</v>
      </c>
      <c r="L2886" s="47" t="s">
        <v>33</v>
      </c>
      <c r="M2886" s="46"/>
      <c r="N2886" s="46" t="s">
        <v>6384</v>
      </c>
      <c r="O2886" s="143" t="s">
        <v>6183</v>
      </c>
      <c r="P2886" s="46" t="s">
        <v>4406</v>
      </c>
    </row>
    <row r="2887" spans="1:16" s="134" customFormat="1" ht="62">
      <c r="A2887" s="46" t="s">
        <v>24</v>
      </c>
      <c r="B2887" s="47" t="s">
        <v>25</v>
      </c>
      <c r="C2887" s="47" t="s">
        <v>6385</v>
      </c>
      <c r="D2887" s="47" t="str">
        <f t="shared" si="39"/>
        <v>PMSBAC-AMP- 2023-009 - Procurement of Preventive Maintenance Service for the Public Address and Voice Alarm System of the OP-PMS Building</v>
      </c>
      <c r="E2887" s="47" t="s">
        <v>28</v>
      </c>
      <c r="F2887" s="47" t="s">
        <v>29</v>
      </c>
      <c r="G2887" s="61" t="str">
        <f t="shared" si="38"/>
        <v>https://www.pms.gov.ph/images/NewPDF/RFQVoiceAlarmSystem03Feb2023.pdf</v>
      </c>
      <c r="H2887" s="47" t="s">
        <v>31</v>
      </c>
      <c r="I2887" s="47" t="s">
        <v>24</v>
      </c>
      <c r="J2887" s="47" t="s">
        <v>32</v>
      </c>
      <c r="K2887" s="50">
        <v>2023</v>
      </c>
      <c r="L2887" s="47" t="s">
        <v>33</v>
      </c>
      <c r="M2887" s="46"/>
      <c r="N2887" s="46" t="s">
        <v>6386</v>
      </c>
      <c r="O2887" s="143" t="s">
        <v>6183</v>
      </c>
      <c r="P2887" s="46" t="s">
        <v>4406</v>
      </c>
    </row>
    <row r="2888" spans="1:16" s="134" customFormat="1" ht="62">
      <c r="A2888" s="46" t="s">
        <v>24</v>
      </c>
      <c r="B2888" s="47" t="s">
        <v>25</v>
      </c>
      <c r="C2888" s="47" t="s">
        <v>6387</v>
      </c>
      <c r="D2888" s="47" t="str">
        <f t="shared" si="39"/>
        <v>PB No. PMSBAC-PB-2023-018 - Subscription to Warranty and Maintenance Services for IBM and Cisco Products and Solutions for 2023</v>
      </c>
      <c r="E2888" s="47" t="s">
        <v>28</v>
      </c>
      <c r="F2888" s="47" t="s">
        <v>29</v>
      </c>
      <c r="G2888" s="61" t="str">
        <f t="shared" si="38"/>
        <v>https://www.pms.gov.ph/images/NewPDF/BidDocumentsPMSBACPB2023018_03Feb2023.pdf</v>
      </c>
      <c r="H2888" s="47" t="s">
        <v>31</v>
      </c>
      <c r="I2888" s="47" t="s">
        <v>24</v>
      </c>
      <c r="J2888" s="47" t="s">
        <v>32</v>
      </c>
      <c r="K2888" s="50">
        <v>2023</v>
      </c>
      <c r="L2888" s="47" t="s">
        <v>33</v>
      </c>
      <c r="M2888" s="46"/>
      <c r="N2888" s="46" t="s">
        <v>6388</v>
      </c>
      <c r="O2888" s="143" t="s">
        <v>6183</v>
      </c>
      <c r="P2888" s="46" t="s">
        <v>4406</v>
      </c>
    </row>
    <row r="2889" spans="1:16" s="134" customFormat="1" ht="62">
      <c r="A2889" s="46" t="s">
        <v>24</v>
      </c>
      <c r="B2889" s="47" t="s">
        <v>25</v>
      </c>
      <c r="C2889" s="47" t="s">
        <v>6387</v>
      </c>
      <c r="D2889" s="47" t="str">
        <f t="shared" si="39"/>
        <v>PB No. PMSBAC-PB-2023-018 - Subscription to Warranty and Maintenance Services for IBM and Cisco Products and Solutions for 2023</v>
      </c>
      <c r="E2889" s="47" t="s">
        <v>28</v>
      </c>
      <c r="F2889" s="47" t="s">
        <v>29</v>
      </c>
      <c r="G2889" s="61" t="str">
        <f t="shared" si="38"/>
        <v>https://www.pms.gov.ph/images/NewPDF/ITBPMSBACPB2023018_03Feb2023.pdf</v>
      </c>
      <c r="H2889" s="47" t="s">
        <v>31</v>
      </c>
      <c r="I2889" s="47" t="s">
        <v>24</v>
      </c>
      <c r="J2889" s="47" t="s">
        <v>32</v>
      </c>
      <c r="K2889" s="50">
        <v>2023</v>
      </c>
      <c r="L2889" s="47" t="s">
        <v>33</v>
      </c>
      <c r="M2889" s="46"/>
      <c r="N2889" s="46" t="s">
        <v>6389</v>
      </c>
      <c r="O2889" s="143" t="s">
        <v>6183</v>
      </c>
      <c r="P2889" s="46" t="s">
        <v>4406</v>
      </c>
    </row>
    <row r="2890" spans="1:16" s="134" customFormat="1" ht="77.5">
      <c r="A2890" s="46" t="s">
        <v>24</v>
      </c>
      <c r="B2890" s="47" t="s">
        <v>25</v>
      </c>
      <c r="C2890" s="47" t="s">
        <v>6390</v>
      </c>
      <c r="D2890" s="47" t="str">
        <f t="shared" si="39"/>
        <v>Resolution No. 88, Series of 2022 re: Recommending the Award of Contract to BERNS ENGINEERING SALES &amp; SERVICES (BESS) for the Supply, Delivery, and Installation of Fifteen (15) DAikin Air Conditioning Condenser Units Printed Circuit Boards (ACCU-PCB) for Ceiling Cassette Type Air-Conditioning Units of the OP-PMS Building</v>
      </c>
      <c r="E2890" s="47" t="s">
        <v>28</v>
      </c>
      <c r="F2890" s="47" t="s">
        <v>29</v>
      </c>
      <c r="G2890" s="61" t="str">
        <f t="shared" si="38"/>
        <v>https://www.pms.gov.ph/images/NewPDF/BACReso88s202203Feb2023.pdf</v>
      </c>
      <c r="H2890" s="47" t="s">
        <v>31</v>
      </c>
      <c r="I2890" s="47" t="s">
        <v>24</v>
      </c>
      <c r="J2890" s="47" t="s">
        <v>32</v>
      </c>
      <c r="K2890" s="50">
        <v>2023</v>
      </c>
      <c r="L2890" s="47" t="s">
        <v>33</v>
      </c>
      <c r="M2890" s="46"/>
      <c r="N2890" s="46" t="s">
        <v>6391</v>
      </c>
      <c r="O2890" s="143" t="s">
        <v>6183</v>
      </c>
      <c r="P2890" s="46" t="s">
        <v>4406</v>
      </c>
    </row>
    <row r="2891" spans="1:16" s="134" customFormat="1" ht="62">
      <c r="A2891" s="46" t="s">
        <v>24</v>
      </c>
      <c r="B2891" s="47" t="s">
        <v>25</v>
      </c>
      <c r="C2891" s="47" t="s">
        <v>6392</v>
      </c>
      <c r="D2891" s="47" t="str">
        <f t="shared" si="39"/>
        <v>BERNS ENGINEERING SALES &amp; SERVICES (December 29, 2022)</v>
      </c>
      <c r="E2891" s="47" t="s">
        <v>28</v>
      </c>
      <c r="F2891" s="47" t="s">
        <v>29</v>
      </c>
      <c r="G2891" s="61" t="str">
        <f t="shared" si="38"/>
        <v>https://www.pms.gov.ph/images/NewPDF/ContractBERNS03Feb2023.pdf</v>
      </c>
      <c r="H2891" s="47" t="s">
        <v>31</v>
      </c>
      <c r="I2891" s="47" t="s">
        <v>24</v>
      </c>
      <c r="J2891" s="47" t="s">
        <v>32</v>
      </c>
      <c r="K2891" s="50">
        <v>2023</v>
      </c>
      <c r="L2891" s="47" t="s">
        <v>33</v>
      </c>
      <c r="M2891" s="46"/>
      <c r="N2891" s="46" t="s">
        <v>6393</v>
      </c>
      <c r="O2891" s="143" t="s">
        <v>6183</v>
      </c>
      <c r="P2891" s="46" t="s">
        <v>4406</v>
      </c>
    </row>
    <row r="2892" spans="1:16" s="134" customFormat="1" ht="62">
      <c r="A2892" s="46" t="s">
        <v>24</v>
      </c>
      <c r="B2892" s="47" t="s">
        <v>25</v>
      </c>
      <c r="C2892" s="47" t="s">
        <v>6394</v>
      </c>
      <c r="D2892" s="47" t="str">
        <f t="shared" si="39"/>
        <v>Notice of Award (December 14, 2022) – Mr. Jacobo V. Bernales</v>
      </c>
      <c r="E2892" s="47" t="s">
        <v>28</v>
      </c>
      <c r="F2892" s="47" t="s">
        <v>29</v>
      </c>
      <c r="G2892" s="61" t="str">
        <f t="shared" si="38"/>
        <v>https://www.pms.gov.ph/images/NewPDF/NOAJacoboBernales03Feb2023.pdf</v>
      </c>
      <c r="H2892" s="47" t="s">
        <v>31</v>
      </c>
      <c r="I2892" s="47" t="s">
        <v>24</v>
      </c>
      <c r="J2892" s="47" t="s">
        <v>32</v>
      </c>
      <c r="K2892" s="50">
        <v>2023</v>
      </c>
      <c r="L2892" s="47" t="s">
        <v>33</v>
      </c>
      <c r="M2892" s="46"/>
      <c r="N2892" s="46" t="s">
        <v>6395</v>
      </c>
      <c r="O2892" s="143" t="s">
        <v>6183</v>
      </c>
      <c r="P2892" s="46" t="s">
        <v>4406</v>
      </c>
    </row>
    <row r="2893" spans="1:16" s="134" customFormat="1" ht="62">
      <c r="A2893" s="46" t="s">
        <v>24</v>
      </c>
      <c r="B2893" s="47" t="s">
        <v>25</v>
      </c>
      <c r="C2893" s="47" t="s">
        <v>6396</v>
      </c>
      <c r="D2893" s="47" t="str">
        <f t="shared" si="39"/>
        <v>Notice to Proceed (December 29, 2022) – Mr. Jacobo V. Bernales</v>
      </c>
      <c r="E2893" s="47" t="s">
        <v>28</v>
      </c>
      <c r="F2893" s="47" t="s">
        <v>29</v>
      </c>
      <c r="G2893" s="61" t="str">
        <f t="shared" si="38"/>
        <v>https://www.pms.gov.ph/images/NewPDF/NTPJacoboBernales03Feb2023.pdf</v>
      </c>
      <c r="H2893" s="47" t="s">
        <v>31</v>
      </c>
      <c r="I2893" s="47" t="s">
        <v>24</v>
      </c>
      <c r="J2893" s="47" t="s">
        <v>32</v>
      </c>
      <c r="K2893" s="50">
        <v>2023</v>
      </c>
      <c r="L2893" s="47" t="s">
        <v>33</v>
      </c>
      <c r="M2893" s="46"/>
      <c r="N2893" s="46" t="s">
        <v>6397</v>
      </c>
      <c r="O2893" s="143" t="s">
        <v>6183</v>
      </c>
      <c r="P2893" s="46" t="s">
        <v>4406</v>
      </c>
    </row>
    <row r="2894" spans="1:16" s="134" customFormat="1" ht="62">
      <c r="A2894" s="46" t="s">
        <v>24</v>
      </c>
      <c r="B2894" s="47" t="s">
        <v>25</v>
      </c>
      <c r="C2894" s="47" t="s">
        <v>6398</v>
      </c>
      <c r="D2894" s="47" t="str">
        <f t="shared" si="39"/>
        <v>Request for Quotation (October 10, 2022). Supply, delivery and installation of Fifteen Daikin Air Conditioning Condenser Units Printed Circuit Boards (ACCU-PCBs) for Ceiling Cassette Type Air-Conditioning Units of the OP-PMS Building</v>
      </c>
      <c r="E2894" s="47" t="s">
        <v>28</v>
      </c>
      <c r="F2894" s="47" t="s">
        <v>29</v>
      </c>
      <c r="G2894" s="61" t="str">
        <f t="shared" si="38"/>
        <v>https://www.pms.gov.ph/images/NewPDF/RFQACCUPCBs03Feb2023.pdf</v>
      </c>
      <c r="H2894" s="47" t="s">
        <v>31</v>
      </c>
      <c r="I2894" s="47" t="s">
        <v>24</v>
      </c>
      <c r="J2894" s="47" t="s">
        <v>32</v>
      </c>
      <c r="K2894" s="50">
        <v>2023</v>
      </c>
      <c r="L2894" s="47" t="s">
        <v>33</v>
      </c>
      <c r="M2894" s="46"/>
      <c r="N2894" s="46" t="s">
        <v>6399</v>
      </c>
      <c r="O2894" s="143" t="s">
        <v>6183</v>
      </c>
      <c r="P2894" s="46" t="s">
        <v>4406</v>
      </c>
    </row>
    <row r="2895" spans="1:16" s="134" customFormat="1" ht="62">
      <c r="A2895" s="46" t="s">
        <v>24</v>
      </c>
      <c r="B2895" s="47" t="s">
        <v>25</v>
      </c>
      <c r="C2895" s="47" t="s">
        <v>6400</v>
      </c>
      <c r="D2895" s="47" t="str">
        <f t="shared" si="39"/>
        <v>Physical Report of Operations 4th Quarter, FY 2022</v>
      </c>
      <c r="E2895" s="47" t="s">
        <v>28</v>
      </c>
      <c r="F2895" s="47" t="s">
        <v>29</v>
      </c>
      <c r="G2895" s="61" t="str">
        <f t="shared" si="38"/>
        <v>https://www.pms.gov.ph/images/NewPDF/PMSPhysicalReportOperation4Q202203Feb2023.pdf</v>
      </c>
      <c r="H2895" s="47" t="s">
        <v>31</v>
      </c>
      <c r="I2895" s="47" t="s">
        <v>24</v>
      </c>
      <c r="J2895" s="47" t="s">
        <v>32</v>
      </c>
      <c r="K2895" s="50">
        <v>2023</v>
      </c>
      <c r="L2895" s="47" t="s">
        <v>33</v>
      </c>
      <c r="M2895" s="46"/>
      <c r="N2895" s="46" t="s">
        <v>6401</v>
      </c>
      <c r="O2895" s="143" t="s">
        <v>6183</v>
      </c>
      <c r="P2895" s="46" t="s">
        <v>4406</v>
      </c>
    </row>
    <row r="2896" spans="1:16" s="134" customFormat="1" ht="62">
      <c r="A2896" s="46" t="s">
        <v>24</v>
      </c>
      <c r="B2896" s="47" t="s">
        <v>25</v>
      </c>
      <c r="C2896" s="47" t="s">
        <v>6402</v>
      </c>
      <c r="D2896" s="47" t="str">
        <f t="shared" si="39"/>
        <v>Physical and Financial Report 2023</v>
      </c>
      <c r="E2896" s="47" t="s">
        <v>28</v>
      </c>
      <c r="F2896" s="47" t="s">
        <v>29</v>
      </c>
      <c r="G2896" s="61" t="str">
        <f t="shared" si="38"/>
        <v>https://www.pms.gov.ph/images/NewPDF/Physical_and_FinancialReport2023.pdf</v>
      </c>
      <c r="H2896" s="47" t="s">
        <v>31</v>
      </c>
      <c r="I2896" s="47" t="s">
        <v>24</v>
      </c>
      <c r="J2896" s="47" t="s">
        <v>32</v>
      </c>
      <c r="K2896" s="50">
        <v>2023</v>
      </c>
      <c r="L2896" s="47" t="s">
        <v>33</v>
      </c>
      <c r="M2896" s="46"/>
      <c r="N2896" s="46" t="s">
        <v>6403</v>
      </c>
      <c r="O2896" s="143" t="s">
        <v>6183</v>
      </c>
      <c r="P2896" s="46" t="s">
        <v>4406</v>
      </c>
    </row>
    <row r="2897" spans="1:16" s="134" customFormat="1" ht="62">
      <c r="A2897" s="46" t="s">
        <v>24</v>
      </c>
      <c r="B2897" s="47" t="s">
        <v>25</v>
      </c>
      <c r="C2897" s="47" t="s">
        <v>6404</v>
      </c>
      <c r="D2897" s="47" t="str">
        <f t="shared" si="39"/>
        <v>Financial Report 2023</v>
      </c>
      <c r="E2897" s="47" t="s">
        <v>28</v>
      </c>
      <c r="F2897" s="47" t="s">
        <v>29</v>
      </c>
      <c r="G2897" s="61" t="str">
        <f t="shared" si="38"/>
        <v>https://www.pms.gov.ph/images/NewPDF/FinancialReport2023.pdf</v>
      </c>
      <c r="H2897" s="47" t="s">
        <v>31</v>
      </c>
      <c r="I2897" s="47" t="s">
        <v>24</v>
      </c>
      <c r="J2897" s="47" t="s">
        <v>32</v>
      </c>
      <c r="K2897" s="50">
        <v>2023</v>
      </c>
      <c r="L2897" s="47" t="s">
        <v>33</v>
      </c>
      <c r="M2897" s="46"/>
      <c r="N2897" s="46" t="s">
        <v>6405</v>
      </c>
      <c r="O2897" s="143" t="s">
        <v>6183</v>
      </c>
      <c r="P2897" s="46" t="s">
        <v>4406</v>
      </c>
    </row>
    <row r="2898" spans="1:16" s="134" customFormat="1" ht="62">
      <c r="A2898" s="46" t="s">
        <v>24</v>
      </c>
      <c r="B2898" s="47" t="s">
        <v>25</v>
      </c>
      <c r="C2898" s="47" t="s">
        <v>6406</v>
      </c>
      <c r="D2898" s="47" t="str">
        <f t="shared" si="39"/>
        <v>Physical Report 2023</v>
      </c>
      <c r="E2898" s="47" t="s">
        <v>28</v>
      </c>
      <c r="F2898" s="47" t="s">
        <v>29</v>
      </c>
      <c r="G2898" s="61" t="str">
        <f t="shared" si="38"/>
        <v>https://www.pms.gov.ph/images/NewPDF/PhysicalReport2023.pdf</v>
      </c>
      <c r="H2898" s="47" t="s">
        <v>31</v>
      </c>
      <c r="I2898" s="47" t="s">
        <v>24</v>
      </c>
      <c r="J2898" s="47" t="s">
        <v>32</v>
      </c>
      <c r="K2898" s="50">
        <v>2023</v>
      </c>
      <c r="L2898" s="47" t="s">
        <v>33</v>
      </c>
      <c r="M2898" s="46"/>
      <c r="N2898" s="46" t="s">
        <v>6407</v>
      </c>
      <c r="O2898" s="143" t="s">
        <v>6183</v>
      </c>
      <c r="P2898" s="46" t="s">
        <v>4406</v>
      </c>
    </row>
    <row r="2899" spans="1:16" s="134" customFormat="1" ht="62">
      <c r="A2899" s="46" t="s">
        <v>24</v>
      </c>
      <c r="B2899" s="47" t="s">
        <v>25</v>
      </c>
      <c r="C2899" s="47" t="s">
        <v>6408</v>
      </c>
      <c r="D2899" s="47" t="str">
        <f t="shared" si="39"/>
        <v>Financial Report 2022</v>
      </c>
      <c r="E2899" s="47" t="s">
        <v>28</v>
      </c>
      <c r="F2899" s="47" t="s">
        <v>29</v>
      </c>
      <c r="G2899" s="61" t="str">
        <f t="shared" si="38"/>
        <v>https://www.pms.gov.ph/images/NewPDF/FinancialReport2022.pdf</v>
      </c>
      <c r="H2899" s="47" t="s">
        <v>31</v>
      </c>
      <c r="I2899" s="47" t="s">
        <v>24</v>
      </c>
      <c r="J2899" s="47" t="s">
        <v>32</v>
      </c>
      <c r="K2899" s="50">
        <v>2023</v>
      </c>
      <c r="L2899" s="47" t="s">
        <v>33</v>
      </c>
      <c r="M2899" s="46"/>
      <c r="N2899" s="46" t="s">
        <v>6409</v>
      </c>
      <c r="O2899" s="143" t="s">
        <v>6183</v>
      </c>
      <c r="P2899" s="46" t="s">
        <v>4406</v>
      </c>
    </row>
    <row r="2900" spans="1:16" s="134" customFormat="1" ht="62">
      <c r="A2900" s="46" t="s">
        <v>24</v>
      </c>
      <c r="B2900" s="47" t="s">
        <v>25</v>
      </c>
      <c r="C2900" s="47" t="s">
        <v>6410</v>
      </c>
      <c r="D2900" s="47" t="str">
        <f t="shared" si="39"/>
        <v>Physical Report 2022</v>
      </c>
      <c r="E2900" s="47" t="s">
        <v>28</v>
      </c>
      <c r="F2900" s="47" t="s">
        <v>29</v>
      </c>
      <c r="G2900" s="61" t="str">
        <f t="shared" si="38"/>
        <v>https://www.pms.gov.ph/images/NewPDF/PhysicalReport2022.pdf</v>
      </c>
      <c r="H2900" s="47" t="s">
        <v>31</v>
      </c>
      <c r="I2900" s="47" t="s">
        <v>24</v>
      </c>
      <c r="J2900" s="47" t="s">
        <v>32</v>
      </c>
      <c r="K2900" s="50">
        <v>2023</v>
      </c>
      <c r="L2900" s="47" t="s">
        <v>33</v>
      </c>
      <c r="M2900" s="46"/>
      <c r="N2900" s="46" t="s">
        <v>6411</v>
      </c>
      <c r="O2900" s="143" t="s">
        <v>6183</v>
      </c>
      <c r="P2900" s="46" t="s">
        <v>4406</v>
      </c>
    </row>
    <row r="2901" spans="1:16" s="134" customFormat="1" ht="62">
      <c r="A2901" s="46" t="s">
        <v>24</v>
      </c>
      <c r="B2901" s="47" t="s">
        <v>25</v>
      </c>
      <c r="C2901" s="47" t="s">
        <v>6412</v>
      </c>
      <c r="D2901" s="47" t="str">
        <f t="shared" si="39"/>
        <v>Organizational Outcome Targets CY 2021</v>
      </c>
      <c r="E2901" s="47" t="s">
        <v>28</v>
      </c>
      <c r="F2901" s="47" t="s">
        <v>29</v>
      </c>
      <c r="G2901" s="61" t="str">
        <f t="shared" si="38"/>
        <v>https://www.pms.gov.ph/images/NewPDF/MFO2021.pdf</v>
      </c>
      <c r="H2901" s="47" t="s">
        <v>31</v>
      </c>
      <c r="I2901" s="47" t="s">
        <v>24</v>
      </c>
      <c r="J2901" s="47" t="s">
        <v>32</v>
      </c>
      <c r="K2901" s="50">
        <v>2023</v>
      </c>
      <c r="L2901" s="47" t="s">
        <v>33</v>
      </c>
      <c r="M2901" s="46"/>
      <c r="N2901" s="46" t="s">
        <v>6413</v>
      </c>
      <c r="O2901" s="143" t="s">
        <v>6183</v>
      </c>
      <c r="P2901" s="46" t="s">
        <v>4406</v>
      </c>
    </row>
    <row r="2902" spans="1:16" s="134" customFormat="1" ht="62">
      <c r="A2902" s="46" t="s">
        <v>24</v>
      </c>
      <c r="B2902" s="47" t="s">
        <v>25</v>
      </c>
      <c r="C2902" s="47" t="s">
        <v>6414</v>
      </c>
      <c r="D2902" s="47" t="str">
        <f t="shared" si="39"/>
        <v>Organizational Outcome Targets CY 2023</v>
      </c>
      <c r="E2902" s="47" t="s">
        <v>28</v>
      </c>
      <c r="F2902" s="47" t="s">
        <v>29</v>
      </c>
      <c r="G2902" s="61" t="str">
        <f t="shared" si="38"/>
        <v>https://www.pms.gov.ph/images/NewPDF/MFO2023.pdf</v>
      </c>
      <c r="H2902" s="47" t="s">
        <v>31</v>
      </c>
      <c r="I2902" s="47" t="s">
        <v>24</v>
      </c>
      <c r="J2902" s="47" t="s">
        <v>32</v>
      </c>
      <c r="K2902" s="50">
        <v>2023</v>
      </c>
      <c r="L2902" s="47" t="s">
        <v>33</v>
      </c>
      <c r="M2902" s="46"/>
      <c r="N2902" s="46" t="s">
        <v>6415</v>
      </c>
      <c r="O2902" s="143" t="s">
        <v>6183</v>
      </c>
      <c r="P2902" s="46" t="s">
        <v>4406</v>
      </c>
    </row>
    <row r="2903" spans="1:16" s="134" customFormat="1" ht="62">
      <c r="A2903" s="46" t="s">
        <v>24</v>
      </c>
      <c r="B2903" s="47" t="s">
        <v>25</v>
      </c>
      <c r="C2903" s="47" t="s">
        <v>6416</v>
      </c>
      <c r="D2903" s="47" t="str">
        <f t="shared" si="39"/>
        <v>Budget Financial Accountability Reports 4th Quarter</v>
      </c>
      <c r="E2903" s="47" t="s">
        <v>28</v>
      </c>
      <c r="F2903" s="47" t="s">
        <v>29</v>
      </c>
      <c r="G2903" s="61" t="str">
        <f t="shared" si="38"/>
        <v>https://www.pms.gov.ph/images/NewPDF/BFARS4Q202209Feb2023.pdf</v>
      </c>
      <c r="H2903" s="47" t="s">
        <v>31</v>
      </c>
      <c r="I2903" s="47" t="s">
        <v>24</v>
      </c>
      <c r="J2903" s="47" t="s">
        <v>32</v>
      </c>
      <c r="K2903" s="50">
        <v>2023</v>
      </c>
      <c r="L2903" s="47" t="s">
        <v>33</v>
      </c>
      <c r="M2903" s="46"/>
      <c r="N2903" s="46" t="s">
        <v>6417</v>
      </c>
      <c r="O2903" s="143" t="s">
        <v>6183</v>
      </c>
      <c r="P2903" s="46" t="s">
        <v>4406</v>
      </c>
    </row>
    <row r="2904" spans="1:16" s="134" customFormat="1" ht="62">
      <c r="A2904" s="46" t="s">
        <v>24</v>
      </c>
      <c r="B2904" s="47" t="s">
        <v>25</v>
      </c>
      <c r="C2904" s="47" t="s">
        <v>6418</v>
      </c>
      <c r="D2904" s="47" t="str">
        <f t="shared" si="39"/>
        <v>Budget Financial Accountability Reports 3rd Quarter</v>
      </c>
      <c r="E2904" s="47" t="s">
        <v>28</v>
      </c>
      <c r="F2904" s="47" t="s">
        <v>29</v>
      </c>
      <c r="G2904" s="61" t="str">
        <f t="shared" si="38"/>
        <v>https://www.pms.gov.ph/images/NewPDF/BFARS3Q202209Feb2023.pdf</v>
      </c>
      <c r="H2904" s="47" t="s">
        <v>31</v>
      </c>
      <c r="I2904" s="47" t="s">
        <v>24</v>
      </c>
      <c r="J2904" s="47" t="s">
        <v>32</v>
      </c>
      <c r="K2904" s="50">
        <v>2023</v>
      </c>
      <c r="L2904" s="47" t="s">
        <v>33</v>
      </c>
      <c r="M2904" s="46"/>
      <c r="N2904" s="46" t="s">
        <v>6419</v>
      </c>
      <c r="O2904" s="143" t="s">
        <v>6183</v>
      </c>
      <c r="P2904" s="46" t="s">
        <v>4406</v>
      </c>
    </row>
    <row r="2905" spans="1:16" s="134" customFormat="1" ht="62">
      <c r="A2905" s="46" t="s">
        <v>24</v>
      </c>
      <c r="B2905" s="47" t="s">
        <v>25</v>
      </c>
      <c r="C2905" s="47" t="s">
        <v>6420</v>
      </c>
      <c r="D2905" s="47" t="str">
        <f t="shared" si="39"/>
        <v>PMSBAC-AMP-2023-009 - Procurement of Preventive Maintenance Service for the Public Address and Voice Alarm System of the OP-PMS Building</v>
      </c>
      <c r="E2905" s="47" t="s">
        <v>28</v>
      </c>
      <c r="F2905" s="47" t="s">
        <v>29</v>
      </c>
      <c r="G2905" s="61" t="str">
        <f t="shared" si="38"/>
        <v>https://www.pms.gov.ph/images/NewPDF/RFQPMSBACAMP2023009.pdf</v>
      </c>
      <c r="H2905" s="47" t="s">
        <v>31</v>
      </c>
      <c r="I2905" s="47" t="s">
        <v>24</v>
      </c>
      <c r="J2905" s="47" t="s">
        <v>32</v>
      </c>
      <c r="K2905" s="50">
        <v>2023</v>
      </c>
      <c r="L2905" s="47" t="s">
        <v>33</v>
      </c>
      <c r="M2905" s="46"/>
      <c r="N2905" s="46" t="s">
        <v>6421</v>
      </c>
      <c r="O2905" s="143" t="s">
        <v>6183</v>
      </c>
      <c r="P2905" s="46" t="s">
        <v>4406</v>
      </c>
    </row>
    <row r="2906" spans="1:16" s="134" customFormat="1" ht="62">
      <c r="A2906" s="46" t="s">
        <v>24</v>
      </c>
      <c r="B2906" s="47" t="s">
        <v>25</v>
      </c>
      <c r="C2906" s="47" t="s">
        <v>6422</v>
      </c>
      <c r="D2906" s="47" t="str">
        <f t="shared" si="39"/>
        <v>Notice of Postponement - Subscription to Warranty and Maintenance Services for IBM and Cisco Products and Solutions</v>
      </c>
      <c r="E2906" s="47" t="s">
        <v>28</v>
      </c>
      <c r="F2906" s="47" t="s">
        <v>29</v>
      </c>
      <c r="G2906" s="61" t="str">
        <f t="shared" si="38"/>
        <v>https://www.pms.gov.ph/images/NewPDF/PostponementNotice24Feb2023.pdf</v>
      </c>
      <c r="H2906" s="47" t="s">
        <v>31</v>
      </c>
      <c r="I2906" s="47" t="s">
        <v>24</v>
      </c>
      <c r="J2906" s="47" t="s">
        <v>32</v>
      </c>
      <c r="K2906" s="50">
        <v>2023</v>
      </c>
      <c r="L2906" s="47" t="s">
        <v>33</v>
      </c>
      <c r="M2906" s="46"/>
      <c r="N2906" s="46" t="s">
        <v>6423</v>
      </c>
      <c r="O2906" s="143" t="s">
        <v>6183</v>
      </c>
      <c r="P2906" s="46" t="s">
        <v>4406</v>
      </c>
    </row>
    <row r="2907" spans="1:16" s="134" customFormat="1" ht="62">
      <c r="A2907" s="46" t="s">
        <v>24</v>
      </c>
      <c r="B2907" s="47" t="s">
        <v>25</v>
      </c>
      <c r="C2907" s="47" t="s">
        <v>6424</v>
      </c>
      <c r="D2907" s="47" t="str">
        <f t="shared" si="39"/>
        <v>Supplemental Annual Procurement Plan No. 1 for FY 2023</v>
      </c>
      <c r="E2907" s="47" t="s">
        <v>28</v>
      </c>
      <c r="F2907" s="47" t="s">
        <v>29</v>
      </c>
      <c r="G2907" s="61" t="str">
        <f t="shared" si="38"/>
        <v>https://www.pms.gov.ph/images/NewPDF/SAPPNo1FY202314Apr2023.pdf</v>
      </c>
      <c r="H2907" s="47" t="s">
        <v>31</v>
      </c>
      <c r="I2907" s="47" t="s">
        <v>24</v>
      </c>
      <c r="J2907" s="47" t="s">
        <v>32</v>
      </c>
      <c r="K2907" s="50">
        <v>2023</v>
      </c>
      <c r="L2907" s="47" t="s">
        <v>33</v>
      </c>
      <c r="M2907" s="46"/>
      <c r="N2907" s="46" t="s">
        <v>6425</v>
      </c>
      <c r="O2907" s="61" t="s">
        <v>6183</v>
      </c>
      <c r="P2907" s="46" t="s">
        <v>4406</v>
      </c>
    </row>
    <row r="2908" spans="1:16" s="134" customFormat="1" ht="62">
      <c r="A2908" s="46" t="s">
        <v>24</v>
      </c>
      <c r="B2908" s="47" t="s">
        <v>25</v>
      </c>
      <c r="C2908" s="47" t="s">
        <v>6426</v>
      </c>
      <c r="D2908" s="47" t="str">
        <f t="shared" si="39"/>
        <v xml:space="preserve">BAC Resolution No. 121, series of 2022 | Recommending the Extension of Contracts on a Month-to-Month Basis between the PMS and Various Entities Concerning the Procurement Projects of the AMPS, the BATS, and the KMS as End-Users </v>
      </c>
      <c r="E2908" s="47" t="s">
        <v>28</v>
      </c>
      <c r="F2908" s="47" t="s">
        <v>29</v>
      </c>
      <c r="G2908" s="61" t="str">
        <f t="shared" si="38"/>
        <v>https://www.pms.gov.ph/images/NewPDF/BACReso121s202231Dec2022.pdf</v>
      </c>
      <c r="H2908" s="47" t="s">
        <v>31</v>
      </c>
      <c r="I2908" s="47" t="s">
        <v>24</v>
      </c>
      <c r="J2908" s="47" t="s">
        <v>32</v>
      </c>
      <c r="K2908" s="50">
        <v>2023</v>
      </c>
      <c r="L2908" s="47" t="s">
        <v>33</v>
      </c>
      <c r="M2908" s="46"/>
      <c r="N2908" s="46" t="s">
        <v>6274</v>
      </c>
      <c r="O2908" s="143" t="s">
        <v>6183</v>
      </c>
      <c r="P2908" s="46" t="s">
        <v>4406</v>
      </c>
    </row>
    <row r="2909" spans="1:16" s="134" customFormat="1" ht="62">
      <c r="A2909" s="46" t="s">
        <v>24</v>
      </c>
      <c r="B2909" s="47" t="s">
        <v>25</v>
      </c>
      <c r="C2909" s="47" t="s">
        <v>6427</v>
      </c>
      <c r="D2909" s="47" t="str">
        <f t="shared" si="39"/>
        <v xml:space="preserve">Request for Quotation (March 29, 2023). The OP-PMS through its Bids and Awards Committee (BAC), hereby invites all interested suppliers to submit their quotations for the supply, installation, and commissioning of 65 units of dashboard cameras... </v>
      </c>
      <c r="E2909" s="47" t="s">
        <v>28</v>
      </c>
      <c r="F2909" s="47" t="s">
        <v>29</v>
      </c>
      <c r="G2909" s="61" t="str">
        <f t="shared" si="38"/>
        <v>https://www.pms.gov.ph/images/NewPDF/RFQPMSBACAMP2023016.pdf</v>
      </c>
      <c r="H2909" s="47" t="s">
        <v>31</v>
      </c>
      <c r="I2909" s="47" t="s">
        <v>24</v>
      </c>
      <c r="J2909" s="47" t="s">
        <v>32</v>
      </c>
      <c r="K2909" s="50">
        <v>2023</v>
      </c>
      <c r="L2909" s="47" t="s">
        <v>33</v>
      </c>
      <c r="M2909" s="46"/>
      <c r="N2909" s="46" t="s">
        <v>6268</v>
      </c>
      <c r="O2909" s="143" t="s">
        <v>6183</v>
      </c>
      <c r="P2909" s="46" t="s">
        <v>4406</v>
      </c>
    </row>
    <row r="2910" spans="1:16" s="134" customFormat="1" ht="62">
      <c r="A2910" s="46" t="s">
        <v>24</v>
      </c>
      <c r="B2910" s="47" t="s">
        <v>25</v>
      </c>
      <c r="C2910" s="47" t="s">
        <v>6428</v>
      </c>
      <c r="D2910" s="47" t="str">
        <f t="shared" si="39"/>
        <v xml:space="preserve">BAC Resolution No. 10, series of 2023 | Declaring a Failure of Bidding for the Subscription of Internet Service Connection for the Seven (7) OP-PMS Field Units and One (1) Sub-Central Unit for One (1) Year </v>
      </c>
      <c r="E2910" s="47" t="s">
        <v>28</v>
      </c>
      <c r="F2910" s="47" t="s">
        <v>29</v>
      </c>
      <c r="G2910" s="61" t="str">
        <f t="shared" si="38"/>
        <v>https://www.pms.gov.ph/images/NewPDF/BACReso10s202307April2023.pdf</v>
      </c>
      <c r="H2910" s="47" t="s">
        <v>31</v>
      </c>
      <c r="I2910" s="47" t="s">
        <v>24</v>
      </c>
      <c r="J2910" s="47" t="s">
        <v>32</v>
      </c>
      <c r="K2910" s="50">
        <v>2023</v>
      </c>
      <c r="L2910" s="47" t="s">
        <v>33</v>
      </c>
      <c r="M2910" s="46"/>
      <c r="N2910" s="46" t="s">
        <v>6277</v>
      </c>
      <c r="O2910" s="143" t="s">
        <v>6183</v>
      </c>
      <c r="P2910" s="46" t="s">
        <v>4406</v>
      </c>
    </row>
    <row r="2911" spans="1:16" s="134" customFormat="1" ht="62">
      <c r="A2911" s="46" t="s">
        <v>24</v>
      </c>
      <c r="B2911" s="47" t="s">
        <v>25</v>
      </c>
      <c r="C2911" s="47" t="s">
        <v>6429</v>
      </c>
      <c r="D2911" s="47" t="str">
        <f t="shared" si="39"/>
        <v xml:space="preserve">BAC Resolution No. 16, series of 2023 | Declaring a Failure of Bidding for the Procurement of Service for the Preventive Maintenance of the Water System of the OP-PMS Building </v>
      </c>
      <c r="E2911" s="47" t="s">
        <v>28</v>
      </c>
      <c r="F2911" s="47" t="s">
        <v>29</v>
      </c>
      <c r="G2911" s="61" t="str">
        <f t="shared" si="38"/>
        <v>https://www.pms.gov.ph/images/NewPDF/BACReso16s202327March2023.pdf</v>
      </c>
      <c r="H2911" s="47" t="s">
        <v>31</v>
      </c>
      <c r="I2911" s="47" t="s">
        <v>24</v>
      </c>
      <c r="J2911" s="47" t="s">
        <v>32</v>
      </c>
      <c r="K2911" s="50">
        <v>2023</v>
      </c>
      <c r="L2911" s="47" t="s">
        <v>33</v>
      </c>
      <c r="M2911" s="46"/>
      <c r="N2911" s="46" t="s">
        <v>6279</v>
      </c>
      <c r="O2911" s="143" t="s">
        <v>6183</v>
      </c>
      <c r="P2911" s="46" t="s">
        <v>4406</v>
      </c>
    </row>
    <row r="2912" spans="1:16" s="134" customFormat="1" ht="62">
      <c r="A2912" s="46" t="s">
        <v>24</v>
      </c>
      <c r="B2912" s="47" t="s">
        <v>25</v>
      </c>
      <c r="C2912" s="47" t="s">
        <v>6430</v>
      </c>
      <c r="D2912" s="47" t="str">
        <f t="shared" si="39"/>
        <v xml:space="preserve">PMSBAC-PB- 2023-019 | BAC Resolution no. 14-2023 | Recommending Award of Contract to Toyota Pasong Tamo, Inc. for the Supply and Delivery of One unit Passenger Van and Two Units Multi-Purpose Vehicles </v>
      </c>
      <c r="E2912" s="47" t="s">
        <v>28</v>
      </c>
      <c r="F2912" s="47" t="s">
        <v>29</v>
      </c>
      <c r="G2912" s="61" t="str">
        <f t="shared" si="38"/>
        <v>https://www.pms.gov.ph/images/NewPDF/BACReso14s202327March2023.pdf</v>
      </c>
      <c r="H2912" s="47" t="s">
        <v>31</v>
      </c>
      <c r="I2912" s="47" t="s">
        <v>24</v>
      </c>
      <c r="J2912" s="47" t="s">
        <v>32</v>
      </c>
      <c r="K2912" s="50">
        <v>2023</v>
      </c>
      <c r="L2912" s="47" t="s">
        <v>33</v>
      </c>
      <c r="M2912" s="46"/>
      <c r="N2912" s="46" t="s">
        <v>6281</v>
      </c>
      <c r="O2912" s="143" t="s">
        <v>6183</v>
      </c>
      <c r="P2912" s="46" t="s">
        <v>4406</v>
      </c>
    </row>
    <row r="2913" spans="1:16" s="134" customFormat="1" ht="77.5">
      <c r="A2913" s="46" t="s">
        <v>24</v>
      </c>
      <c r="B2913" s="47" t="s">
        <v>25</v>
      </c>
      <c r="C2913" s="47" t="s">
        <v>6431</v>
      </c>
      <c r="D2913" s="47" t="str">
        <f t="shared" si="39"/>
        <v xml:space="preserve">PMSBAC-AMP- 2023-003 | BAC Resolution no. 12-2023 | Recommending Award of Contract to Hypernet-Internet &amp; Business Solutions, Inc. for the Subscription to a Comprehensive Preventive Maintenance Services for the Internet Protocol Private Branch Exchange (IP-PBX) System, IP Phones and Operator Console </v>
      </c>
      <c r="E2913" s="47" t="s">
        <v>28</v>
      </c>
      <c r="F2913" s="47" t="s">
        <v>29</v>
      </c>
      <c r="G2913" s="61" t="str">
        <f t="shared" si="38"/>
        <v>https://www.pms.gov.ph/images/NewPDF/BACReso12s202327March2023.pdf</v>
      </c>
      <c r="H2913" s="47" t="s">
        <v>31</v>
      </c>
      <c r="I2913" s="47" t="s">
        <v>24</v>
      </c>
      <c r="J2913" s="47" t="s">
        <v>32</v>
      </c>
      <c r="K2913" s="50">
        <v>2023</v>
      </c>
      <c r="L2913" s="47" t="s">
        <v>33</v>
      </c>
      <c r="M2913" s="46"/>
      <c r="N2913" s="46" t="s">
        <v>6283</v>
      </c>
      <c r="O2913" s="143" t="s">
        <v>6183</v>
      </c>
      <c r="P2913" s="46" t="s">
        <v>4406</v>
      </c>
    </row>
    <row r="2914" spans="1:16" s="134" customFormat="1" ht="62">
      <c r="A2914" s="46" t="s">
        <v>24</v>
      </c>
      <c r="B2914" s="47" t="s">
        <v>25</v>
      </c>
      <c r="C2914" s="47" t="s">
        <v>6432</v>
      </c>
      <c r="D2914" s="47" t="str">
        <f t="shared" si="39"/>
        <v xml:space="preserve">PMSBAC-AMP- 2023-003 | Hypernet-Internet &amp; Business Solutions, Inc. | Comprehensive Preventive Maintenance Services for the Internet Protocol Private Branch Exchange (IP-PBX) System, IP Phones and Operator Console </v>
      </c>
      <c r="E2914" s="47" t="s">
        <v>28</v>
      </c>
      <c r="F2914" s="47" t="s">
        <v>29</v>
      </c>
      <c r="G2914" s="61" t="str">
        <f t="shared" si="38"/>
        <v>https://www.pms.gov.ph/images/NewPDF/NOAToyotaPasongTamoInc.pdf</v>
      </c>
      <c r="H2914" s="47" t="s">
        <v>31</v>
      </c>
      <c r="I2914" s="47" t="s">
        <v>24</v>
      </c>
      <c r="J2914" s="47" t="s">
        <v>32</v>
      </c>
      <c r="K2914" s="50">
        <v>2023</v>
      </c>
      <c r="L2914" s="47" t="s">
        <v>33</v>
      </c>
      <c r="M2914" s="46"/>
      <c r="N2914" s="46" t="s">
        <v>6287</v>
      </c>
      <c r="O2914" s="143" t="s">
        <v>6183</v>
      </c>
      <c r="P2914" s="46" t="s">
        <v>4406</v>
      </c>
    </row>
    <row r="2915" spans="1:16" s="134" customFormat="1" ht="117" customHeight="1">
      <c r="A2915" s="46" t="s">
        <v>24</v>
      </c>
      <c r="B2915" s="47" t="s">
        <v>25</v>
      </c>
      <c r="C2915" s="47" t="s">
        <v>6433</v>
      </c>
      <c r="D2915" s="47" t="str">
        <f t="shared" si="39"/>
        <v>PMS-202304-1347  - INFOBAHN COMMUNICATIONS, INC - Warranty and Maintenance Appliance Services for the existing Anti-distributed Denial of Service Protection - PHP3,675,000.00</v>
      </c>
      <c r="E2915" s="47" t="s">
        <v>28</v>
      </c>
      <c r="F2915" s="47" t="s">
        <v>29</v>
      </c>
      <c r="G2915" s="61" t="str">
        <f t="shared" si="38"/>
        <v>https://www.pms.gov.ph/images/NewPDF/ContractInfoBahnCommunicationsInc03April20233.pdf</v>
      </c>
      <c r="H2915" s="47" t="s">
        <v>31</v>
      </c>
      <c r="I2915" s="47" t="s">
        <v>24</v>
      </c>
      <c r="J2915" s="47" t="s">
        <v>32</v>
      </c>
      <c r="K2915" s="50">
        <v>2023</v>
      </c>
      <c r="L2915" s="47" t="s">
        <v>33</v>
      </c>
      <c r="M2915" s="46"/>
      <c r="N2915" s="46" t="s">
        <v>6434</v>
      </c>
      <c r="O2915" s="143" t="s">
        <v>6183</v>
      </c>
      <c r="P2915" s="46" t="s">
        <v>4406</v>
      </c>
    </row>
    <row r="2916" spans="1:16" s="134" customFormat="1" ht="77.5">
      <c r="A2916" s="46" t="s">
        <v>24</v>
      </c>
      <c r="B2916" s="47" t="s">
        <v>25</v>
      </c>
      <c r="C2916" s="47" t="s">
        <v>6435</v>
      </c>
      <c r="D2916" s="47" t="str">
        <f t="shared" si="39"/>
        <v>PMS-202304-1347  - INFOBAHN COMMUNICATIONS, INC - Procurement of Subscription to Warranty and Maintenance Services for the Existing Firewall, Firewall Managing, and Reporting Appliances - PHP748,000.00</v>
      </c>
      <c r="E2916" s="47" t="s">
        <v>28</v>
      </c>
      <c r="F2916" s="47" t="s">
        <v>29</v>
      </c>
      <c r="G2916" s="61" t="str">
        <f t="shared" ref="G2916:G2979" si="40">HYPERLINK(CONCATENATE(O2916,N2916,P2916))</f>
        <v>https://www.pms.gov.ph/images/NewPDF/ContractInfoBahnCommunicationsInc04April2023forGoods7.pdf</v>
      </c>
      <c r="H2916" s="47" t="s">
        <v>31</v>
      </c>
      <c r="I2916" s="47" t="s">
        <v>24</v>
      </c>
      <c r="J2916" s="47" t="s">
        <v>32</v>
      </c>
      <c r="K2916" s="50">
        <v>2023</v>
      </c>
      <c r="L2916" s="47" t="s">
        <v>33</v>
      </c>
      <c r="M2916" s="46"/>
      <c r="N2916" s="46" t="s">
        <v>6436</v>
      </c>
      <c r="O2916" s="61" t="s">
        <v>6183</v>
      </c>
      <c r="P2916" s="46" t="s">
        <v>4406</v>
      </c>
    </row>
    <row r="2917" spans="1:16" s="134" customFormat="1" ht="62">
      <c r="A2917" s="46" t="s">
        <v>24</v>
      </c>
      <c r="B2917" s="47" t="s">
        <v>25</v>
      </c>
      <c r="C2917" s="47" t="s">
        <v>6437</v>
      </c>
      <c r="D2917" s="47" t="str">
        <f t="shared" si="39"/>
        <v xml:space="preserve">PMS-202304-1347  - MR. RUBEN MARTIN MONDEJAR JR - As Consultant for Information Technology Infrastructure and Cyber Security for the 1st Semester of 2023 </v>
      </c>
      <c r="E2917" s="47" t="s">
        <v>28</v>
      </c>
      <c r="F2917" s="47" t="s">
        <v>29</v>
      </c>
      <c r="G2917" s="61" t="str">
        <f t="shared" si="40"/>
        <v>https://www.pms.gov.ph/images/NewPDF/ContractRubenMartinMondejarJr04April2023.pdf</v>
      </c>
      <c r="H2917" s="47" t="s">
        <v>31</v>
      </c>
      <c r="I2917" s="47" t="s">
        <v>24</v>
      </c>
      <c r="J2917" s="47" t="s">
        <v>32</v>
      </c>
      <c r="K2917" s="50">
        <v>2023</v>
      </c>
      <c r="L2917" s="47" t="s">
        <v>33</v>
      </c>
      <c r="M2917" s="46"/>
      <c r="N2917" s="46" t="s">
        <v>6438</v>
      </c>
      <c r="O2917" s="143" t="s">
        <v>6183</v>
      </c>
      <c r="P2917" s="46" t="s">
        <v>4406</v>
      </c>
    </row>
    <row r="2918" spans="1:16" s="156" customFormat="1" ht="77.5">
      <c r="A2918" s="63" t="s">
        <v>24</v>
      </c>
      <c r="B2918" s="63" t="s">
        <v>25</v>
      </c>
      <c r="C2918" s="63" t="s">
        <v>6439</v>
      </c>
      <c r="D2918" s="63" t="str">
        <f t="shared" si="39"/>
        <v xml:space="preserve">PMS-202304-1347  - INFOBAHN COMMUNICATIONS, INC - Procurement of Subscription for the Seven Existing Modules of the Network Security and Monitoring Solution - PHP1,092,000.00 </v>
      </c>
      <c r="E2918" s="47" t="s">
        <v>28</v>
      </c>
      <c r="F2918" s="47" t="s">
        <v>29</v>
      </c>
      <c r="G2918" s="141" t="str">
        <f t="shared" si="40"/>
        <v>https://www.pms.gov.ph/images/NewPDF/ContractInfoBahnCommunicationsInc04April2023forGoods1.pdf</v>
      </c>
      <c r="H2918" s="63" t="s">
        <v>31</v>
      </c>
      <c r="I2918" s="63" t="s">
        <v>24</v>
      </c>
      <c r="J2918" s="63" t="s">
        <v>32</v>
      </c>
      <c r="K2918" s="102">
        <v>2023</v>
      </c>
      <c r="L2918" s="63" t="s">
        <v>33</v>
      </c>
      <c r="M2918" s="155"/>
      <c r="N2918" s="63" t="s">
        <v>6440</v>
      </c>
      <c r="O2918" s="153" t="s">
        <v>6183</v>
      </c>
      <c r="P2918" s="63" t="s">
        <v>4406</v>
      </c>
    </row>
    <row r="2919" spans="1:16" s="134" customFormat="1" ht="62">
      <c r="A2919" s="46" t="s">
        <v>24</v>
      </c>
      <c r="B2919" s="47" t="s">
        <v>25</v>
      </c>
      <c r="C2919" s="47" t="s">
        <v>6441</v>
      </c>
      <c r="D2919" s="47" t="str">
        <f t="shared" si="39"/>
        <v xml:space="preserve">PMS-202303-3527 - WEEKELIN REALTY, INC - Lease of Office Space in Western Mindanao Field Unit (WMFU) </v>
      </c>
      <c r="E2919" s="47" t="s">
        <v>28</v>
      </c>
      <c r="F2919" s="47" t="s">
        <v>29</v>
      </c>
      <c r="G2919" s="61" t="str">
        <f t="shared" si="40"/>
        <v>https://www.pms.gov.ph/images/NewPDF/ContractWeelekinRealtyInc16March2023.pdf</v>
      </c>
      <c r="H2919" s="47" t="s">
        <v>31</v>
      </c>
      <c r="I2919" s="47" t="s">
        <v>24</v>
      </c>
      <c r="J2919" s="47" t="s">
        <v>32</v>
      </c>
      <c r="K2919" s="50">
        <v>2023</v>
      </c>
      <c r="L2919" s="47" t="s">
        <v>33</v>
      </c>
      <c r="M2919" s="46"/>
      <c r="N2919" s="46" t="s">
        <v>6442</v>
      </c>
      <c r="O2919" s="143" t="s">
        <v>6183</v>
      </c>
      <c r="P2919" s="46" t="s">
        <v>4406</v>
      </c>
    </row>
    <row r="2920" spans="1:16" s="134" customFormat="1" ht="77.5">
      <c r="A2920" s="46" t="s">
        <v>24</v>
      </c>
      <c r="B2920" s="47" t="s">
        <v>25</v>
      </c>
      <c r="C2920" s="47" t="s">
        <v>6443</v>
      </c>
      <c r="D2920" s="47" t="str">
        <f t="shared" si="39"/>
        <v xml:space="preserve"> PMS-202303-4690 - STORAGE DEVELOPMENT, INC - Lease of Storage Space for the Records/Documents of the OP-PMS</v>
      </c>
      <c r="E2920" s="47" t="s">
        <v>28</v>
      </c>
      <c r="F2920" s="47" t="s">
        <v>29</v>
      </c>
      <c r="G2920" s="61" t="str">
        <f t="shared" si="40"/>
        <v>https://www.pms.gov.ph/images/NewPDF/ContractWarehouseLeaseStorageDevelopment24March2023.pdf</v>
      </c>
      <c r="H2920" s="47" t="s">
        <v>31</v>
      </c>
      <c r="I2920" s="47" t="s">
        <v>24</v>
      </c>
      <c r="J2920" s="47" t="s">
        <v>32</v>
      </c>
      <c r="K2920" s="50">
        <v>2023</v>
      </c>
      <c r="L2920" s="47" t="s">
        <v>33</v>
      </c>
      <c r="M2920" s="46"/>
      <c r="N2920" s="46" t="s">
        <v>6444</v>
      </c>
      <c r="O2920" s="143" t="s">
        <v>6183</v>
      </c>
      <c r="P2920" s="46" t="s">
        <v>4406</v>
      </c>
    </row>
    <row r="2921" spans="1:16" s="134" customFormat="1" ht="62">
      <c r="A2921" s="46" t="s">
        <v>24</v>
      </c>
      <c r="B2921" s="47" t="s">
        <v>25</v>
      </c>
      <c r="C2921" s="47" t="s">
        <v>6445</v>
      </c>
      <c r="D2921" s="47" t="str">
        <f t="shared" si="39"/>
        <v>PMS-202303-4527 - PV AGRI-VENTURES, INC - Lease of Office Space for Southern Mindanao Field Unit</v>
      </c>
      <c r="E2921" s="47" t="s">
        <v>28</v>
      </c>
      <c r="F2921" s="47" t="s">
        <v>29</v>
      </c>
      <c r="G2921" s="61" t="str">
        <f t="shared" si="40"/>
        <v>https://www.pms.gov.ph/images/NewPDF/ContractPVAgriVenturesInc27March2023.pdf</v>
      </c>
      <c r="H2921" s="47" t="s">
        <v>31</v>
      </c>
      <c r="I2921" s="47" t="s">
        <v>24</v>
      </c>
      <c r="J2921" s="47" t="s">
        <v>32</v>
      </c>
      <c r="K2921" s="50">
        <v>2023</v>
      </c>
      <c r="L2921" s="47" t="s">
        <v>33</v>
      </c>
      <c r="M2921" s="46"/>
      <c r="N2921" s="46" t="s">
        <v>6446</v>
      </c>
      <c r="O2921" s="143" t="s">
        <v>6183</v>
      </c>
      <c r="P2921" s="46" t="s">
        <v>4406</v>
      </c>
    </row>
    <row r="2922" spans="1:16" s="134" customFormat="1" ht="62">
      <c r="A2922" s="46" t="s">
        <v>24</v>
      </c>
      <c r="B2922" s="47" t="s">
        <v>25</v>
      </c>
      <c r="C2922" s="47" t="s">
        <v>6447</v>
      </c>
      <c r="D2922" s="47" t="str">
        <f t="shared" si="39"/>
        <v xml:space="preserve">PMS-202303-4527 - DYHIANSENG REALTY - Lease of Office Space for Central Visayas Field Unit 
 </v>
      </c>
      <c r="E2922" s="47" t="s">
        <v>28</v>
      </c>
      <c r="F2922" s="47" t="s">
        <v>29</v>
      </c>
      <c r="G2922" s="61" t="str">
        <f t="shared" si="40"/>
        <v>https://www.pms.gov.ph/images/NewPDF/ContractDyhiansengRealty27March2023.pdf</v>
      </c>
      <c r="H2922" s="47" t="s">
        <v>31</v>
      </c>
      <c r="I2922" s="47" t="s">
        <v>24</v>
      </c>
      <c r="J2922" s="47" t="s">
        <v>32</v>
      </c>
      <c r="K2922" s="50">
        <v>2023</v>
      </c>
      <c r="L2922" s="47" t="s">
        <v>33</v>
      </c>
      <c r="M2922" s="46"/>
      <c r="N2922" s="46" t="s">
        <v>6448</v>
      </c>
      <c r="O2922" s="143" t="s">
        <v>6183</v>
      </c>
      <c r="P2922" s="46" t="s">
        <v>4406</v>
      </c>
    </row>
    <row r="2923" spans="1:16" s="134" customFormat="1" ht="108.5">
      <c r="A2923" s="46" t="s">
        <v>24</v>
      </c>
      <c r="B2923" s="47" t="s">
        <v>25</v>
      </c>
      <c r="C2923" s="47" t="s">
        <v>6449</v>
      </c>
      <c r="D2923" s="47" t="str">
        <f t="shared" si="39"/>
        <v xml:space="preserve">PMS-202303-4002 - CONCEPCION-OTIS PHILIPPINES, INC. - Replacement of Components of the Two Elevators of the OP-PMS </v>
      </c>
      <c r="E2923" s="47" t="s">
        <v>28</v>
      </c>
      <c r="F2923" s="47" t="s">
        <v>29</v>
      </c>
      <c r="G2923" s="61" t="str">
        <f t="shared" si="40"/>
        <v>https://www.pms.gov.ph/images/NewPDF/ContractAgreementforGoodsConception-OtisPhilippinesInc29Dec2022.pdf</v>
      </c>
      <c r="H2923" s="47" t="s">
        <v>31</v>
      </c>
      <c r="I2923" s="47" t="s">
        <v>24</v>
      </c>
      <c r="J2923" s="47" t="s">
        <v>32</v>
      </c>
      <c r="K2923" s="50">
        <v>2023</v>
      </c>
      <c r="L2923" s="47" t="s">
        <v>33</v>
      </c>
      <c r="M2923" s="46"/>
      <c r="N2923" s="46" t="s">
        <v>6450</v>
      </c>
      <c r="O2923" s="143" t="s">
        <v>6183</v>
      </c>
      <c r="P2923" s="46" t="s">
        <v>4406</v>
      </c>
    </row>
    <row r="2924" spans="1:16" s="134" customFormat="1" ht="62">
      <c r="A2924" s="46" t="s">
        <v>24</v>
      </c>
      <c r="B2924" s="47" t="s">
        <v>25</v>
      </c>
      <c r="C2924" s="47" t="s">
        <v>6451</v>
      </c>
      <c r="D2924" s="47" t="str">
        <f t="shared" si="39"/>
        <v xml:space="preserve">Bid Documents - Lease of Photocopying Machines for Year 2023-2024 </v>
      </c>
      <c r="E2924" s="47" t="s">
        <v>28</v>
      </c>
      <c r="F2924" s="47" t="s">
        <v>29</v>
      </c>
      <c r="G2924" s="61" t="str">
        <f t="shared" si="40"/>
        <v>https://www.pms.gov.ph/images/NewPDF/BidBul2023020.pdf</v>
      </c>
      <c r="H2924" s="47" t="s">
        <v>31</v>
      </c>
      <c r="I2924" s="47" t="s">
        <v>24</v>
      </c>
      <c r="J2924" s="47" t="s">
        <v>32</v>
      </c>
      <c r="K2924" s="50">
        <v>2023</v>
      </c>
      <c r="L2924" s="47" t="s">
        <v>33</v>
      </c>
      <c r="M2924" s="46"/>
      <c r="N2924" s="46" t="s">
        <v>6452</v>
      </c>
      <c r="O2924" s="143" t="s">
        <v>6183</v>
      </c>
      <c r="P2924" s="46" t="s">
        <v>4406</v>
      </c>
    </row>
    <row r="2925" spans="1:16" s="134" customFormat="1" ht="93">
      <c r="A2925" s="46" t="s">
        <v>24</v>
      </c>
      <c r="B2925" s="47" t="s">
        <v>25</v>
      </c>
      <c r="C2925" s="47" t="s">
        <v>6453</v>
      </c>
      <c r="D2925" s="47" t="str">
        <f t="shared" si="39"/>
        <v>Invitation to Bid (2023 - 2024). The Office of the President – Presidential Management Staff (OP-PMS), through the General Appropriations Act 2023 intends to apply the sum of Two Million Pesos (PhP2,000,000.00), which is the Approve Budget for the Contract (ABC) for 2023 for the Lease of Photocopying Machines for Year 2023 to 2024. Bids received in excess of the ABC shall be automatically rejected at bid opening.</v>
      </c>
      <c r="E2925" s="47" t="s">
        <v>28</v>
      </c>
      <c r="F2925" s="47" t="s">
        <v>29</v>
      </c>
      <c r="G2925" s="61" t="str">
        <f t="shared" si="40"/>
        <v>https://www.pms.gov.ph/images/NewPDF/ITBPMSBACPB2023020_23April2023.pdf</v>
      </c>
      <c r="H2925" s="47" t="s">
        <v>31</v>
      </c>
      <c r="I2925" s="47" t="s">
        <v>24</v>
      </c>
      <c r="J2925" s="47" t="s">
        <v>32</v>
      </c>
      <c r="K2925" s="50">
        <v>2023</v>
      </c>
      <c r="L2925" s="47" t="s">
        <v>33</v>
      </c>
      <c r="M2925" s="46"/>
      <c r="N2925" s="46" t="s">
        <v>6454</v>
      </c>
      <c r="O2925" s="143" t="s">
        <v>6183</v>
      </c>
      <c r="P2925" s="46" t="s">
        <v>4406</v>
      </c>
    </row>
    <row r="2926" spans="1:16" s="134" customFormat="1" ht="77.5">
      <c r="A2926" s="46" t="s">
        <v>24</v>
      </c>
      <c r="B2926" s="47" t="s">
        <v>25</v>
      </c>
      <c r="C2926" s="47" t="s">
        <v>6455</v>
      </c>
      <c r="D2926" s="47" t="str">
        <f t="shared" si="39"/>
        <v xml:space="preserve">Request for Quotation (April 20, 2023). The Office of the President-Presidential Management Staff (OP-PMS), through its Bids and Awards Committee (BAC), hereby invites all interested suppliers to submit their quotations for the “Procurement of Sixty (60) units Open-Type Steel Shelves”...  </v>
      </c>
      <c r="E2926" s="47" t="s">
        <v>28</v>
      </c>
      <c r="F2926" s="47" t="s">
        <v>29</v>
      </c>
      <c r="G2926" s="61" t="str">
        <f t="shared" si="40"/>
        <v>https://www.pms.gov.ph/images/NewPDF/RFQPMSBACAMP2023019.pdf</v>
      </c>
      <c r="H2926" s="47" t="s">
        <v>31</v>
      </c>
      <c r="I2926" s="47" t="s">
        <v>24</v>
      </c>
      <c r="J2926" s="47" t="s">
        <v>32</v>
      </c>
      <c r="K2926" s="50">
        <v>2023</v>
      </c>
      <c r="L2926" s="47" t="s">
        <v>33</v>
      </c>
      <c r="M2926" s="46"/>
      <c r="N2926" s="46" t="s">
        <v>6456</v>
      </c>
      <c r="O2926" s="143" t="s">
        <v>6183</v>
      </c>
      <c r="P2926" s="46" t="s">
        <v>4406</v>
      </c>
    </row>
    <row r="2927" spans="1:16" s="134" customFormat="1" ht="62">
      <c r="A2927" s="46" t="s">
        <v>24</v>
      </c>
      <c r="B2927" s="47" t="s">
        <v>25</v>
      </c>
      <c r="C2927" s="47" t="s">
        <v>6457</v>
      </c>
      <c r="D2927" s="47" t="str">
        <f t="shared" si="39"/>
        <v xml:space="preserve">PMSBAC-PB- 2023-021 | Bid Documents | Printing of the President’s Report to the People for Calendar Year 2023 </v>
      </c>
      <c r="E2927" s="47" t="s">
        <v>28</v>
      </c>
      <c r="F2927" s="47" t="s">
        <v>29</v>
      </c>
      <c r="G2927" s="61" t="str">
        <f t="shared" si="40"/>
        <v>https://www.pms.gov.ph/images/NewPDF/BidDocuments2023021.pdf</v>
      </c>
      <c r="H2927" s="47" t="s">
        <v>31</v>
      </c>
      <c r="I2927" s="47" t="s">
        <v>24</v>
      </c>
      <c r="J2927" s="47" t="s">
        <v>32</v>
      </c>
      <c r="K2927" s="50">
        <v>2023</v>
      </c>
      <c r="L2927" s="47" t="s">
        <v>33</v>
      </c>
      <c r="M2927" s="46"/>
      <c r="N2927" s="46" t="s">
        <v>6458</v>
      </c>
      <c r="O2927" s="143" t="s">
        <v>6183</v>
      </c>
      <c r="P2927" s="46" t="s">
        <v>4406</v>
      </c>
    </row>
    <row r="2928" spans="1:16" s="134" customFormat="1" ht="62">
      <c r="A2928" s="46" t="s">
        <v>24</v>
      </c>
      <c r="B2928" s="47" t="s">
        <v>25</v>
      </c>
      <c r="C2928" s="47" t="s">
        <v>6459</v>
      </c>
      <c r="D2928" s="47" t="str">
        <f t="shared" si="39"/>
        <v xml:space="preserve">PMSBAC-PB- 2023-021 | Invitation to Bid | Printing of the President’s Report to the People for Calendar Year 2023 </v>
      </c>
      <c r="E2928" s="47" t="s">
        <v>28</v>
      </c>
      <c r="F2928" s="47" t="s">
        <v>29</v>
      </c>
      <c r="G2928" s="61" t="str">
        <f t="shared" si="40"/>
        <v>https://www.pms.gov.ph/images/NewPDF/ITBPMSBACPB2023021.pdf</v>
      </c>
      <c r="H2928" s="47" t="s">
        <v>31</v>
      </c>
      <c r="I2928" s="47" t="s">
        <v>24</v>
      </c>
      <c r="J2928" s="47" t="s">
        <v>32</v>
      </c>
      <c r="K2928" s="50">
        <v>2023</v>
      </c>
      <c r="L2928" s="47" t="s">
        <v>33</v>
      </c>
      <c r="M2928" s="46"/>
      <c r="N2928" s="46" t="s">
        <v>6460</v>
      </c>
      <c r="O2928" s="143" t="s">
        <v>6183</v>
      </c>
      <c r="P2928" s="46" t="s">
        <v>4406</v>
      </c>
    </row>
    <row r="2929" spans="1:16" s="134" customFormat="1" ht="62">
      <c r="A2929" s="46" t="s">
        <v>24</v>
      </c>
      <c r="B2929" s="47" t="s">
        <v>25</v>
      </c>
      <c r="C2929" s="47" t="s">
        <v>6461</v>
      </c>
      <c r="D2929" s="47" t="str">
        <f t="shared" si="39"/>
        <v xml:space="preserve">PMSBAC-PB-2023-014 - Philippine Global Communications, Inc - Subscription for a Dedicated Internet Service for the OP-PMS for 2023 </v>
      </c>
      <c r="E2929" s="47" t="s">
        <v>28</v>
      </c>
      <c r="F2929" s="47" t="s">
        <v>29</v>
      </c>
      <c r="G2929" s="61" t="str">
        <f t="shared" si="40"/>
        <v>https://www.pms.gov.ph/images/NewPDF/ContractPhilippineGlobalCommInc03April2023.pdf</v>
      </c>
      <c r="H2929" s="47" t="s">
        <v>31</v>
      </c>
      <c r="I2929" s="47" t="s">
        <v>24</v>
      </c>
      <c r="J2929" s="47" t="s">
        <v>32</v>
      </c>
      <c r="K2929" s="50">
        <v>2023</v>
      </c>
      <c r="L2929" s="47" t="s">
        <v>33</v>
      </c>
      <c r="M2929" s="46"/>
      <c r="N2929" s="46" t="s">
        <v>6462</v>
      </c>
      <c r="O2929" s="143" t="s">
        <v>6183</v>
      </c>
      <c r="P2929" s="46" t="s">
        <v>4406</v>
      </c>
    </row>
    <row r="2930" spans="1:16" s="134" customFormat="1" ht="62">
      <c r="A2930" s="46" t="s">
        <v>24</v>
      </c>
      <c r="B2930" s="47" t="s">
        <v>25</v>
      </c>
      <c r="C2930" s="47" t="s">
        <v>6463</v>
      </c>
      <c r="D2930" s="47" t="str">
        <f t="shared" si="39"/>
        <v xml:space="preserve">PMSBAC-PB-2023-005 - Powercraft Solutions and Data Infrastructure, Inc - Procurement of Maintenance Services for the APC Symmetra 48KVA, Symmetra 40KVA and Smart Uninterruptible Power Supplies of the OP-PMS </v>
      </c>
      <c r="E2930" s="47" t="s">
        <v>28</v>
      </c>
      <c r="F2930" s="47" t="s">
        <v>29</v>
      </c>
      <c r="G2930" s="61" t="str">
        <f t="shared" si="40"/>
        <v>https://www.pms.gov.ph/images/NewPDF/ContractPowerCraftSolAndDataInfastInc03April2023.pdf</v>
      </c>
      <c r="H2930" s="47" t="s">
        <v>31</v>
      </c>
      <c r="I2930" s="47" t="s">
        <v>24</v>
      </c>
      <c r="J2930" s="47" t="s">
        <v>32</v>
      </c>
      <c r="K2930" s="50">
        <v>2023</v>
      </c>
      <c r="L2930" s="47" t="s">
        <v>33</v>
      </c>
      <c r="M2930" s="46"/>
      <c r="N2930" s="46" t="s">
        <v>6464</v>
      </c>
      <c r="O2930" s="143" t="s">
        <v>6183</v>
      </c>
      <c r="P2930" s="46" t="s">
        <v>4406</v>
      </c>
    </row>
    <row r="2931" spans="1:16" s="134" customFormat="1" ht="62">
      <c r="A2931" s="46" t="s">
        <v>24</v>
      </c>
      <c r="B2931" s="47" t="s">
        <v>25</v>
      </c>
      <c r="C2931" s="47" t="s">
        <v>6465</v>
      </c>
      <c r="D2931" s="47" t="str">
        <f t="shared" si="39"/>
        <v xml:space="preserve">PMSBAC-PB-2023-002 - People Dynamics, Inc - Procurement of Pyscho-Emotional Assessment Tools for the CY 2023 </v>
      </c>
      <c r="E2931" s="47" t="s">
        <v>28</v>
      </c>
      <c r="F2931" s="47" t="s">
        <v>29</v>
      </c>
      <c r="G2931" s="61" t="str">
        <f t="shared" si="40"/>
        <v>https://www.pms.gov.ph/images/NewPDF/ContractPeopleDynamiscINC04April2023.pdf</v>
      </c>
      <c r="H2931" s="47" t="s">
        <v>31</v>
      </c>
      <c r="I2931" s="47" t="s">
        <v>24</v>
      </c>
      <c r="J2931" s="47" t="s">
        <v>32</v>
      </c>
      <c r="K2931" s="50">
        <v>2023</v>
      </c>
      <c r="L2931" s="47" t="s">
        <v>33</v>
      </c>
      <c r="M2931" s="46"/>
      <c r="N2931" s="46" t="s">
        <v>6466</v>
      </c>
      <c r="O2931" s="143" t="s">
        <v>6183</v>
      </c>
      <c r="P2931" s="46" t="s">
        <v>4406</v>
      </c>
    </row>
    <row r="2932" spans="1:16" s="134" customFormat="1" ht="62">
      <c r="A2932" s="46" t="s">
        <v>24</v>
      </c>
      <c r="B2932" s="47" t="s">
        <v>25</v>
      </c>
      <c r="C2932" s="47" t="s">
        <v>6467</v>
      </c>
      <c r="D2932" s="47" t="str">
        <f t="shared" si="39"/>
        <v>PMSBAC-PB-2023-011 - Quartz Business Products Corporation - Supply and Delivery of ten (10) Units of heavy-duty color laser printers for the OP-PMS Central Office</v>
      </c>
      <c r="E2932" s="47" t="s">
        <v>28</v>
      </c>
      <c r="F2932" s="47" t="s">
        <v>29</v>
      </c>
      <c r="G2932" s="61" t="str">
        <f t="shared" si="40"/>
        <v>https://www.pms.gov.ph/images/NewPDF/ContractQuartzBussProductsCorp03April2023.pdf</v>
      </c>
      <c r="H2932" s="47" t="s">
        <v>31</v>
      </c>
      <c r="I2932" s="47" t="s">
        <v>24</v>
      </c>
      <c r="J2932" s="47" t="s">
        <v>32</v>
      </c>
      <c r="K2932" s="50">
        <v>2023</v>
      </c>
      <c r="L2932" s="47" t="s">
        <v>33</v>
      </c>
      <c r="M2932" s="46"/>
      <c r="N2932" s="46" t="s">
        <v>6468</v>
      </c>
      <c r="O2932" s="143" t="s">
        <v>6183</v>
      </c>
      <c r="P2932" s="46" t="s">
        <v>4406</v>
      </c>
    </row>
    <row r="2933" spans="1:16" s="134" customFormat="1" ht="62">
      <c r="A2933" s="46" t="s">
        <v>24</v>
      </c>
      <c r="B2933" s="47" t="s">
        <v>25</v>
      </c>
      <c r="C2933" s="47" t="s">
        <v>6469</v>
      </c>
      <c r="D2933" s="47" t="str">
        <f t="shared" si="39"/>
        <v xml:space="preserve">PMSBAC-PB-2023-002 - BAC Reso 133-2022 - Recommending the Award of Contract to People Dynamics, Inc. for the Procurement of Psycho-Emotional Assessment Tools (Psycho-Emotional Test and Clinical Interview) for Calendar Year (CY) 2023 </v>
      </c>
      <c r="E2933" s="47" t="s">
        <v>28</v>
      </c>
      <c r="F2933" s="47" t="s">
        <v>29</v>
      </c>
      <c r="G2933" s="61" t="str">
        <f t="shared" si="40"/>
        <v>https://www.pms.gov.ph/images/NewPDF/BACReso133s202229Dec2022.pdf</v>
      </c>
      <c r="H2933" s="47" t="s">
        <v>31</v>
      </c>
      <c r="I2933" s="47" t="s">
        <v>24</v>
      </c>
      <c r="J2933" s="47" t="s">
        <v>32</v>
      </c>
      <c r="K2933" s="50">
        <v>2023</v>
      </c>
      <c r="L2933" s="47" t="s">
        <v>33</v>
      </c>
      <c r="M2933" s="46"/>
      <c r="N2933" s="46" t="s">
        <v>6470</v>
      </c>
      <c r="O2933" s="143" t="s">
        <v>6183</v>
      </c>
      <c r="P2933" s="46" t="s">
        <v>4406</v>
      </c>
    </row>
    <row r="2934" spans="1:16" s="134" customFormat="1" ht="62">
      <c r="A2934" s="46" t="s">
        <v>24</v>
      </c>
      <c r="B2934" s="47" t="s">
        <v>25</v>
      </c>
      <c r="C2934" s="47" t="s">
        <v>6471</v>
      </c>
      <c r="D2934" s="47" t="str">
        <f t="shared" si="39"/>
        <v xml:space="preserve">PMSBAC-PB-2023-014 - BAC Reso 138-2022 - Recommending the Award of Contract to Philippine Global Communications, Inc. for the Procurement of Subscription for a Dedicated Internet Service for the Office of the President - Presidential Management Staff (OP-PMS) for 2023 </v>
      </c>
      <c r="E2934" s="47" t="s">
        <v>28</v>
      </c>
      <c r="F2934" s="47" t="s">
        <v>29</v>
      </c>
      <c r="G2934" s="61" t="str">
        <f t="shared" si="40"/>
        <v>https://www.pms.gov.ph/images/NewPDF/BACReso138s202229Dec2022.pdf</v>
      </c>
      <c r="H2934" s="47" t="s">
        <v>31</v>
      </c>
      <c r="I2934" s="47" t="s">
        <v>24</v>
      </c>
      <c r="J2934" s="47" t="s">
        <v>32</v>
      </c>
      <c r="K2934" s="50">
        <v>2023</v>
      </c>
      <c r="L2934" s="47" t="s">
        <v>33</v>
      </c>
      <c r="M2934" s="46"/>
      <c r="N2934" s="46" t="s">
        <v>6472</v>
      </c>
      <c r="O2934" s="143" t="s">
        <v>6183</v>
      </c>
      <c r="P2934" s="46" t="s">
        <v>4406</v>
      </c>
    </row>
    <row r="2935" spans="1:16" s="134" customFormat="1" ht="62">
      <c r="A2935" s="46" t="s">
        <v>24</v>
      </c>
      <c r="B2935" s="47" t="s">
        <v>25</v>
      </c>
      <c r="C2935" s="47" t="s">
        <v>6473</v>
      </c>
      <c r="D2935" s="47" t="str">
        <f t="shared" si="39"/>
        <v xml:space="preserve">PMSBAC-PB- 2023-002 - People Dynamic's Inc - Procurement of Psycho-Emotional Assessment Tools for CY 2023 </v>
      </c>
      <c r="E2935" s="47" t="s">
        <v>28</v>
      </c>
      <c r="F2935" s="47" t="s">
        <v>29</v>
      </c>
      <c r="G2935" s="61" t="str">
        <f t="shared" si="40"/>
        <v>https://www.pms.gov.ph/images/NewPDF/NTPPeopleDynamicsInc18April2023.pdf</v>
      </c>
      <c r="H2935" s="47" t="s">
        <v>31</v>
      </c>
      <c r="I2935" s="47" t="s">
        <v>24</v>
      </c>
      <c r="J2935" s="47" t="s">
        <v>32</v>
      </c>
      <c r="K2935" s="50">
        <v>2023</v>
      </c>
      <c r="L2935" s="47" t="s">
        <v>33</v>
      </c>
      <c r="M2935" s="46"/>
      <c r="N2935" s="46" t="s">
        <v>6474</v>
      </c>
      <c r="O2935" s="143" t="s">
        <v>6183</v>
      </c>
      <c r="P2935" s="46" t="s">
        <v>4406</v>
      </c>
    </row>
    <row r="2936" spans="1:16" s="134" customFormat="1" ht="62">
      <c r="A2936" s="46" t="s">
        <v>24</v>
      </c>
      <c r="B2936" s="47" t="s">
        <v>25</v>
      </c>
      <c r="C2936" s="47" t="s">
        <v>6475</v>
      </c>
      <c r="D2936" s="47" t="str">
        <f t="shared" si="39"/>
        <v>PMSBAC-PB- 2023-005 - Powercraft Solutions and Data Infrastructure, Inc - Procurement of Maintenance Services for the APC Symmetra 48KVA and Symmetra 40KVA and uninterruptible power supplies</v>
      </c>
      <c r="E2936" s="47" t="s">
        <v>28</v>
      </c>
      <c r="F2936" s="47" t="s">
        <v>29</v>
      </c>
      <c r="G2936" s="61" t="str">
        <f t="shared" si="40"/>
        <v>https://www.pms.gov.ph/images/NewPDF/NTPPowercraftSolAndDataInfraInc20April2023.pdf</v>
      </c>
      <c r="H2936" s="47" t="s">
        <v>31</v>
      </c>
      <c r="I2936" s="47" t="s">
        <v>24</v>
      </c>
      <c r="J2936" s="47" t="s">
        <v>32</v>
      </c>
      <c r="K2936" s="50">
        <v>2023</v>
      </c>
      <c r="L2936" s="47" t="s">
        <v>33</v>
      </c>
      <c r="M2936" s="46"/>
      <c r="N2936" s="46" t="s">
        <v>6476</v>
      </c>
      <c r="O2936" s="143" t="s">
        <v>6183</v>
      </c>
      <c r="P2936" s="46" t="s">
        <v>4406</v>
      </c>
    </row>
    <row r="2937" spans="1:16" s="134" customFormat="1" ht="77.5">
      <c r="A2937" s="46" t="s">
        <v>24</v>
      </c>
      <c r="B2937" s="47" t="s">
        <v>25</v>
      </c>
      <c r="C2937" s="47" t="s">
        <v>6477</v>
      </c>
      <c r="D2937" s="47" t="str">
        <f t="shared" si="39"/>
        <v xml:space="preserve">PMSBAC-PB- 2023-011 - Quartz Business Products Corporation - Supply and Delivery of Ten (10) heavy duty laser printers for the OP-PMS for CY 2023 </v>
      </c>
      <c r="E2937" s="47" t="s">
        <v>28</v>
      </c>
      <c r="F2937" s="47" t="s">
        <v>29</v>
      </c>
      <c r="G2937" s="61" t="str">
        <f t="shared" si="40"/>
        <v>https://www.pms.gov.ph/images/NewPDF/NTPQuartzBusinessProductsCorporation19April2023.pdf</v>
      </c>
      <c r="H2937" s="47" t="s">
        <v>31</v>
      </c>
      <c r="I2937" s="47" t="s">
        <v>24</v>
      </c>
      <c r="J2937" s="47" t="s">
        <v>32</v>
      </c>
      <c r="K2937" s="50">
        <v>2023</v>
      </c>
      <c r="L2937" s="47" t="s">
        <v>33</v>
      </c>
      <c r="M2937" s="46"/>
      <c r="N2937" s="46" t="s">
        <v>6478</v>
      </c>
      <c r="O2937" s="143" t="s">
        <v>6183</v>
      </c>
      <c r="P2937" s="46" t="s">
        <v>4406</v>
      </c>
    </row>
    <row r="2938" spans="1:16" s="134" customFormat="1" ht="62">
      <c r="A2938" s="46" t="s">
        <v>24</v>
      </c>
      <c r="B2938" s="47" t="s">
        <v>25</v>
      </c>
      <c r="C2938" s="47" t="s">
        <v>6473</v>
      </c>
      <c r="D2938" s="47" t="str">
        <f t="shared" si="39"/>
        <v xml:space="preserve">PMSBAC-PB- 2023-002 - People Dynamic's Inc - Procurement of Psycho-Emotional Assessment Tools for CY 2023 </v>
      </c>
      <c r="E2938" s="47" t="s">
        <v>28</v>
      </c>
      <c r="F2938" s="47" t="s">
        <v>29</v>
      </c>
      <c r="G2938" s="61" t="str">
        <f t="shared" si="40"/>
        <v>https://www.pms.gov.ph/images/NewPDF/NOAPeopleDynamicsInc27Jan2023.pdf</v>
      </c>
      <c r="H2938" s="47" t="s">
        <v>31</v>
      </c>
      <c r="I2938" s="47" t="s">
        <v>24</v>
      </c>
      <c r="J2938" s="47" t="s">
        <v>32</v>
      </c>
      <c r="K2938" s="50">
        <v>2023</v>
      </c>
      <c r="L2938" s="47" t="s">
        <v>33</v>
      </c>
      <c r="M2938" s="46"/>
      <c r="N2938" s="46" t="s">
        <v>6479</v>
      </c>
      <c r="O2938" s="143" t="s">
        <v>6183</v>
      </c>
      <c r="P2938" s="46" t="s">
        <v>4406</v>
      </c>
    </row>
    <row r="2939" spans="1:16" s="134" customFormat="1" ht="62">
      <c r="A2939" s="46" t="s">
        <v>24</v>
      </c>
      <c r="B2939" s="47" t="s">
        <v>25</v>
      </c>
      <c r="C2939" s="47" t="s">
        <v>6480</v>
      </c>
      <c r="D2939" s="47" t="str">
        <f t="shared" si="39"/>
        <v xml:space="preserve">PMSBAC-PB- 2023-005 - Powercraft Solutions and Data Infrastructure, Inc - Procurement of Maintenance Services for the APC Symmetra 48KVA and Symmetra 40KVA and Smart Uninteraptable power supplies   </v>
      </c>
      <c r="E2939" s="47" t="s">
        <v>28</v>
      </c>
      <c r="F2939" s="47" t="s">
        <v>29</v>
      </c>
      <c r="G2939" s="61" t="str">
        <f t="shared" si="40"/>
        <v>https://www.pms.gov.ph/images/NewPDF/NOAPowercraftSolAndDataInfraInc3Jan2023.pdf</v>
      </c>
      <c r="H2939" s="47" t="s">
        <v>31</v>
      </c>
      <c r="I2939" s="47" t="s">
        <v>24</v>
      </c>
      <c r="J2939" s="47" t="s">
        <v>32</v>
      </c>
      <c r="K2939" s="50">
        <v>2023</v>
      </c>
      <c r="L2939" s="47" t="s">
        <v>33</v>
      </c>
      <c r="M2939" s="46"/>
      <c r="N2939" s="46" t="s">
        <v>6481</v>
      </c>
      <c r="O2939" s="143" t="s">
        <v>6183</v>
      </c>
      <c r="P2939" s="46" t="s">
        <v>4406</v>
      </c>
    </row>
    <row r="2940" spans="1:16" s="134" customFormat="1" ht="62">
      <c r="A2940" s="46" t="s">
        <v>24</v>
      </c>
      <c r="B2940" s="47" t="s">
        <v>25</v>
      </c>
      <c r="C2940" s="47" t="s">
        <v>6477</v>
      </c>
      <c r="D2940" s="47" t="str">
        <f t="shared" si="39"/>
        <v xml:space="preserve">PMSBAC-PB- 2023-011 - Quartz Business Products Corporation - Supply and Delivery of Ten (10) heavy duty laser printers for the OP-PMS for CY 2023 </v>
      </c>
      <c r="E2940" s="47" t="s">
        <v>28</v>
      </c>
      <c r="F2940" s="47" t="s">
        <v>29</v>
      </c>
      <c r="G2940" s="61" t="str">
        <f t="shared" si="40"/>
        <v>https://www.pms.gov.ph/images/NewPDF/NOAQuartzBusinessProductsCorporation30Jan2023.pdf</v>
      </c>
      <c r="H2940" s="47" t="s">
        <v>31</v>
      </c>
      <c r="I2940" s="47" t="s">
        <v>24</v>
      </c>
      <c r="J2940" s="47" t="s">
        <v>32</v>
      </c>
      <c r="K2940" s="50">
        <v>2023</v>
      </c>
      <c r="L2940" s="47" t="s">
        <v>33</v>
      </c>
      <c r="M2940" s="46"/>
      <c r="N2940" s="46" t="s">
        <v>6482</v>
      </c>
      <c r="O2940" s="143" t="s">
        <v>6183</v>
      </c>
      <c r="P2940" s="46" t="s">
        <v>4406</v>
      </c>
    </row>
    <row r="2941" spans="1:16" s="134" customFormat="1" ht="62">
      <c r="A2941" s="46" t="s">
        <v>24</v>
      </c>
      <c r="B2941" s="47" t="s">
        <v>25</v>
      </c>
      <c r="C2941" s="47" t="s">
        <v>6483</v>
      </c>
      <c r="D2941" s="47" t="str">
        <f t="shared" ref="D2941:D3004" si="41">C2941</f>
        <v xml:space="preserve">PMSBAC-PB- 2023-014 - Philippine Global Communications, Inc - Subscription for a dedicated Internet Services   </v>
      </c>
      <c r="E2941" s="47" t="s">
        <v>28</v>
      </c>
      <c r="F2941" s="47" t="s">
        <v>29</v>
      </c>
      <c r="G2941" s="61" t="str">
        <f t="shared" si="40"/>
        <v>https://www.pms.gov.ph/images/NewPDF/NOAPhilippineGlobalCommunicationsInc30Jan2023.pdf</v>
      </c>
      <c r="H2941" s="47" t="s">
        <v>31</v>
      </c>
      <c r="I2941" s="47" t="s">
        <v>24</v>
      </c>
      <c r="J2941" s="47" t="s">
        <v>32</v>
      </c>
      <c r="K2941" s="50">
        <v>2023</v>
      </c>
      <c r="L2941" s="47" t="s">
        <v>33</v>
      </c>
      <c r="M2941" s="46"/>
      <c r="N2941" s="46" t="s">
        <v>6484</v>
      </c>
      <c r="O2941" s="143" t="s">
        <v>6183</v>
      </c>
      <c r="P2941" s="46" t="s">
        <v>4406</v>
      </c>
    </row>
    <row r="2942" spans="1:16" s="134" customFormat="1" ht="77.5">
      <c r="A2942" s="46" t="s">
        <v>24</v>
      </c>
      <c r="B2942" s="47" t="s">
        <v>25</v>
      </c>
      <c r="C2942" s="47" t="s">
        <v>6485</v>
      </c>
      <c r="D2942" s="47" t="str">
        <f t="shared" si="41"/>
        <v xml:space="preserve">PMSBAC-PB- 123-2022 -  Recommending the Award of Contract to Design Excellence Home and Office System Co. for the Supply, Delivery, and Installation of Additional Office System and Furniture (OSF) Worktop, Office Chairs, and Mobile Pedestels for the OP-PMS Building (Lot No. 2: Staff and Executive Chairs) </v>
      </c>
      <c r="E2942" s="47" t="s">
        <v>28</v>
      </c>
      <c r="F2942" s="47" t="s">
        <v>29</v>
      </c>
      <c r="G2942" s="61" t="str">
        <f t="shared" si="40"/>
        <v>https://www.pms.gov.ph/images/NewPDF/NOADesignExcellenceHomeAndOfficeSystemCo.pdf</v>
      </c>
      <c r="H2942" s="47" t="s">
        <v>31</v>
      </c>
      <c r="I2942" s="47" t="s">
        <v>24</v>
      </c>
      <c r="J2942" s="47" t="s">
        <v>32</v>
      </c>
      <c r="K2942" s="50">
        <v>2023</v>
      </c>
      <c r="L2942" s="47" t="s">
        <v>33</v>
      </c>
      <c r="M2942" s="46"/>
      <c r="N2942" s="46" t="s">
        <v>6486</v>
      </c>
      <c r="O2942" s="143" t="s">
        <v>6183</v>
      </c>
      <c r="P2942" s="46" t="s">
        <v>4406</v>
      </c>
    </row>
    <row r="2943" spans="1:16" s="134" customFormat="1" ht="77.5">
      <c r="A2943" s="46" t="s">
        <v>24</v>
      </c>
      <c r="B2943" s="47" t="s">
        <v>25</v>
      </c>
      <c r="C2943" s="47" t="s">
        <v>6485</v>
      </c>
      <c r="D2943" s="47" t="str">
        <f t="shared" si="41"/>
        <v xml:space="preserve">PMSBAC-PB- 123-2022 -  Recommending the Award of Contract to Design Excellence Home and Office System Co. for the Supply, Delivery, and Installation of Additional Office System and Furniture (OSF) Worktop, Office Chairs, and Mobile Pedestels for the OP-PMS Building (Lot No. 2: Staff and Executive Chairs) </v>
      </c>
      <c r="E2943" s="47" t="s">
        <v>28</v>
      </c>
      <c r="F2943" s="47" t="s">
        <v>29</v>
      </c>
      <c r="G2943" s="61" t="str">
        <f t="shared" si="40"/>
        <v>https://www.pms.gov.ph/images/NewPDF/NTPDesignExcellenceHomeAndOfficeSystemCo1.pdf</v>
      </c>
      <c r="H2943" s="47" t="s">
        <v>31</v>
      </c>
      <c r="I2943" s="47" t="s">
        <v>24</v>
      </c>
      <c r="J2943" s="47" t="s">
        <v>32</v>
      </c>
      <c r="K2943" s="50">
        <v>2023</v>
      </c>
      <c r="L2943" s="47" t="s">
        <v>33</v>
      </c>
      <c r="M2943" s="46"/>
      <c r="N2943" s="46" t="s">
        <v>6487</v>
      </c>
      <c r="O2943" s="143" t="s">
        <v>6183</v>
      </c>
      <c r="P2943" s="46" t="s">
        <v>4406</v>
      </c>
    </row>
    <row r="2944" spans="1:16" s="134" customFormat="1" ht="77.5">
      <c r="A2944" s="46" t="s">
        <v>24</v>
      </c>
      <c r="B2944" s="47" t="s">
        <v>25</v>
      </c>
      <c r="C2944" s="47" t="s">
        <v>6488</v>
      </c>
      <c r="D2944" s="47" t="str">
        <f t="shared" si="41"/>
        <v xml:space="preserve">PMSBAC-PB- 123-2022 - Design Excellence Home &amp; Office System Co. -for the Supply, Delivery, and Installation of Additional Office System and Furniture (OSF) Worktop, Office Chairs, and Mobile Pedestels for the OP-PMS Building (Lot No. 2: Staff and Executive Chairs) </v>
      </c>
      <c r="E2944" s="47" t="s">
        <v>28</v>
      </c>
      <c r="F2944" s="47" t="s">
        <v>29</v>
      </c>
      <c r="G2944" s="61" t="str">
        <f t="shared" si="40"/>
        <v>https://www.pms.gov.ph/images/NewPDF/ContractDesignExcellenceHomeAndOfficeSystemCo1.pdf</v>
      </c>
      <c r="H2944" s="47" t="s">
        <v>31</v>
      </c>
      <c r="I2944" s="47" t="s">
        <v>24</v>
      </c>
      <c r="J2944" s="47" t="s">
        <v>32</v>
      </c>
      <c r="K2944" s="50">
        <v>2023</v>
      </c>
      <c r="L2944" s="47" t="s">
        <v>33</v>
      </c>
      <c r="M2944" s="46"/>
      <c r="N2944" s="46" t="s">
        <v>6489</v>
      </c>
      <c r="O2944" s="143" t="s">
        <v>6183</v>
      </c>
      <c r="P2944" s="46" t="s">
        <v>4406</v>
      </c>
    </row>
    <row r="2945" spans="1:16" s="134" customFormat="1" ht="62">
      <c r="A2945" s="46" t="s">
        <v>24</v>
      </c>
      <c r="B2945" s="47" t="s">
        <v>25</v>
      </c>
      <c r="C2945" s="47" t="s">
        <v>6490</v>
      </c>
      <c r="D2945" s="47" t="str">
        <f t="shared" si="41"/>
        <v xml:space="preserve">PMSBAC-AMP-2023-008 - Mr. Ruben Martin Mondejar - Consultant for Engagement of the Serices of an Information Technology (IT) Infrastructure and Cyber Security for First Semester of 2023 </v>
      </c>
      <c r="E2945" s="47" t="s">
        <v>28</v>
      </c>
      <c r="F2945" s="47" t="s">
        <v>29</v>
      </c>
      <c r="G2945" s="61" t="str">
        <f t="shared" si="40"/>
        <v>https://www.pms.gov.ph/images/NewPDF/NTPMrRubenMartinMondejar05April2023.pdf</v>
      </c>
      <c r="H2945" s="47" t="s">
        <v>31</v>
      </c>
      <c r="I2945" s="47" t="s">
        <v>24</v>
      </c>
      <c r="J2945" s="47" t="s">
        <v>32</v>
      </c>
      <c r="K2945" s="50">
        <v>2023</v>
      </c>
      <c r="L2945" s="47" t="s">
        <v>33</v>
      </c>
      <c r="M2945" s="46"/>
      <c r="N2945" s="46" t="s">
        <v>6491</v>
      </c>
      <c r="O2945" s="143" t="s">
        <v>6183</v>
      </c>
      <c r="P2945" s="46" t="s">
        <v>4406</v>
      </c>
    </row>
    <row r="2946" spans="1:16" s="134" customFormat="1" ht="62">
      <c r="A2946" s="46" t="s">
        <v>24</v>
      </c>
      <c r="B2946" s="47" t="s">
        <v>25</v>
      </c>
      <c r="C2946" s="47" t="s">
        <v>6492</v>
      </c>
      <c r="D2946" s="47" t="str">
        <f t="shared" si="41"/>
        <v xml:space="preserve">Request for Quotation (April 28, 2023). The OP-PMS through its Bids and Awards Committee (BAC), invites all prospective suppliers for the:   Procurement, Supply and Delivery of Fire Extinguisher Refills and Brand New Fire Extinguishers... </v>
      </c>
      <c r="E2946" s="47" t="s">
        <v>28</v>
      </c>
      <c r="F2946" s="47" t="s">
        <v>29</v>
      </c>
      <c r="G2946" s="61" t="str">
        <f t="shared" si="40"/>
        <v>https://www.pms.gov.ph/images/NewPDF/RFQPMSBAC28April2023.pdf</v>
      </c>
      <c r="H2946" s="47" t="s">
        <v>31</v>
      </c>
      <c r="I2946" s="47" t="s">
        <v>24</v>
      </c>
      <c r="J2946" s="47" t="s">
        <v>32</v>
      </c>
      <c r="K2946" s="50">
        <v>2023</v>
      </c>
      <c r="L2946" s="47" t="s">
        <v>33</v>
      </c>
      <c r="M2946" s="46"/>
      <c r="N2946" s="46" t="s">
        <v>6493</v>
      </c>
      <c r="O2946" s="143" t="s">
        <v>6183</v>
      </c>
      <c r="P2946" s="46" t="s">
        <v>4406</v>
      </c>
    </row>
    <row r="2947" spans="1:16" s="134" customFormat="1" ht="62">
      <c r="A2947" s="46" t="s">
        <v>24</v>
      </c>
      <c r="B2947" s="47" t="s">
        <v>25</v>
      </c>
      <c r="C2947" s="47" t="s">
        <v>6494</v>
      </c>
      <c r="D2947" s="47" t="str">
        <f t="shared" si="41"/>
        <v xml:space="preserve">PMSBAC-PB- 2023-001  - People Dynamics, Inc  -  Procurement of Online Battery of Psychometric Tests for CY 2023 </v>
      </c>
      <c r="E2947" s="47" t="s">
        <v>28</v>
      </c>
      <c r="F2947" s="47" t="s">
        <v>29</v>
      </c>
      <c r="G2947" s="61" t="str">
        <f t="shared" si="40"/>
        <v>https://www.pms.gov.ph/images/NewPDF/NTPPeopleDynamicsInc18April2023-001.pdf</v>
      </c>
      <c r="H2947" s="47" t="s">
        <v>31</v>
      </c>
      <c r="I2947" s="47" t="s">
        <v>24</v>
      </c>
      <c r="J2947" s="47" t="s">
        <v>32</v>
      </c>
      <c r="K2947" s="50">
        <v>2023</v>
      </c>
      <c r="L2947" s="47" t="s">
        <v>33</v>
      </c>
      <c r="M2947" s="46"/>
      <c r="N2947" s="46" t="s">
        <v>6495</v>
      </c>
      <c r="O2947" s="143" t="s">
        <v>6183</v>
      </c>
      <c r="P2947" s="46" t="s">
        <v>4406</v>
      </c>
    </row>
    <row r="2948" spans="1:16" s="134" customFormat="1" ht="62">
      <c r="A2948" s="46" t="s">
        <v>24</v>
      </c>
      <c r="B2948" s="47" t="s">
        <v>25</v>
      </c>
      <c r="C2948" s="47" t="s">
        <v>6496</v>
      </c>
      <c r="D2948" s="47" t="str">
        <f t="shared" si="41"/>
        <v xml:space="preserve">PMSBAC-PB-2023-001 - BAC Reso 134-2022 Recommending Award of Contract to People Dynamics, Inc for the Procurement of Online Battery of Psychometric Tests for CY 2023 </v>
      </c>
      <c r="E2948" s="47" t="s">
        <v>28</v>
      </c>
      <c r="F2948" s="47" t="s">
        <v>29</v>
      </c>
      <c r="G2948" s="61" t="str">
        <f t="shared" si="40"/>
        <v>https://www.pms.gov.ph/images/NewPDF/BACReso134s202229Dec2022.pdf</v>
      </c>
      <c r="H2948" s="47" t="s">
        <v>31</v>
      </c>
      <c r="I2948" s="47" t="s">
        <v>24</v>
      </c>
      <c r="J2948" s="47" t="s">
        <v>32</v>
      </c>
      <c r="K2948" s="50">
        <v>2023</v>
      </c>
      <c r="L2948" s="47" t="s">
        <v>33</v>
      </c>
      <c r="M2948" s="46"/>
      <c r="N2948" s="46" t="s">
        <v>6497</v>
      </c>
      <c r="O2948" s="143" t="s">
        <v>6183</v>
      </c>
      <c r="P2948" s="46" t="s">
        <v>4406</v>
      </c>
    </row>
    <row r="2949" spans="1:16" s="134" customFormat="1" ht="62">
      <c r="A2949" s="46" t="s">
        <v>24</v>
      </c>
      <c r="B2949" s="47" t="s">
        <v>25</v>
      </c>
      <c r="C2949" s="47" t="s">
        <v>6498</v>
      </c>
      <c r="D2949" s="47" t="str">
        <f t="shared" si="41"/>
        <v xml:space="preserve">PMSBAC-PB- 2023-001 - People Dynamics, Inc -  Procurement of Online Battery of Psychometric Tests for CY 2023 </v>
      </c>
      <c r="E2949" s="47" t="s">
        <v>28</v>
      </c>
      <c r="F2949" s="47" t="s">
        <v>29</v>
      </c>
      <c r="G2949" s="61" t="str">
        <f t="shared" si="40"/>
        <v>https://www.pms.gov.ph/images/NewPDF/NOAPeopleDynamicsInc27Jan2023-001.pdf</v>
      </c>
      <c r="H2949" s="47" t="s">
        <v>31</v>
      </c>
      <c r="I2949" s="47" t="s">
        <v>24</v>
      </c>
      <c r="J2949" s="47" t="s">
        <v>32</v>
      </c>
      <c r="K2949" s="50">
        <v>2023</v>
      </c>
      <c r="L2949" s="47" t="s">
        <v>33</v>
      </c>
      <c r="M2949" s="46"/>
      <c r="N2949" s="46" t="s">
        <v>6499</v>
      </c>
      <c r="O2949" s="143" t="s">
        <v>6183</v>
      </c>
      <c r="P2949" s="46" t="s">
        <v>4406</v>
      </c>
    </row>
    <row r="2950" spans="1:16" s="134" customFormat="1" ht="62">
      <c r="A2950" s="46" t="s">
        <v>24</v>
      </c>
      <c r="B2950" s="47" t="s">
        <v>25</v>
      </c>
      <c r="C2950" s="47" t="s">
        <v>6500</v>
      </c>
      <c r="D2950" s="47" t="str">
        <f t="shared" si="41"/>
        <v xml:space="preserve">PMSBAC-PB- 2023-001 - People Dynamics, Inc  -  Procurement of Online Battery of Psychometric Tests for CY 2023 </v>
      </c>
      <c r="E2950" s="47" t="s">
        <v>28</v>
      </c>
      <c r="F2950" s="47" t="s">
        <v>29</v>
      </c>
      <c r="G2950" s="61" t="str">
        <f t="shared" si="40"/>
        <v>https://www.pms.gov.ph/images/NewPDF/ContractPeopleDynamicsInc14April2023.pdf</v>
      </c>
      <c r="H2950" s="47" t="s">
        <v>31</v>
      </c>
      <c r="I2950" s="47" t="s">
        <v>24</v>
      </c>
      <c r="J2950" s="47" t="s">
        <v>32</v>
      </c>
      <c r="K2950" s="50">
        <v>2023</v>
      </c>
      <c r="L2950" s="47" t="s">
        <v>33</v>
      </c>
      <c r="M2950" s="46"/>
      <c r="N2950" s="46" t="s">
        <v>6501</v>
      </c>
      <c r="O2950" s="143" t="s">
        <v>6183</v>
      </c>
      <c r="P2950" s="46" t="s">
        <v>4406</v>
      </c>
    </row>
    <row r="2951" spans="1:16" s="134" customFormat="1" ht="62">
      <c r="A2951" s="46" t="s">
        <v>24</v>
      </c>
      <c r="B2951" s="47" t="s">
        <v>25</v>
      </c>
      <c r="C2951" s="47" t="s">
        <v>6502</v>
      </c>
      <c r="D2951" s="47" t="str">
        <f t="shared" si="41"/>
        <v xml:space="preserve">PMSBAC-PB- 2023-015 - Daco Sales Corp. - Supply and Delivery of Purified Drinking Water for a two-year period (2023-2024) for the OP-PMS </v>
      </c>
      <c r="E2951" s="47" t="s">
        <v>28</v>
      </c>
      <c r="F2951" s="47" t="s">
        <v>29</v>
      </c>
      <c r="G2951" s="61" t="str">
        <f t="shared" si="40"/>
        <v>https://www.pms.gov.ph/images/NewPDF/NOADacoSalesCorp16Jan2023.pdf</v>
      </c>
      <c r="H2951" s="47" t="s">
        <v>31</v>
      </c>
      <c r="I2951" s="47" t="s">
        <v>24</v>
      </c>
      <c r="J2951" s="47" t="s">
        <v>32</v>
      </c>
      <c r="K2951" s="50">
        <v>2023</v>
      </c>
      <c r="L2951" s="47" t="s">
        <v>33</v>
      </c>
      <c r="M2951" s="46"/>
      <c r="N2951" s="46" t="s">
        <v>6503</v>
      </c>
      <c r="O2951" s="143" t="s">
        <v>6183</v>
      </c>
      <c r="P2951" s="46" t="s">
        <v>4406</v>
      </c>
    </row>
    <row r="2952" spans="1:16" s="134" customFormat="1" ht="62">
      <c r="A2952" s="46" t="s">
        <v>24</v>
      </c>
      <c r="B2952" s="47" t="s">
        <v>25</v>
      </c>
      <c r="C2952" s="47" t="s">
        <v>6502</v>
      </c>
      <c r="D2952" s="47" t="str">
        <f t="shared" si="41"/>
        <v xml:space="preserve">PMSBAC-PB- 2023-015 - Daco Sales Corp. - Supply and Delivery of Purified Drinking Water for a two-year period (2023-2024) for the OP-PMS </v>
      </c>
      <c r="E2952" s="47" t="s">
        <v>28</v>
      </c>
      <c r="F2952" s="47" t="s">
        <v>29</v>
      </c>
      <c r="G2952" s="61" t="str">
        <f t="shared" si="40"/>
        <v>https://www.pms.gov.ph/images/NewPDF/ContractDacoSalesCorp28April2023.pdf</v>
      </c>
      <c r="H2952" s="47" t="s">
        <v>31</v>
      </c>
      <c r="I2952" s="47" t="s">
        <v>24</v>
      </c>
      <c r="J2952" s="47" t="s">
        <v>32</v>
      </c>
      <c r="K2952" s="50">
        <v>2023</v>
      </c>
      <c r="L2952" s="47" t="s">
        <v>33</v>
      </c>
      <c r="M2952" s="46"/>
      <c r="N2952" s="46" t="s">
        <v>6504</v>
      </c>
      <c r="O2952" s="143" t="s">
        <v>6183</v>
      </c>
      <c r="P2952" s="46" t="s">
        <v>4406</v>
      </c>
    </row>
    <row r="2953" spans="1:16" s="134" customFormat="1" ht="62">
      <c r="A2953" s="46" t="s">
        <v>24</v>
      </c>
      <c r="B2953" s="47" t="s">
        <v>25</v>
      </c>
      <c r="C2953" s="47" t="s">
        <v>6502</v>
      </c>
      <c r="D2953" s="47" t="str">
        <f t="shared" si="41"/>
        <v xml:space="preserve">PMSBAC-PB- 2023-015 - Daco Sales Corp. - Supply and Delivery of Purified Drinking Water for a two-year period (2023-2024) for the OP-PMS </v>
      </c>
      <c r="E2953" s="47" t="s">
        <v>28</v>
      </c>
      <c r="F2953" s="47" t="s">
        <v>29</v>
      </c>
      <c r="G2953" s="61" t="str">
        <f t="shared" si="40"/>
        <v>https://www.pms.gov.ph/images/NewPDF/NTPDacoSalesCorp20April2023.pdf</v>
      </c>
      <c r="H2953" s="47" t="s">
        <v>31</v>
      </c>
      <c r="I2953" s="47" t="s">
        <v>24</v>
      </c>
      <c r="J2953" s="47" t="s">
        <v>32</v>
      </c>
      <c r="K2953" s="50">
        <v>2023</v>
      </c>
      <c r="L2953" s="47" t="s">
        <v>33</v>
      </c>
      <c r="M2953" s="46"/>
      <c r="N2953" s="46" t="s">
        <v>6505</v>
      </c>
      <c r="O2953" s="143" t="s">
        <v>6183</v>
      </c>
      <c r="P2953" s="46" t="s">
        <v>4406</v>
      </c>
    </row>
    <row r="2954" spans="1:16" s="134" customFormat="1" ht="77.5">
      <c r="A2954" s="46" t="s">
        <v>24</v>
      </c>
      <c r="B2954" s="47" t="s">
        <v>25</v>
      </c>
      <c r="C2954" s="47" t="s">
        <v>6506</v>
      </c>
      <c r="D2954" s="47" t="str">
        <f t="shared" si="41"/>
        <v xml:space="preserve">Hypernet-Internet &amp; Business Solutions, Inc - Subscription of Session Initiation Protocol (SIP) Trunks for the Internet Protocol-Private Branch Exchange (IP-PBX) </v>
      </c>
      <c r="E2954" s="47" t="s">
        <v>28</v>
      </c>
      <c r="F2954" s="47" t="s">
        <v>29</v>
      </c>
      <c r="G2954" s="61" t="str">
        <f t="shared" si="40"/>
        <v>https://www.pms.gov.ph/images/NewPDF/ContractHypernetInternetAndBussSolInc13April2023.pdf</v>
      </c>
      <c r="H2954" s="47" t="s">
        <v>31</v>
      </c>
      <c r="I2954" s="47" t="s">
        <v>24</v>
      </c>
      <c r="J2954" s="47" t="s">
        <v>32</v>
      </c>
      <c r="K2954" s="50">
        <v>2023</v>
      </c>
      <c r="L2954" s="47" t="s">
        <v>33</v>
      </c>
      <c r="M2954" s="46"/>
      <c r="N2954" s="46" t="s">
        <v>6507</v>
      </c>
      <c r="O2954" s="143" t="s">
        <v>6183</v>
      </c>
      <c r="P2954" s="46" t="s">
        <v>4406</v>
      </c>
    </row>
    <row r="2955" spans="1:16" s="134" customFormat="1" ht="62">
      <c r="A2955" s="46" t="s">
        <v>24</v>
      </c>
      <c r="B2955" s="47" t="s">
        <v>25</v>
      </c>
      <c r="C2955" s="47" t="s">
        <v>6508</v>
      </c>
      <c r="D2955" s="47" t="str">
        <f t="shared" si="41"/>
        <v xml:space="preserve"> PMSBAC-PB- 2023-022 | Invitation to Bid | Procurement of Service for the Preventive Maintenance of Electrical Equipment Facilities of the OP-PMS Building </v>
      </c>
      <c r="E2955" s="47" t="s">
        <v>28</v>
      </c>
      <c r="F2955" s="47" t="s">
        <v>29</v>
      </c>
      <c r="G2955" s="61" t="str">
        <f t="shared" si="40"/>
        <v>https://www.pms.gov.ph/images/NewPDF/ITBPMSBACPB2023022.pdf</v>
      </c>
      <c r="H2955" s="47" t="s">
        <v>31</v>
      </c>
      <c r="I2955" s="47" t="s">
        <v>24</v>
      </c>
      <c r="J2955" s="47" t="s">
        <v>32</v>
      </c>
      <c r="K2955" s="50">
        <v>2023</v>
      </c>
      <c r="L2955" s="47" t="s">
        <v>33</v>
      </c>
      <c r="M2955" s="46"/>
      <c r="N2955" s="46" t="s">
        <v>6509</v>
      </c>
      <c r="O2955" s="143" t="s">
        <v>6183</v>
      </c>
      <c r="P2955" s="46" t="s">
        <v>4406</v>
      </c>
    </row>
    <row r="2956" spans="1:16" s="134" customFormat="1" ht="62">
      <c r="A2956" s="46" t="s">
        <v>24</v>
      </c>
      <c r="B2956" s="47" t="s">
        <v>25</v>
      </c>
      <c r="C2956" s="47" t="s">
        <v>6510</v>
      </c>
      <c r="D2956" s="47" t="str">
        <f t="shared" si="41"/>
        <v xml:space="preserve">PMSBAC-PB- 2023-022 | Bid Documents | Procurement of Service for the Preventive Maintenance of Electrical Equipment Facilities of the OP-PMS Building </v>
      </c>
      <c r="E2956" s="47" t="s">
        <v>28</v>
      </c>
      <c r="F2956" s="47" t="s">
        <v>29</v>
      </c>
      <c r="G2956" s="61" t="str">
        <f t="shared" si="40"/>
        <v>https://www.pms.gov.ph/images/NewPDF/BidDocuments2023022.pdf</v>
      </c>
      <c r="H2956" s="47" t="s">
        <v>31</v>
      </c>
      <c r="I2956" s="47" t="s">
        <v>24</v>
      </c>
      <c r="J2956" s="47" t="s">
        <v>32</v>
      </c>
      <c r="K2956" s="50">
        <v>2023</v>
      </c>
      <c r="L2956" s="47" t="s">
        <v>33</v>
      </c>
      <c r="M2956" s="46"/>
      <c r="N2956" s="46" t="s">
        <v>6511</v>
      </c>
      <c r="O2956" s="143" t="s">
        <v>6183</v>
      </c>
      <c r="P2956" s="46" t="s">
        <v>4406</v>
      </c>
    </row>
    <row r="2957" spans="1:16" s="134" customFormat="1" ht="62">
      <c r="A2957" s="46" t="s">
        <v>24</v>
      </c>
      <c r="B2957" s="47" t="s">
        <v>25</v>
      </c>
      <c r="C2957" s="47" t="s">
        <v>6512</v>
      </c>
      <c r="D2957" s="47" t="str">
        <f t="shared" si="41"/>
        <v xml:space="preserve">PMSBAC-PB- 2023-021 | Bid Bulletin 04-2023 | Printing of the President’s Report to the People for Calendar Year 2023 </v>
      </c>
      <c r="E2957" s="47" t="s">
        <v>28</v>
      </c>
      <c r="F2957" s="47" t="s">
        <v>29</v>
      </c>
      <c r="G2957" s="61" t="str">
        <f t="shared" si="40"/>
        <v>https://www.pms.gov.ph/images/NewPDF/BidBulletin042023.pdf</v>
      </c>
      <c r="H2957" s="47" t="s">
        <v>31</v>
      </c>
      <c r="I2957" s="47" t="s">
        <v>24</v>
      </c>
      <c r="J2957" s="47" t="s">
        <v>32</v>
      </c>
      <c r="K2957" s="50">
        <v>2023</v>
      </c>
      <c r="L2957" s="47" t="s">
        <v>33</v>
      </c>
      <c r="M2957" s="46"/>
      <c r="N2957" s="46" t="s">
        <v>6513</v>
      </c>
      <c r="O2957" s="143" t="s">
        <v>6183</v>
      </c>
      <c r="P2957" s="46" t="s">
        <v>4406</v>
      </c>
    </row>
    <row r="2958" spans="1:16" s="134" customFormat="1" ht="62">
      <c r="A2958" s="46" t="s">
        <v>24</v>
      </c>
      <c r="B2958" s="47" t="s">
        <v>25</v>
      </c>
      <c r="C2958" s="47" t="s">
        <v>6514</v>
      </c>
      <c r="D2958" s="47" t="str">
        <f t="shared" si="41"/>
        <v xml:space="preserve">PMSBAC-AMP-2023-021  - Procurement of Pest Control Services for the Office of the President - Presidential Management Staff Building </v>
      </c>
      <c r="E2958" s="47" t="s">
        <v>28</v>
      </c>
      <c r="F2958" s="47" t="s">
        <v>29</v>
      </c>
      <c r="G2958" s="61" t="str">
        <f t="shared" si="40"/>
        <v>https://www.pms.gov.ph/images/NewPDF/RFQPMSBACAMP202302105May2023.pdf</v>
      </c>
      <c r="H2958" s="47" t="s">
        <v>31</v>
      </c>
      <c r="I2958" s="47" t="s">
        <v>24</v>
      </c>
      <c r="J2958" s="47" t="s">
        <v>32</v>
      </c>
      <c r="K2958" s="50">
        <v>2023</v>
      </c>
      <c r="L2958" s="47" t="s">
        <v>33</v>
      </c>
      <c r="M2958" s="46"/>
      <c r="N2958" s="46" t="s">
        <v>6515</v>
      </c>
      <c r="O2958" s="143" t="s">
        <v>6183</v>
      </c>
      <c r="P2958" s="46" t="s">
        <v>4406</v>
      </c>
    </row>
    <row r="2959" spans="1:16" s="134" customFormat="1" ht="62">
      <c r="A2959" s="46" t="s">
        <v>24</v>
      </c>
      <c r="B2959" s="47" t="s">
        <v>25</v>
      </c>
      <c r="C2959" s="47" t="s">
        <v>6516</v>
      </c>
      <c r="D2959" s="47" t="str">
        <f t="shared" si="41"/>
        <v xml:space="preserve">Contract Firehorse Parking Rental  - Lease of Parking Space for the OP-PMS Central Office </v>
      </c>
      <c r="E2959" s="47" t="s">
        <v>28</v>
      </c>
      <c r="F2959" s="47" t="s">
        <v>29</v>
      </c>
      <c r="G2959" s="61" t="str">
        <f t="shared" si="40"/>
        <v>https://www.pms.gov.ph/images/NewPDF/ContractFirehorseParkingRental29March2023.pdf</v>
      </c>
      <c r="H2959" s="47" t="s">
        <v>31</v>
      </c>
      <c r="I2959" s="47" t="s">
        <v>24</v>
      </c>
      <c r="J2959" s="47" t="s">
        <v>32</v>
      </c>
      <c r="K2959" s="50">
        <v>2023</v>
      </c>
      <c r="L2959" s="47" t="s">
        <v>33</v>
      </c>
      <c r="M2959" s="46"/>
      <c r="N2959" s="46" t="s">
        <v>6517</v>
      </c>
      <c r="O2959" s="143" t="s">
        <v>6183</v>
      </c>
      <c r="P2959" s="46" t="s">
        <v>4406</v>
      </c>
    </row>
    <row r="2960" spans="1:16" s="134" customFormat="1" ht="62">
      <c r="A2960" s="46" t="s">
        <v>24</v>
      </c>
      <c r="B2960" s="47" t="s">
        <v>25</v>
      </c>
      <c r="C2960" s="47" t="s">
        <v>6518</v>
      </c>
      <c r="D2960" s="47" t="str">
        <f t="shared" si="41"/>
        <v>PMSBAC-PB-2023-009 - BAC Reso 120-2022 Recommending Award of Contract to EGM Systems Global Technologies, Inc.</v>
      </c>
      <c r="E2960" s="47" t="s">
        <v>28</v>
      </c>
      <c r="F2960" s="47" t="s">
        <v>29</v>
      </c>
      <c r="G2960" s="61" t="str">
        <f t="shared" si="40"/>
        <v>https://www.pms.gov.ph/images/NewPDF/BACReso120s202223Dec2022.pdf</v>
      </c>
      <c r="H2960" s="47" t="s">
        <v>31</v>
      </c>
      <c r="I2960" s="47" t="s">
        <v>24</v>
      </c>
      <c r="J2960" s="47" t="s">
        <v>32</v>
      </c>
      <c r="K2960" s="50">
        <v>2023</v>
      </c>
      <c r="L2960" s="47" t="s">
        <v>33</v>
      </c>
      <c r="M2960" s="46"/>
      <c r="N2960" s="46" t="s">
        <v>6519</v>
      </c>
      <c r="O2960" s="143" t="s">
        <v>6183</v>
      </c>
      <c r="P2960" s="46" t="s">
        <v>4406</v>
      </c>
    </row>
    <row r="2961" spans="1:16" s="134" customFormat="1" ht="77.5">
      <c r="A2961" s="46" t="s">
        <v>24</v>
      </c>
      <c r="B2961" s="47" t="s">
        <v>25</v>
      </c>
      <c r="C2961" s="47" t="s">
        <v>6520</v>
      </c>
      <c r="D2961" s="47" t="str">
        <f t="shared" si="41"/>
        <v>PMSBAC-PB- 2023-009 - EGM Systems Global Technologies, Inc - Comprehensive Preventive Maintenance Services for the datacenter precision air conditioning units (PACU) of the OP-PMS for 2023</v>
      </c>
      <c r="E2961" s="47" t="s">
        <v>28</v>
      </c>
      <c r="F2961" s="47" t="s">
        <v>29</v>
      </c>
      <c r="G2961" s="61" t="str">
        <f t="shared" si="40"/>
        <v>https://www.pms.gov.ph/images/NewPDF/NOAEGMSystemsGlobalTechnologiesINC05Jan2023.pdf</v>
      </c>
      <c r="H2961" s="47" t="s">
        <v>31</v>
      </c>
      <c r="I2961" s="47" t="s">
        <v>24</v>
      </c>
      <c r="J2961" s="47" t="s">
        <v>32</v>
      </c>
      <c r="K2961" s="50">
        <v>2023</v>
      </c>
      <c r="L2961" s="47" t="s">
        <v>33</v>
      </c>
      <c r="M2961" s="46"/>
      <c r="N2961" s="46" t="s">
        <v>6521</v>
      </c>
      <c r="O2961" s="143" t="s">
        <v>6183</v>
      </c>
      <c r="P2961" s="46" t="s">
        <v>4406</v>
      </c>
    </row>
    <row r="2962" spans="1:16" s="134" customFormat="1" ht="77.5">
      <c r="A2962" s="46" t="s">
        <v>24</v>
      </c>
      <c r="B2962" s="47" t="s">
        <v>25</v>
      </c>
      <c r="C2962" s="47" t="s">
        <v>6522</v>
      </c>
      <c r="D2962" s="47" t="str">
        <f t="shared" si="41"/>
        <v xml:space="preserve">PMSBAC-PB- 2023-009 - EGM Systems Global Technologies, Inc - Comprehensive Preventive Maintenance Services for the datacenter precision air conditioning units (PACU) of the OP-PMS for 2023 </v>
      </c>
      <c r="E2962" s="47" t="s">
        <v>28</v>
      </c>
      <c r="F2962" s="47" t="s">
        <v>29</v>
      </c>
      <c r="G2962" s="61" t="str">
        <f t="shared" si="40"/>
        <v>https://www.pms.gov.ph/images/NewPDF/ContractEGMSystemsGlobalTechnologiesINC04May2023.pdf</v>
      </c>
      <c r="H2962" s="47" t="s">
        <v>31</v>
      </c>
      <c r="I2962" s="47" t="s">
        <v>24</v>
      </c>
      <c r="J2962" s="47" t="s">
        <v>32</v>
      </c>
      <c r="K2962" s="50">
        <v>2023</v>
      </c>
      <c r="L2962" s="47" t="s">
        <v>33</v>
      </c>
      <c r="M2962" s="46"/>
      <c r="N2962" s="46" t="s">
        <v>6523</v>
      </c>
      <c r="O2962" s="143" t="s">
        <v>6183</v>
      </c>
      <c r="P2962" s="46" t="s">
        <v>4406</v>
      </c>
    </row>
    <row r="2963" spans="1:16" s="134" customFormat="1" ht="77.5">
      <c r="A2963" s="46" t="s">
        <v>24</v>
      </c>
      <c r="B2963" s="47" t="s">
        <v>25</v>
      </c>
      <c r="C2963" s="47" t="s">
        <v>6522</v>
      </c>
      <c r="D2963" s="47" t="str">
        <f t="shared" si="41"/>
        <v xml:space="preserve">PMSBAC-PB- 2023-009 - EGM Systems Global Technologies, Inc - Comprehensive Preventive Maintenance Services for the datacenter precision air conditioning units (PACU) of the OP-PMS for 2023 </v>
      </c>
      <c r="E2963" s="47" t="s">
        <v>28</v>
      </c>
      <c r="F2963" s="47" t="s">
        <v>29</v>
      </c>
      <c r="G2963" s="61" t="str">
        <f t="shared" si="40"/>
        <v>https://www.pms.gov.ph/images/NewPDF/NTPEGMSystemsGlobalTechnologiesINC15May2023.pdf</v>
      </c>
      <c r="H2963" s="47" t="s">
        <v>31</v>
      </c>
      <c r="I2963" s="47" t="s">
        <v>24</v>
      </c>
      <c r="J2963" s="47" t="s">
        <v>32</v>
      </c>
      <c r="K2963" s="50">
        <v>2023</v>
      </c>
      <c r="L2963" s="47" t="s">
        <v>33</v>
      </c>
      <c r="M2963" s="46"/>
      <c r="N2963" s="46" t="s">
        <v>6524</v>
      </c>
      <c r="O2963" s="143" t="s">
        <v>6183</v>
      </c>
      <c r="P2963" s="46" t="s">
        <v>4406</v>
      </c>
    </row>
    <row r="2964" spans="1:16" s="134" customFormat="1" ht="62">
      <c r="A2964" s="46" t="s">
        <v>24</v>
      </c>
      <c r="B2964" s="47" t="s">
        <v>25</v>
      </c>
      <c r="C2964" s="47" t="s">
        <v>6525</v>
      </c>
      <c r="D2964" s="47" t="str">
        <f t="shared" si="41"/>
        <v xml:space="preserve">PMSBAC-PB- 2023-006 - Infobahn Communications, Inc - Subscription to Warranty and Maintenance Services for the Existing anti-DDoS with WAF 
 </v>
      </c>
      <c r="E2964" s="47" t="s">
        <v>28</v>
      </c>
      <c r="F2964" s="47" t="s">
        <v>29</v>
      </c>
      <c r="G2964" s="61" t="str">
        <f t="shared" si="40"/>
        <v>https://www.pms.gov.ph/images/NewPDF/NTPInfobahnCommunicationsInc3M14April2023.pdf</v>
      </c>
      <c r="H2964" s="47" t="s">
        <v>31</v>
      </c>
      <c r="I2964" s="47" t="s">
        <v>24</v>
      </c>
      <c r="J2964" s="47" t="s">
        <v>32</v>
      </c>
      <c r="K2964" s="50">
        <v>2023</v>
      </c>
      <c r="L2964" s="47" t="s">
        <v>33</v>
      </c>
      <c r="M2964" s="46"/>
      <c r="N2964" s="46" t="s">
        <v>6526</v>
      </c>
      <c r="O2964" s="143" t="s">
        <v>6183</v>
      </c>
      <c r="P2964" s="46" t="s">
        <v>4406</v>
      </c>
    </row>
    <row r="2965" spans="1:16" s="134" customFormat="1" ht="62">
      <c r="A2965" s="46" t="s">
        <v>24</v>
      </c>
      <c r="B2965" s="47" t="s">
        <v>25</v>
      </c>
      <c r="C2965" s="47" t="s">
        <v>6527</v>
      </c>
      <c r="D2965" s="47" t="str">
        <f t="shared" si="41"/>
        <v xml:space="preserve">Infobahn Communications, Inc - Subscription for the Seven (7) existing modules of the network security and monitoring solution </v>
      </c>
      <c r="E2965" s="47" t="s">
        <v>28</v>
      </c>
      <c r="F2965" s="47" t="s">
        <v>29</v>
      </c>
      <c r="G2965" s="61" t="str">
        <f t="shared" si="40"/>
        <v>https://www.pms.gov.ph/images/NewPDF/NTPInfobahnCommunicationsInc1MM14April2023.pdf</v>
      </c>
      <c r="H2965" s="47" t="s">
        <v>31</v>
      </c>
      <c r="I2965" s="47" t="s">
        <v>24</v>
      </c>
      <c r="J2965" s="47" t="s">
        <v>32</v>
      </c>
      <c r="K2965" s="50">
        <v>2023</v>
      </c>
      <c r="L2965" s="47" t="s">
        <v>33</v>
      </c>
      <c r="M2965" s="46"/>
      <c r="N2965" s="46" t="s">
        <v>6528</v>
      </c>
      <c r="O2965" s="143" t="s">
        <v>6183</v>
      </c>
      <c r="P2965" s="46" t="s">
        <v>4406</v>
      </c>
    </row>
    <row r="2966" spans="1:16" s="134" customFormat="1" ht="62">
      <c r="A2966" s="46" t="s">
        <v>24</v>
      </c>
      <c r="B2966" s="47" t="s">
        <v>25</v>
      </c>
      <c r="C2966" s="47" t="s">
        <v>6529</v>
      </c>
      <c r="D2966" s="47" t="str">
        <f t="shared" si="41"/>
        <v>Infobahn Communications, Inc - Subscription to warranty and maintenance services for the existing firewall, firewall managing, and reporting appliances</v>
      </c>
      <c r="E2966" s="47" t="s">
        <v>28</v>
      </c>
      <c r="F2966" s="47" t="s">
        <v>29</v>
      </c>
      <c r="G2966" s="61" t="str">
        <f t="shared" si="40"/>
        <v>https://www.pms.gov.ph/images/NewPDF/NTPInfobahnCommunicationsInc748M14April2023.pdf</v>
      </c>
      <c r="H2966" s="47" t="s">
        <v>31</v>
      </c>
      <c r="I2966" s="47" t="s">
        <v>24</v>
      </c>
      <c r="J2966" s="47" t="s">
        <v>32</v>
      </c>
      <c r="K2966" s="50">
        <v>2023</v>
      </c>
      <c r="L2966" s="47" t="s">
        <v>33</v>
      </c>
      <c r="M2966" s="46"/>
      <c r="N2966" s="46" t="s">
        <v>6530</v>
      </c>
      <c r="O2966" s="143" t="s">
        <v>6183</v>
      </c>
      <c r="P2966" s="46" t="s">
        <v>4406</v>
      </c>
    </row>
    <row r="2967" spans="1:16" s="134" customFormat="1" ht="62">
      <c r="A2967" s="46" t="s">
        <v>24</v>
      </c>
      <c r="B2967" s="47" t="s">
        <v>25</v>
      </c>
      <c r="C2967" s="47" t="s">
        <v>6531</v>
      </c>
      <c r="D2967" s="47" t="str">
        <f t="shared" si="41"/>
        <v>PMSBAC-AMP-2023-003 - BAC Reso 12-2023 Recommending Award of Contract to Hypernet-Internet &amp; Business Solutions, Inc.</v>
      </c>
      <c r="E2967" s="47" t="s">
        <v>28</v>
      </c>
      <c r="F2967" s="47" t="s">
        <v>29</v>
      </c>
      <c r="G2967" s="61" t="str">
        <f t="shared" si="40"/>
        <v>https://www.pms.gov.ph/images/NewPDF/BACReso12s202331March2023.pdf</v>
      </c>
      <c r="H2967" s="47" t="s">
        <v>31</v>
      </c>
      <c r="I2967" s="47" t="s">
        <v>24</v>
      </c>
      <c r="J2967" s="47" t="s">
        <v>32</v>
      </c>
      <c r="K2967" s="50">
        <v>2023</v>
      </c>
      <c r="L2967" s="47" t="s">
        <v>33</v>
      </c>
      <c r="M2967" s="46"/>
      <c r="N2967" s="46" t="s">
        <v>6532</v>
      </c>
      <c r="O2967" s="143" t="s">
        <v>6183</v>
      </c>
      <c r="P2967" s="46" t="s">
        <v>4406</v>
      </c>
    </row>
    <row r="2968" spans="1:16" s="134" customFormat="1" ht="62">
      <c r="A2968" s="46" t="s">
        <v>24</v>
      </c>
      <c r="B2968" s="47" t="s">
        <v>25</v>
      </c>
      <c r="C2968" s="47" t="s">
        <v>6533</v>
      </c>
      <c r="D2968" s="47" t="str">
        <f t="shared" si="41"/>
        <v xml:space="preserve">PMSBAC-AMP- 2023-003 - Hypernet-Internet &amp; Business Solutions, Inc - Procurement of Comprehensive Preventive Maintenance Services for the Internet Protocol Private Branch Exchange (IP-PBX) System, IP Phones and Operator Console </v>
      </c>
      <c r="E2968" s="47" t="s">
        <v>28</v>
      </c>
      <c r="F2968" s="47" t="s">
        <v>29</v>
      </c>
      <c r="G2968" s="61" t="str">
        <f t="shared" si="40"/>
        <v>https://www.pms.gov.ph/images/NewPDF/NOAMSSUNSHINEFRANCISCO14April2023.pdf</v>
      </c>
      <c r="H2968" s="47" t="s">
        <v>31</v>
      </c>
      <c r="I2968" s="47" t="s">
        <v>24</v>
      </c>
      <c r="J2968" s="47" t="s">
        <v>32</v>
      </c>
      <c r="K2968" s="50">
        <v>2023</v>
      </c>
      <c r="L2968" s="47" t="s">
        <v>33</v>
      </c>
      <c r="M2968" s="46"/>
      <c r="N2968" s="46" t="s">
        <v>6534</v>
      </c>
      <c r="O2968" s="143" t="s">
        <v>6183</v>
      </c>
      <c r="P2968" s="46" t="s">
        <v>4406</v>
      </c>
    </row>
    <row r="2969" spans="1:16" s="134" customFormat="1" ht="77.5">
      <c r="A2969" s="46" t="s">
        <v>24</v>
      </c>
      <c r="B2969" s="47" t="s">
        <v>25</v>
      </c>
      <c r="C2969" s="47" t="s">
        <v>6535</v>
      </c>
      <c r="D2969" s="47" t="str">
        <f t="shared" si="41"/>
        <v xml:space="preserve">PMSBAC-AMP- 2023-003 - Hypernet-Internet &amp; Business Solutions, Inc - Procurement of Comprehensive Preventive Maintenance Services for the Internet Protocol Private Branch Exchange (IP-PBX) System, IP Phones and Operator Console 
 </v>
      </c>
      <c r="E2969" s="47" t="s">
        <v>28</v>
      </c>
      <c r="F2969" s="47" t="s">
        <v>29</v>
      </c>
      <c r="G2969" s="61" t="str">
        <f t="shared" si="40"/>
        <v>https://www.pms.gov.ph/images/NewPDF/ContractHypernetInternetAndBusinessSolutionsInc03May2023.pdf</v>
      </c>
      <c r="H2969" s="47" t="s">
        <v>31</v>
      </c>
      <c r="I2969" s="47" t="s">
        <v>24</v>
      </c>
      <c r="J2969" s="47" t="s">
        <v>32</v>
      </c>
      <c r="K2969" s="50">
        <v>2023</v>
      </c>
      <c r="L2969" s="47" t="s">
        <v>33</v>
      </c>
      <c r="M2969" s="46"/>
      <c r="N2969" s="46" t="s">
        <v>6536</v>
      </c>
      <c r="O2969" s="143" t="s">
        <v>6183</v>
      </c>
      <c r="P2969" s="46" t="s">
        <v>4406</v>
      </c>
    </row>
    <row r="2970" spans="1:16" s="134" customFormat="1" ht="62">
      <c r="A2970" s="46" t="s">
        <v>24</v>
      </c>
      <c r="B2970" s="47" t="s">
        <v>25</v>
      </c>
      <c r="C2970" s="47" t="s">
        <v>6537</v>
      </c>
      <c r="D2970" s="47" t="str">
        <f t="shared" si="41"/>
        <v xml:space="preserve">PMSBAC-AMP- 2023-021 | Bid Bulletin 07-2023 | Procurement of Pest Control Services </v>
      </c>
      <c r="E2970" s="47" t="s">
        <v>28</v>
      </c>
      <c r="F2970" s="47" t="s">
        <v>29</v>
      </c>
      <c r="G2970" s="61" t="str">
        <f t="shared" si="40"/>
        <v>https://www.pms.gov.ph/images/NewPDF/BidBul072023.pdf</v>
      </c>
      <c r="H2970" s="47" t="s">
        <v>31</v>
      </c>
      <c r="I2970" s="47" t="s">
        <v>24</v>
      </c>
      <c r="J2970" s="47" t="s">
        <v>32</v>
      </c>
      <c r="K2970" s="50">
        <v>2023</v>
      </c>
      <c r="L2970" s="47" t="s">
        <v>33</v>
      </c>
      <c r="M2970" s="46"/>
      <c r="N2970" s="46" t="s">
        <v>6538</v>
      </c>
      <c r="O2970" s="143" t="s">
        <v>6183</v>
      </c>
      <c r="P2970" s="46" t="s">
        <v>4406</v>
      </c>
    </row>
    <row r="2971" spans="1:16" s="134" customFormat="1" ht="62">
      <c r="A2971" s="46" t="s">
        <v>24</v>
      </c>
      <c r="B2971" s="47" t="s">
        <v>25</v>
      </c>
      <c r="C2971" s="47" t="s">
        <v>6539</v>
      </c>
      <c r="D2971" s="47" t="str">
        <f t="shared" si="41"/>
        <v xml:space="preserve">PMSBAC-PB- 2023-020 | Bid Bulletin 06-2023 | Lease of Photocopying Machines for Year 2023 to 2024  </v>
      </c>
      <c r="E2971" s="47" t="s">
        <v>28</v>
      </c>
      <c r="F2971" s="47" t="s">
        <v>29</v>
      </c>
      <c r="G2971" s="61" t="str">
        <f t="shared" si="40"/>
        <v>https://www.pms.gov.ph/images/NewPDF/BidBul062023.pdf</v>
      </c>
      <c r="H2971" s="47" t="s">
        <v>31</v>
      </c>
      <c r="I2971" s="47" t="s">
        <v>24</v>
      </c>
      <c r="J2971" s="47" t="s">
        <v>32</v>
      </c>
      <c r="K2971" s="50">
        <v>2023</v>
      </c>
      <c r="L2971" s="47" t="s">
        <v>33</v>
      </c>
      <c r="M2971" s="46"/>
      <c r="N2971" s="46" t="s">
        <v>6540</v>
      </c>
      <c r="O2971" s="143" t="s">
        <v>6183</v>
      </c>
      <c r="P2971" s="46" t="s">
        <v>4406</v>
      </c>
    </row>
    <row r="2972" spans="1:16" s="134" customFormat="1" ht="62">
      <c r="A2972" s="46" t="s">
        <v>24</v>
      </c>
      <c r="B2972" s="47" t="s">
        <v>25</v>
      </c>
      <c r="C2972" s="47" t="s">
        <v>6541</v>
      </c>
      <c r="D2972" s="47" t="str">
        <f t="shared" si="41"/>
        <v xml:space="preserve">PMSBAC-PB- 2023-021 | Bid Bulletin 05-2023 | Printing of the President’s Report to the People for Calendar Year 2023 </v>
      </c>
      <c r="E2972" s="47" t="s">
        <v>28</v>
      </c>
      <c r="F2972" s="47" t="s">
        <v>29</v>
      </c>
      <c r="G2972" s="61" t="str">
        <f t="shared" si="40"/>
        <v>https://www.pms.gov.ph/images/NewPDF/BidBul052023.pdf</v>
      </c>
      <c r="H2972" s="47" t="s">
        <v>31</v>
      </c>
      <c r="I2972" s="47" t="s">
        <v>24</v>
      </c>
      <c r="J2972" s="47" t="s">
        <v>32</v>
      </c>
      <c r="K2972" s="50">
        <v>2023</v>
      </c>
      <c r="L2972" s="47" t="s">
        <v>33</v>
      </c>
      <c r="M2972" s="46"/>
      <c r="N2972" s="46" t="s">
        <v>6542</v>
      </c>
      <c r="O2972" s="143" t="s">
        <v>6183</v>
      </c>
      <c r="P2972" s="46" t="s">
        <v>4406</v>
      </c>
    </row>
    <row r="2973" spans="1:16" s="134" customFormat="1" ht="62">
      <c r="A2973" s="46" t="s">
        <v>24</v>
      </c>
      <c r="B2973" s="47" t="s">
        <v>25</v>
      </c>
      <c r="C2973" s="47" t="s">
        <v>6543</v>
      </c>
      <c r="D2973" s="47" t="str">
        <f t="shared" si="41"/>
        <v xml:space="preserve">BAC Reso 122-2022 Recommending Award of Contract to Summit Furnishing, Inc. </v>
      </c>
      <c r="E2973" s="47" t="s">
        <v>28</v>
      </c>
      <c r="F2973" s="47" t="s">
        <v>29</v>
      </c>
      <c r="G2973" s="61" t="str">
        <f t="shared" si="40"/>
        <v>https://www.pms.gov.ph/images/NewPDF/BacReso122s202228Dec2022.pdf</v>
      </c>
      <c r="H2973" s="47" t="s">
        <v>31</v>
      </c>
      <c r="I2973" s="47" t="s">
        <v>24</v>
      </c>
      <c r="J2973" s="47" t="s">
        <v>32</v>
      </c>
      <c r="K2973" s="50">
        <v>2023</v>
      </c>
      <c r="L2973" s="47" t="s">
        <v>33</v>
      </c>
      <c r="M2973" s="46"/>
      <c r="N2973" s="46" t="s">
        <v>6544</v>
      </c>
      <c r="O2973" s="143" t="s">
        <v>6183</v>
      </c>
      <c r="P2973" s="46" t="s">
        <v>4406</v>
      </c>
    </row>
    <row r="2974" spans="1:16" s="134" customFormat="1" ht="62">
      <c r="A2974" s="46" t="s">
        <v>24</v>
      </c>
      <c r="B2974" s="47" t="s">
        <v>25</v>
      </c>
      <c r="C2974" s="47" t="s">
        <v>6545</v>
      </c>
      <c r="D2974" s="47" t="str">
        <f t="shared" si="41"/>
        <v>BAC Reso 122-2022 Recommending Award of Contract to Summit Furnishing, Inc. - Supply, Delivery and Installation of OSF AND mobile pedestal for the OP-PMS Building</v>
      </c>
      <c r="E2974" s="47" t="s">
        <v>28</v>
      </c>
      <c r="F2974" s="47" t="s">
        <v>29</v>
      </c>
      <c r="G2974" s="61" t="str">
        <f t="shared" si="40"/>
        <v>https://www.pms.gov.ph/images/NewPDF/NOASummitFurnishingsInc.pdf</v>
      </c>
      <c r="H2974" s="47" t="s">
        <v>31</v>
      </c>
      <c r="I2974" s="47" t="s">
        <v>24</v>
      </c>
      <c r="J2974" s="47" t="s">
        <v>32</v>
      </c>
      <c r="K2974" s="50">
        <v>2023</v>
      </c>
      <c r="L2974" s="47" t="s">
        <v>33</v>
      </c>
      <c r="M2974" s="46"/>
      <c r="N2974" s="46" t="s">
        <v>6546</v>
      </c>
      <c r="O2974" s="143" t="s">
        <v>6183</v>
      </c>
      <c r="P2974" s="46" t="s">
        <v>4406</v>
      </c>
    </row>
    <row r="2975" spans="1:16" s="134" customFormat="1" ht="62">
      <c r="A2975" s="46" t="s">
        <v>24</v>
      </c>
      <c r="B2975" s="47" t="s">
        <v>25</v>
      </c>
      <c r="C2975" s="47" t="s">
        <v>6545</v>
      </c>
      <c r="D2975" s="47" t="str">
        <f t="shared" si="41"/>
        <v>BAC Reso 122-2022 Recommending Award of Contract to Summit Furnishing, Inc. - Supply, Delivery and Installation of OSF AND mobile pedestal for the OP-PMS Building</v>
      </c>
      <c r="E2975" s="47" t="s">
        <v>28</v>
      </c>
      <c r="F2975" s="47" t="s">
        <v>29</v>
      </c>
      <c r="G2975" s="61" t="str">
        <f t="shared" si="40"/>
        <v>https://www.pms.gov.ph/images/NewPDF/ContractSummitFurnishingsInc.pdf</v>
      </c>
      <c r="H2975" s="47" t="s">
        <v>31</v>
      </c>
      <c r="I2975" s="47" t="s">
        <v>24</v>
      </c>
      <c r="J2975" s="47" t="s">
        <v>32</v>
      </c>
      <c r="K2975" s="50">
        <v>2023</v>
      </c>
      <c r="L2975" s="47" t="s">
        <v>33</v>
      </c>
      <c r="M2975" s="46"/>
      <c r="N2975" s="46" t="s">
        <v>6547</v>
      </c>
      <c r="O2975" s="143" t="s">
        <v>6183</v>
      </c>
      <c r="P2975" s="46" t="s">
        <v>4406</v>
      </c>
    </row>
    <row r="2976" spans="1:16" s="134" customFormat="1" ht="62">
      <c r="A2976" s="46" t="s">
        <v>24</v>
      </c>
      <c r="B2976" s="47" t="s">
        <v>25</v>
      </c>
      <c r="C2976" s="47" t="s">
        <v>6548</v>
      </c>
      <c r="D2976" s="47" t="str">
        <f t="shared" si="41"/>
        <v xml:space="preserve">BAC Reso 122-2022 Recommending Award of Contract to Summit Furnishing, Inc. - Supply, Delivery and Installation of OSF AND mobile pedestal for the OP-PMS Building </v>
      </c>
      <c r="E2976" s="47" t="s">
        <v>28</v>
      </c>
      <c r="F2976" s="47" t="s">
        <v>29</v>
      </c>
      <c r="G2976" s="61" t="str">
        <f t="shared" si="40"/>
        <v>https://www.pms.gov.ph/images/NewPDF/NTPSummitFurnishingsInc.pdf</v>
      </c>
      <c r="H2976" s="47" t="s">
        <v>31</v>
      </c>
      <c r="I2976" s="47" t="s">
        <v>24</v>
      </c>
      <c r="J2976" s="47" t="s">
        <v>32</v>
      </c>
      <c r="K2976" s="50">
        <v>2023</v>
      </c>
      <c r="L2976" s="47" t="s">
        <v>33</v>
      </c>
      <c r="M2976" s="46"/>
      <c r="N2976" s="46" t="s">
        <v>6549</v>
      </c>
      <c r="O2976" s="143" t="s">
        <v>6183</v>
      </c>
      <c r="P2976" s="46" t="s">
        <v>4406</v>
      </c>
    </row>
    <row r="2977" spans="1:16" s="134" customFormat="1" ht="77.5">
      <c r="A2977" s="46" t="s">
        <v>24</v>
      </c>
      <c r="B2977" s="47" t="s">
        <v>25</v>
      </c>
      <c r="C2977" s="47" t="s">
        <v>6550</v>
      </c>
      <c r="D2977" s="47" t="str">
        <f t="shared" si="41"/>
        <v>The OP-PMS through its Bids and Awards Committee (BAC), invites all prospective suppliers for the:   Procurement of Isoprophyl Alcohol Download the Request for Quotation form through this link: https://web.pms.gov.ph/s/RFQ Deadline of Submission of Bid Proposal: on or before 17 May 2023 at 05:00PM</v>
      </c>
      <c r="E2977" s="47" t="s">
        <v>28</v>
      </c>
      <c r="F2977" s="47" t="s">
        <v>29</v>
      </c>
      <c r="G2977" s="61" t="str">
        <f t="shared" si="40"/>
        <v>https://www.pms.gov.ph/images/NewPDF/RFQPMSBACAMP2023022.pdf</v>
      </c>
      <c r="H2977" s="47" t="s">
        <v>31</v>
      </c>
      <c r="I2977" s="47" t="s">
        <v>24</v>
      </c>
      <c r="J2977" s="47" t="s">
        <v>32</v>
      </c>
      <c r="K2977" s="50">
        <v>2023</v>
      </c>
      <c r="L2977" s="47" t="s">
        <v>33</v>
      </c>
      <c r="M2977" s="46"/>
      <c r="N2977" s="46" t="s">
        <v>6551</v>
      </c>
      <c r="O2977" s="143" t="s">
        <v>6183</v>
      </c>
      <c r="P2977" s="46" t="s">
        <v>4406</v>
      </c>
    </row>
    <row r="2978" spans="1:16" s="134" customFormat="1" ht="62">
      <c r="A2978" s="46" t="s">
        <v>24</v>
      </c>
      <c r="B2978" s="47" t="s">
        <v>25</v>
      </c>
      <c r="C2978" s="47" t="s">
        <v>6552</v>
      </c>
      <c r="D2978" s="47" t="str">
        <f t="shared" si="41"/>
        <v xml:space="preserve">PMSBAC-AMP- 2023-003 -  Hypernet-Internet &amp; Business Solutions, Inc. - Procurement of Comprehensive Preventive Maintenance Services for the Internet Protocol Private Branch Exchange (IP-PBX) System, IP Phones and Operator Console </v>
      </c>
      <c r="E2978" s="47" t="s">
        <v>28</v>
      </c>
      <c r="F2978" s="47" t="s">
        <v>29</v>
      </c>
      <c r="G2978" s="61" t="str">
        <f t="shared" si="40"/>
        <v>https://www.pms.gov.ph/images/NewPDF/NTPMSSUNSHINEFRANCISCO11May2023.pdf</v>
      </c>
      <c r="H2978" s="47" t="s">
        <v>31</v>
      </c>
      <c r="I2978" s="47" t="s">
        <v>24</v>
      </c>
      <c r="J2978" s="47" t="s">
        <v>32</v>
      </c>
      <c r="K2978" s="50">
        <v>2023</v>
      </c>
      <c r="L2978" s="47" t="s">
        <v>33</v>
      </c>
      <c r="M2978" s="46"/>
      <c r="N2978" s="46" t="s">
        <v>6553</v>
      </c>
      <c r="O2978" s="143" t="s">
        <v>6183</v>
      </c>
      <c r="P2978" s="46" t="s">
        <v>4406</v>
      </c>
    </row>
    <row r="2979" spans="1:16" s="134" customFormat="1" ht="62">
      <c r="A2979" s="46" t="s">
        <v>24</v>
      </c>
      <c r="B2979" s="47" t="s">
        <v>25</v>
      </c>
      <c r="C2979" s="47" t="s">
        <v>6554</v>
      </c>
      <c r="D2979" s="47" t="str">
        <f t="shared" si="41"/>
        <v xml:space="preserve">PMSBAC-AMP- 2023-012 | Request for Quotation | Procurement of Service for the Maintenance of the 2000 KVA Diesel Cummins Generator Set  </v>
      </c>
      <c r="E2979" s="47" t="s">
        <v>28</v>
      </c>
      <c r="F2979" s="47" t="s">
        <v>29</v>
      </c>
      <c r="G2979" s="61" t="str">
        <f t="shared" si="40"/>
        <v>https://www.pms.gov.ph/images/NewPDF/RFQPMSBACAMP20230121May2023.pdf</v>
      </c>
      <c r="H2979" s="47" t="s">
        <v>31</v>
      </c>
      <c r="I2979" s="47" t="s">
        <v>24</v>
      </c>
      <c r="J2979" s="47" t="s">
        <v>32</v>
      </c>
      <c r="K2979" s="50">
        <v>2023</v>
      </c>
      <c r="L2979" s="47" t="s">
        <v>33</v>
      </c>
      <c r="M2979" s="46"/>
      <c r="N2979" s="46" t="s">
        <v>6555</v>
      </c>
      <c r="O2979" s="143" t="s">
        <v>6183</v>
      </c>
      <c r="P2979" s="46" t="s">
        <v>4406</v>
      </c>
    </row>
    <row r="2980" spans="1:16" s="134" customFormat="1" ht="62">
      <c r="A2980" s="46" t="s">
        <v>24</v>
      </c>
      <c r="B2980" s="47" t="s">
        <v>25</v>
      </c>
      <c r="C2980" s="47" t="s">
        <v>6556</v>
      </c>
      <c r="D2980" s="47" t="str">
        <f t="shared" si="41"/>
        <v xml:space="preserve">The OP-PMS through its Bids and Awards Committee (BAC), invites all prospective bidders for the: Procurement of Regular Preventive Maintenance Services for the Fire Detection and Alarm System and Automatic Fire Sprinkler System of the OP-PMS Building. </v>
      </c>
      <c r="E2980" s="47" t="s">
        <v>28</v>
      </c>
      <c r="F2980" s="47" t="s">
        <v>29</v>
      </c>
      <c r="G2980" s="61" t="str">
        <f t="shared" ref="G2980:G3043" si="42">HYPERLINK(CONCATENATE(O2980,N2980,P2980))</f>
        <v>https://www.pms.gov.ph/images/NewPDF/RFQPMSBACAMP202302311May2023.pdf</v>
      </c>
      <c r="H2980" s="47" t="s">
        <v>31</v>
      </c>
      <c r="I2980" s="47" t="s">
        <v>24</v>
      </c>
      <c r="J2980" s="47" t="s">
        <v>32</v>
      </c>
      <c r="K2980" s="50">
        <v>2023</v>
      </c>
      <c r="L2980" s="47" t="s">
        <v>33</v>
      </c>
      <c r="M2980" s="46"/>
      <c r="N2980" s="46" t="s">
        <v>6557</v>
      </c>
      <c r="O2980" s="143" t="s">
        <v>6183</v>
      </c>
      <c r="P2980" s="46" t="s">
        <v>4406</v>
      </c>
    </row>
    <row r="2981" spans="1:16" s="134" customFormat="1" ht="108.5">
      <c r="A2981" s="46" t="s">
        <v>24</v>
      </c>
      <c r="B2981" s="47" t="s">
        <v>25</v>
      </c>
      <c r="C2981" s="47" t="s">
        <v>6558</v>
      </c>
      <c r="D2981" s="47" t="str">
        <f t="shared" si="41"/>
        <v xml:space="preserve">The Office of the President-Presidential Management Staff (OP-PMS), through its Bids and Awards Committee (BAC), hereby invites all interested suppliers to submit their quotations for the "Procurement of COVID-19 Antigen Assay Kit (Colloidal Gold Method)" in accordance with Section 53.9 (Negotiated Procurement – Small Value Procurement) of the 2016 Revised Implementing Rules and Regulations of Republic Act No. 9184. </v>
      </c>
      <c r="E2981" s="47" t="s">
        <v>28</v>
      </c>
      <c r="F2981" s="47" t="s">
        <v>29</v>
      </c>
      <c r="G2981" s="61" t="str">
        <f t="shared" si="42"/>
        <v>https://www.pms.gov.ph/images/NewPDF/RFQAntigenKit16May2023.pdf</v>
      </c>
      <c r="H2981" s="47" t="s">
        <v>31</v>
      </c>
      <c r="I2981" s="47" t="s">
        <v>24</v>
      </c>
      <c r="J2981" s="47" t="s">
        <v>32</v>
      </c>
      <c r="K2981" s="50">
        <v>2023</v>
      </c>
      <c r="L2981" s="47" t="s">
        <v>33</v>
      </c>
      <c r="M2981" s="46"/>
      <c r="N2981" s="46" t="s">
        <v>6559</v>
      </c>
      <c r="O2981" s="143" t="s">
        <v>6183</v>
      </c>
      <c r="P2981" s="46" t="s">
        <v>4406</v>
      </c>
    </row>
    <row r="2982" spans="1:16" s="134" customFormat="1" ht="62">
      <c r="A2982" s="46" t="s">
        <v>24</v>
      </c>
      <c r="B2982" s="47" t="s">
        <v>25</v>
      </c>
      <c r="C2982" s="47" t="s">
        <v>6560</v>
      </c>
      <c r="D2982" s="47" t="str">
        <f t="shared" si="41"/>
        <v xml:space="preserve">PMSBAC-AMP-2023-022 - BID BULLETIN NO. 09-2023 - PROCUREMENT OF ISOPROPHYL ALCOHOL   (March 17, 2023) </v>
      </c>
      <c r="E2982" s="47" t="s">
        <v>28</v>
      </c>
      <c r="F2982" s="47" t="s">
        <v>29</v>
      </c>
      <c r="G2982" s="61" t="str">
        <f t="shared" si="42"/>
        <v>https://www.pms.gov.ph/images/NewPDF/BIDBULLETIN092023.pdf</v>
      </c>
      <c r="H2982" s="47" t="s">
        <v>31</v>
      </c>
      <c r="I2982" s="47" t="s">
        <v>24</v>
      </c>
      <c r="J2982" s="47" t="s">
        <v>32</v>
      </c>
      <c r="K2982" s="50">
        <v>2023</v>
      </c>
      <c r="L2982" s="47" t="s">
        <v>33</v>
      </c>
      <c r="M2982" s="46"/>
      <c r="N2982" s="46" t="s">
        <v>6561</v>
      </c>
      <c r="O2982" s="143" t="s">
        <v>6183</v>
      </c>
      <c r="P2982" s="46" t="s">
        <v>4406</v>
      </c>
    </row>
    <row r="2983" spans="1:16" s="134" customFormat="1" ht="62">
      <c r="A2983" s="46" t="s">
        <v>24</v>
      </c>
      <c r="B2983" s="47" t="s">
        <v>25</v>
      </c>
      <c r="C2983" s="47" t="s">
        <v>6562</v>
      </c>
      <c r="D2983" s="47" t="str">
        <f t="shared" si="41"/>
        <v xml:space="preserve">BID BULLETIN NO. 08-2023 - Procurement of Service for the Preventive Maintenance of Electrical Equipment Facilities of the OP-PMS Building </v>
      </c>
      <c r="E2983" s="47" t="s">
        <v>28</v>
      </c>
      <c r="F2983" s="47" t="s">
        <v>29</v>
      </c>
      <c r="G2983" s="61" t="str">
        <f t="shared" si="42"/>
        <v>https://www.pms.gov.ph/images/NewPDF/BIDBULLETIN082023.pdf</v>
      </c>
      <c r="H2983" s="47" t="s">
        <v>31</v>
      </c>
      <c r="I2983" s="47" t="s">
        <v>24</v>
      </c>
      <c r="J2983" s="47" t="s">
        <v>32</v>
      </c>
      <c r="K2983" s="50">
        <v>2023</v>
      </c>
      <c r="L2983" s="47" t="s">
        <v>33</v>
      </c>
      <c r="M2983" s="46"/>
      <c r="N2983" s="46" t="s">
        <v>6563</v>
      </c>
      <c r="O2983" s="143" t="s">
        <v>6183</v>
      </c>
      <c r="P2983" s="46" t="s">
        <v>4406</v>
      </c>
    </row>
    <row r="2984" spans="1:16" s="134" customFormat="1" ht="62">
      <c r="A2984" s="46" t="s">
        <v>24</v>
      </c>
      <c r="B2984" s="47" t="s">
        <v>25</v>
      </c>
      <c r="C2984" s="47" t="s">
        <v>6564</v>
      </c>
      <c r="D2984" s="47" t="str">
        <f t="shared" si="41"/>
        <v xml:space="preserve">PMSBAC-amp-2023-014 - BAC Reso 17-2023 Recommending Award of Contract to Medstation Biologicals Incorporated </v>
      </c>
      <c r="E2984" s="47" t="s">
        <v>28</v>
      </c>
      <c r="F2984" s="47" t="s">
        <v>29</v>
      </c>
      <c r="G2984" s="61" t="str">
        <f t="shared" si="42"/>
        <v>https://www.pms.gov.ph/images/NewPDF/BACRESO17s202312April2023.pdf</v>
      </c>
      <c r="H2984" s="47" t="s">
        <v>31</v>
      </c>
      <c r="I2984" s="47" t="s">
        <v>24</v>
      </c>
      <c r="J2984" s="47" t="s">
        <v>32</v>
      </c>
      <c r="K2984" s="50">
        <v>2023</v>
      </c>
      <c r="L2984" s="47" t="s">
        <v>33</v>
      </c>
      <c r="M2984" s="46"/>
      <c r="N2984" s="46" t="s">
        <v>6565</v>
      </c>
      <c r="O2984" s="143" t="s">
        <v>6183</v>
      </c>
      <c r="P2984" s="46" t="s">
        <v>4406</v>
      </c>
    </row>
    <row r="2985" spans="1:16" s="134" customFormat="1" ht="62">
      <c r="A2985" s="46" t="s">
        <v>24</v>
      </c>
      <c r="B2985" s="47" t="s">
        <v>25</v>
      </c>
      <c r="C2985" s="47" t="s">
        <v>6566</v>
      </c>
      <c r="D2985" s="47" t="str">
        <f t="shared" si="41"/>
        <v xml:space="preserve">PMSBAC-AMP- 2023-014 - Medstation Biologicals Incorporated - Procurement of Pneumonia Vaccines for PMS and Allied Services Personnel </v>
      </c>
      <c r="E2985" s="47" t="s">
        <v>28</v>
      </c>
      <c r="F2985" s="47" t="s">
        <v>29</v>
      </c>
      <c r="G2985" s="61" t="str">
        <f t="shared" si="42"/>
        <v>https://www.pms.gov.ph/images/NewPDF/NOAMedstationBiologicalsIncorporated20April2023.pdf</v>
      </c>
      <c r="H2985" s="47" t="s">
        <v>31</v>
      </c>
      <c r="I2985" s="47" t="s">
        <v>24</v>
      </c>
      <c r="J2985" s="47" t="s">
        <v>32</v>
      </c>
      <c r="K2985" s="50">
        <v>2023</v>
      </c>
      <c r="L2985" s="47" t="s">
        <v>33</v>
      </c>
      <c r="M2985" s="46"/>
      <c r="N2985" s="46" t="s">
        <v>6567</v>
      </c>
      <c r="O2985" s="143" t="s">
        <v>6183</v>
      </c>
      <c r="P2985" s="46" t="s">
        <v>4406</v>
      </c>
    </row>
    <row r="2986" spans="1:16" s="134" customFormat="1" ht="77.5">
      <c r="A2986" s="46" t="s">
        <v>24</v>
      </c>
      <c r="B2986" s="47" t="s">
        <v>25</v>
      </c>
      <c r="C2986" s="47" t="s">
        <v>6566</v>
      </c>
      <c r="D2986" s="47" t="str">
        <f t="shared" si="41"/>
        <v xml:space="preserve">PMSBAC-AMP- 2023-014 - Medstation Biologicals Incorporated - Procurement of Pneumonia Vaccines for PMS and Allied Services Personnel </v>
      </c>
      <c r="E2986" s="47" t="s">
        <v>28</v>
      </c>
      <c r="F2986" s="47" t="s">
        <v>29</v>
      </c>
      <c r="G2986" s="61" t="str">
        <f t="shared" si="42"/>
        <v>https://www.pms.gov.ph/images/NewPDF/ContractMedstationBiologicalsIncorporated11May2023.pdf</v>
      </c>
      <c r="H2986" s="47" t="s">
        <v>31</v>
      </c>
      <c r="I2986" s="47" t="s">
        <v>24</v>
      </c>
      <c r="J2986" s="47" t="s">
        <v>32</v>
      </c>
      <c r="K2986" s="50">
        <v>2023</v>
      </c>
      <c r="L2986" s="47" t="s">
        <v>33</v>
      </c>
      <c r="M2986" s="46"/>
      <c r="N2986" s="46" t="s">
        <v>6568</v>
      </c>
      <c r="O2986" s="143" t="s">
        <v>6183</v>
      </c>
      <c r="P2986" s="46" t="s">
        <v>4406</v>
      </c>
    </row>
    <row r="2987" spans="1:16" s="134" customFormat="1" ht="62">
      <c r="A2987" s="46" t="s">
        <v>24</v>
      </c>
      <c r="B2987" s="47" t="s">
        <v>25</v>
      </c>
      <c r="C2987" s="47" t="s">
        <v>6566</v>
      </c>
      <c r="D2987" s="47" t="str">
        <f t="shared" si="41"/>
        <v xml:space="preserve">PMSBAC-AMP- 2023-014 - Medstation Biologicals Incorporated - Procurement of Pneumonia Vaccines for PMS and Allied Services Personnel </v>
      </c>
      <c r="E2987" s="47" t="s">
        <v>28</v>
      </c>
      <c r="F2987" s="47" t="s">
        <v>29</v>
      </c>
      <c r="G2987" s="61" t="str">
        <f t="shared" si="42"/>
        <v>https://www.pms.gov.ph/images/NewPDF/NTPMedstationBiologicalsIncorporated16May2023.pdf</v>
      </c>
      <c r="H2987" s="47" t="s">
        <v>31</v>
      </c>
      <c r="I2987" s="47" t="s">
        <v>24</v>
      </c>
      <c r="J2987" s="47" t="s">
        <v>32</v>
      </c>
      <c r="K2987" s="50">
        <v>2023</v>
      </c>
      <c r="L2987" s="47" t="s">
        <v>33</v>
      </c>
      <c r="M2987" s="46"/>
      <c r="N2987" s="46" t="s">
        <v>6569</v>
      </c>
      <c r="O2987" s="143" t="s">
        <v>6183</v>
      </c>
      <c r="P2987" s="46" t="s">
        <v>4406</v>
      </c>
    </row>
    <row r="2988" spans="1:16" s="134" customFormat="1" ht="62">
      <c r="A2988" s="46" t="s">
        <v>24</v>
      </c>
      <c r="B2988" s="47" t="s">
        <v>25</v>
      </c>
      <c r="C2988" s="47" t="s">
        <v>6570</v>
      </c>
      <c r="D2988" s="47" t="str">
        <f t="shared" si="41"/>
        <v xml:space="preserve">The OP-PMS through its Bids and Awards Committee (BAC), invites all prospective bidders for the:   Procurement of Preventive Maintenance Service for the Closed-Circuit Television of the OP-PMS Building for FY 2023 </v>
      </c>
      <c r="E2988" s="47" t="s">
        <v>28</v>
      </c>
      <c r="F2988" s="47" t="s">
        <v>29</v>
      </c>
      <c r="G2988" s="61" t="str">
        <f t="shared" si="42"/>
        <v>https://www.pms.gov.ph/images/NewPDF/RFQClosedCircuitTelevision17May2023.pdf</v>
      </c>
      <c r="H2988" s="47" t="s">
        <v>31</v>
      </c>
      <c r="I2988" s="47" t="s">
        <v>24</v>
      </c>
      <c r="J2988" s="47" t="s">
        <v>32</v>
      </c>
      <c r="K2988" s="50">
        <v>2023</v>
      </c>
      <c r="L2988" s="47" t="s">
        <v>33</v>
      </c>
      <c r="M2988" s="46"/>
      <c r="N2988" s="46" t="s">
        <v>6571</v>
      </c>
      <c r="O2988" s="143" t="s">
        <v>6183</v>
      </c>
      <c r="P2988" s="46" t="s">
        <v>4406</v>
      </c>
    </row>
    <row r="2989" spans="1:16" s="134" customFormat="1" ht="62">
      <c r="A2989" s="46" t="s">
        <v>24</v>
      </c>
      <c r="B2989" s="47" t="s">
        <v>25</v>
      </c>
      <c r="C2989" s="47" t="s">
        <v>6572</v>
      </c>
      <c r="D2989" s="47" t="str">
        <f t="shared" si="41"/>
        <v xml:space="preserve">PMSBAC-PB- 2023-023 | Invitation to Bid | Lease of Two (2) units of Photocopying Machines (Colored) for Calendar Year 2023-2024 </v>
      </c>
      <c r="E2989" s="47" t="s">
        <v>28</v>
      </c>
      <c r="F2989" s="47" t="s">
        <v>29</v>
      </c>
      <c r="G2989" s="61" t="str">
        <f t="shared" si="42"/>
        <v>https://www.pms.gov.ph/images/NewPDF/InvitationtoBid202302329May2023.pdf</v>
      </c>
      <c r="H2989" s="47" t="s">
        <v>31</v>
      </c>
      <c r="I2989" s="47" t="s">
        <v>24</v>
      </c>
      <c r="J2989" s="47" t="s">
        <v>32</v>
      </c>
      <c r="K2989" s="50">
        <v>2023</v>
      </c>
      <c r="L2989" s="47" t="s">
        <v>33</v>
      </c>
      <c r="M2989" s="46"/>
      <c r="N2989" s="46" t="s">
        <v>6573</v>
      </c>
      <c r="O2989" s="143" t="s">
        <v>6183</v>
      </c>
      <c r="P2989" s="46" t="s">
        <v>4406</v>
      </c>
    </row>
    <row r="2990" spans="1:16" s="134" customFormat="1" ht="62">
      <c r="A2990" s="46" t="s">
        <v>24</v>
      </c>
      <c r="B2990" s="47" t="s">
        <v>25</v>
      </c>
      <c r="C2990" s="47" t="s">
        <v>6574</v>
      </c>
      <c r="D2990" s="47" t="str">
        <f t="shared" si="41"/>
        <v xml:space="preserve">PMSBAC-PB- 2023-023 | Bid Documents | Lease of Two (2) units of Photocopying Machines (Colored) for Calendar Year 2023-2024 </v>
      </c>
      <c r="E2990" s="47" t="s">
        <v>28</v>
      </c>
      <c r="F2990" s="47" t="s">
        <v>29</v>
      </c>
      <c r="G2990" s="61" t="str">
        <f t="shared" si="42"/>
        <v>https://www.pms.gov.ph/images/NewPDF/BidDocuments2023023.pdf</v>
      </c>
      <c r="H2990" s="47" t="s">
        <v>31</v>
      </c>
      <c r="I2990" s="47" t="s">
        <v>24</v>
      </c>
      <c r="J2990" s="47" t="s">
        <v>32</v>
      </c>
      <c r="K2990" s="50">
        <v>2023</v>
      </c>
      <c r="L2990" s="47" t="s">
        <v>33</v>
      </c>
      <c r="M2990" s="46"/>
      <c r="N2990" s="46" t="s">
        <v>6575</v>
      </c>
      <c r="O2990" s="143" t="s">
        <v>6183</v>
      </c>
      <c r="P2990" s="46" t="s">
        <v>4406</v>
      </c>
    </row>
    <row r="2991" spans="1:16" s="134" customFormat="1" ht="62">
      <c r="A2991" s="46" t="s">
        <v>24</v>
      </c>
      <c r="B2991" s="47" t="s">
        <v>25</v>
      </c>
      <c r="C2991" s="47" t="s">
        <v>6576</v>
      </c>
      <c r="D2991" s="47" t="str">
        <f t="shared" si="41"/>
        <v xml:space="preserve">The OP-PMS through its Bids and Awards Committee (BAC), invites all prospective bidders for the: Procurement of Licenses for Google Workspace Enterprise Standard and Business Starter Editions for the Office of the President-Presidential Management Staff (OP-PMS) for 2023 </v>
      </c>
      <c r="E2991" s="47" t="s">
        <v>28</v>
      </c>
      <c r="F2991" s="47" t="s">
        <v>29</v>
      </c>
      <c r="G2991" s="61" t="str">
        <f t="shared" si="42"/>
        <v>https://www.pms.gov.ph/images/NewPDF/RFQ2023026Licenses19May2023.pdf</v>
      </c>
      <c r="H2991" s="47" t="s">
        <v>31</v>
      </c>
      <c r="I2991" s="47" t="s">
        <v>24</v>
      </c>
      <c r="J2991" s="47" t="s">
        <v>32</v>
      </c>
      <c r="K2991" s="50">
        <v>2023</v>
      </c>
      <c r="L2991" s="47" t="s">
        <v>33</v>
      </c>
      <c r="M2991" s="46"/>
      <c r="N2991" s="46" t="s">
        <v>6577</v>
      </c>
      <c r="O2991" s="143" t="s">
        <v>6183</v>
      </c>
      <c r="P2991" s="46" t="s">
        <v>4406</v>
      </c>
    </row>
    <row r="2992" spans="1:16" s="134" customFormat="1" ht="62">
      <c r="A2992" s="46" t="s">
        <v>24</v>
      </c>
      <c r="B2992" s="47" t="s">
        <v>25</v>
      </c>
      <c r="C2992" s="47" t="s">
        <v>6578</v>
      </c>
      <c r="D2992" s="47" t="str">
        <f t="shared" si="41"/>
        <v xml:space="preserve">BAC Reso 18-2023 - Recommending the Award of Contract to Pharma Quest Co. For The Procurement of Influenza Vaccines for PMS And Allied Services Personnel </v>
      </c>
      <c r="E2992" s="47" t="s">
        <v>28</v>
      </c>
      <c r="F2992" s="47" t="s">
        <v>29</v>
      </c>
      <c r="G2992" s="61" t="str">
        <f t="shared" si="42"/>
        <v>https://www.pms.gov.ph/images/NewPDF/BACReso18s2318March2023.pdf</v>
      </c>
      <c r="H2992" s="47" t="s">
        <v>31</v>
      </c>
      <c r="I2992" s="47" t="s">
        <v>24</v>
      </c>
      <c r="J2992" s="47" t="s">
        <v>32</v>
      </c>
      <c r="K2992" s="50">
        <v>2023</v>
      </c>
      <c r="L2992" s="47" t="s">
        <v>33</v>
      </c>
      <c r="M2992" s="46"/>
      <c r="N2992" s="46" t="s">
        <v>6579</v>
      </c>
      <c r="O2992" s="143" t="s">
        <v>6183</v>
      </c>
      <c r="P2992" s="46" t="s">
        <v>4406</v>
      </c>
    </row>
    <row r="2993" spans="1:16" s="134" customFormat="1" ht="62">
      <c r="A2993" s="46" t="s">
        <v>24</v>
      </c>
      <c r="B2993" s="47" t="s">
        <v>25</v>
      </c>
      <c r="C2993" s="47" t="s">
        <v>6580</v>
      </c>
      <c r="D2993" s="47" t="str">
        <f t="shared" si="41"/>
        <v xml:space="preserve">Pharma Quest Co. - For The Procurement of Influenza Vaccines for PMS And Allied Services Personnel 
 </v>
      </c>
      <c r="E2993" s="47" t="s">
        <v>28</v>
      </c>
      <c r="F2993" s="47" t="s">
        <v>29</v>
      </c>
      <c r="G2993" s="61" t="str">
        <f t="shared" si="42"/>
        <v>https://www.pms.gov.ph/images/NewPDF/NTPPharmaQuestCo22May2023.pdf</v>
      </c>
      <c r="H2993" s="47" t="s">
        <v>31</v>
      </c>
      <c r="I2993" s="47" t="s">
        <v>24</v>
      </c>
      <c r="J2993" s="47" t="s">
        <v>32</v>
      </c>
      <c r="K2993" s="50">
        <v>2023</v>
      </c>
      <c r="L2993" s="47" t="s">
        <v>33</v>
      </c>
      <c r="M2993" s="46"/>
      <c r="N2993" s="46" t="s">
        <v>6581</v>
      </c>
      <c r="O2993" s="143" t="s">
        <v>6183</v>
      </c>
      <c r="P2993" s="46" t="s">
        <v>4406</v>
      </c>
    </row>
    <row r="2994" spans="1:16" s="134" customFormat="1" ht="62">
      <c r="A2994" s="46" t="s">
        <v>24</v>
      </c>
      <c r="B2994" s="47" t="s">
        <v>25</v>
      </c>
      <c r="C2994" s="47" t="s">
        <v>6582</v>
      </c>
      <c r="D2994" s="47" t="str">
        <f t="shared" si="41"/>
        <v xml:space="preserve">This CONTRACT AGREEMENT executed on May 05, 2023 between the OFFICE OF THE PRESIDENT-PRESIDENTIAL MANAGEMENT STAFF (OP-PMS) (hereinafter called the "Entity") and the PHARMA QUEST CO... </v>
      </c>
      <c r="E2994" s="47" t="s">
        <v>28</v>
      </c>
      <c r="F2994" s="47" t="s">
        <v>29</v>
      </c>
      <c r="G2994" s="61" t="str">
        <f t="shared" si="42"/>
        <v>https://www.pms.gov.ph/images/NewPDF/ContractPharmaQuestCo05May2023.pdf</v>
      </c>
      <c r="H2994" s="47" t="s">
        <v>31</v>
      </c>
      <c r="I2994" s="47" t="s">
        <v>24</v>
      </c>
      <c r="J2994" s="47" t="s">
        <v>32</v>
      </c>
      <c r="K2994" s="50">
        <v>2023</v>
      </c>
      <c r="L2994" s="47" t="s">
        <v>33</v>
      </c>
      <c r="M2994" s="46"/>
      <c r="N2994" s="46" t="s">
        <v>6583</v>
      </c>
      <c r="O2994" s="143" t="s">
        <v>6183</v>
      </c>
      <c r="P2994" s="46" t="s">
        <v>4406</v>
      </c>
    </row>
    <row r="2995" spans="1:16" s="134" customFormat="1" ht="62">
      <c r="A2995" s="46" t="s">
        <v>24</v>
      </c>
      <c r="B2995" s="47" t="s">
        <v>25</v>
      </c>
      <c r="C2995" s="47" t="s">
        <v>6584</v>
      </c>
      <c r="D2995" s="47" t="str">
        <f t="shared" si="41"/>
        <v xml:space="preserve">Pharma Quest Co. - For The Procurement of Influenza Vaccines for PMS And Allied Services Personnel  </v>
      </c>
      <c r="E2995" s="47" t="s">
        <v>28</v>
      </c>
      <c r="F2995" s="47" t="s">
        <v>29</v>
      </c>
      <c r="G2995" s="61" t="str">
        <f t="shared" si="42"/>
        <v>https://www.pms.gov.ph/images/NewPDF/NOAPharmaQuestCo20April2023.pdf</v>
      </c>
      <c r="H2995" s="47" t="s">
        <v>31</v>
      </c>
      <c r="I2995" s="47" t="s">
        <v>24</v>
      </c>
      <c r="J2995" s="47" t="s">
        <v>32</v>
      </c>
      <c r="K2995" s="50">
        <v>2023</v>
      </c>
      <c r="L2995" s="47" t="s">
        <v>33</v>
      </c>
      <c r="M2995" s="46"/>
      <c r="N2995" s="46" t="s">
        <v>6585</v>
      </c>
      <c r="O2995" s="143" t="s">
        <v>6183</v>
      </c>
      <c r="P2995" s="46" t="s">
        <v>4406</v>
      </c>
    </row>
    <row r="2996" spans="1:16" s="134" customFormat="1" ht="62">
      <c r="A2996" s="46" t="s">
        <v>24</v>
      </c>
      <c r="B2996" s="47" t="s">
        <v>25</v>
      </c>
      <c r="C2996" s="47" t="s">
        <v>6586</v>
      </c>
      <c r="D2996" s="47" t="str">
        <f t="shared" si="41"/>
        <v xml:space="preserve">PMSBAC-PB- 2023-023 | Invitation to Bid | Supply, Delivery, and Installation of Closed-Circuit Television (CCTV) System at the OP-PMS Sub-Central Unit in Southern Luzon (SCU-SL) </v>
      </c>
      <c r="E2996" s="47" t="s">
        <v>28</v>
      </c>
      <c r="F2996" s="47" t="s">
        <v>29</v>
      </c>
      <c r="G2996" s="61" t="str">
        <f t="shared" si="42"/>
        <v>https://www.pms.gov.ph/images/NewPDF/ITBPMSBACP202301525May2023.pdf</v>
      </c>
      <c r="H2996" s="47" t="s">
        <v>31</v>
      </c>
      <c r="I2996" s="47" t="s">
        <v>24</v>
      </c>
      <c r="J2996" s="47" t="s">
        <v>32</v>
      </c>
      <c r="K2996" s="50">
        <v>2023</v>
      </c>
      <c r="L2996" s="47" t="s">
        <v>33</v>
      </c>
      <c r="M2996" s="46"/>
      <c r="N2996" s="46" t="s">
        <v>6587</v>
      </c>
      <c r="O2996" s="143" t="s">
        <v>6183</v>
      </c>
      <c r="P2996" s="46" t="s">
        <v>4406</v>
      </c>
    </row>
    <row r="2997" spans="1:16" s="134" customFormat="1" ht="62">
      <c r="A2997" s="46" t="s">
        <v>24</v>
      </c>
      <c r="B2997" s="47" t="s">
        <v>25</v>
      </c>
      <c r="C2997" s="47" t="s">
        <v>6588</v>
      </c>
      <c r="D2997" s="47" t="str">
        <f t="shared" si="41"/>
        <v xml:space="preserve">PMSBAC-PB- 2023-023 | Bid Documents | Supply, Delivery, and Installation of Closed-Circuit Television (CCTV) System at the OP-PMS Sub-Central Unit in Southern Luzon (SCU-SL) </v>
      </c>
      <c r="E2997" s="47" t="s">
        <v>28</v>
      </c>
      <c r="F2997" s="47" t="s">
        <v>29</v>
      </c>
      <c r="G2997" s="61" t="str">
        <f t="shared" si="42"/>
        <v>https://www.pms.gov.ph/images/NewPDF/BidDocuments2023015.pdf</v>
      </c>
      <c r="H2997" s="47" t="s">
        <v>31</v>
      </c>
      <c r="I2997" s="47" t="s">
        <v>24</v>
      </c>
      <c r="J2997" s="47" t="s">
        <v>32</v>
      </c>
      <c r="K2997" s="50">
        <v>2023</v>
      </c>
      <c r="L2997" s="47" t="s">
        <v>33</v>
      </c>
      <c r="M2997" s="46"/>
      <c r="N2997" s="46" t="s">
        <v>6589</v>
      </c>
      <c r="O2997" s="143" t="s">
        <v>6183</v>
      </c>
      <c r="P2997" s="46" t="s">
        <v>4406</v>
      </c>
    </row>
    <row r="2998" spans="1:16" s="134" customFormat="1" ht="62">
      <c r="A2998" s="46" t="s">
        <v>24</v>
      </c>
      <c r="B2998" s="47" t="s">
        <v>25</v>
      </c>
      <c r="C2998" s="47" t="s">
        <v>6590</v>
      </c>
      <c r="D2998" s="47" t="str">
        <f t="shared" si="41"/>
        <v xml:space="preserve"> This CONTRACT AGREEMENT executed on December 14, 2022 between the OFFICE OF THE PRESIDENT-PRESIDENTIAL MANAGEMENT STAFF (OP-PMS) (hereinafter called the "Entity") and CONVERGE ICT SOLUTIONS INC.. </v>
      </c>
      <c r="E2998" s="47" t="s">
        <v>28</v>
      </c>
      <c r="F2998" s="47" t="s">
        <v>29</v>
      </c>
      <c r="G2998" s="61" t="str">
        <f t="shared" si="42"/>
        <v>https://www.pms.gov.ph/images/NewPDF/ContractConvergeICTSolutionisInc14May2022.pdf</v>
      </c>
      <c r="H2998" s="47" t="s">
        <v>31</v>
      </c>
      <c r="I2998" s="47" t="s">
        <v>24</v>
      </c>
      <c r="J2998" s="47" t="s">
        <v>32</v>
      </c>
      <c r="K2998" s="50">
        <v>2023</v>
      </c>
      <c r="L2998" s="47" t="s">
        <v>33</v>
      </c>
      <c r="M2998" s="46"/>
      <c r="N2998" s="46" t="s">
        <v>6591</v>
      </c>
      <c r="O2998" s="143" t="s">
        <v>6183</v>
      </c>
      <c r="P2998" s="46" t="s">
        <v>4406</v>
      </c>
    </row>
    <row r="2999" spans="1:16" s="134" customFormat="1" ht="77.5">
      <c r="A2999" s="46" t="s">
        <v>24</v>
      </c>
      <c r="B2999" s="47" t="s">
        <v>25</v>
      </c>
      <c r="C2999" s="47" t="s">
        <v>6592</v>
      </c>
      <c r="D2999" s="47" t="str">
        <f t="shared" si="41"/>
        <v xml:space="preserve">This CONTRACT AGREEMENT executed on April 1, 2023 between the OFFICE OF THE PRESIDENT-PRESIDENTIAL MANAGEMENT STAFF (OP-PMS) and Conception Otis Philippines Inc. for the procurement of comprehensive Preventive Maintenance Services for the Office of the President – Presidential Management Staff Elevators for CY2023 </v>
      </c>
      <c r="E2999" s="47" t="s">
        <v>28</v>
      </c>
      <c r="F2999" s="47" t="s">
        <v>29</v>
      </c>
      <c r="G2999" s="61" t="str">
        <f t="shared" si="42"/>
        <v>https://www.pms.gov.ph/images/NewPDF/ContractConceptionOtisPhilippinesInc.pdf</v>
      </c>
      <c r="H2999" s="47" t="s">
        <v>31</v>
      </c>
      <c r="I2999" s="47" t="s">
        <v>24</v>
      </c>
      <c r="J2999" s="47" t="s">
        <v>32</v>
      </c>
      <c r="K2999" s="50">
        <v>2023</v>
      </c>
      <c r="L2999" s="47" t="s">
        <v>33</v>
      </c>
      <c r="M2999" s="46"/>
      <c r="N2999" s="46" t="s">
        <v>6593</v>
      </c>
      <c r="O2999" s="143" t="s">
        <v>6183</v>
      </c>
      <c r="P2999" s="46" t="s">
        <v>4406</v>
      </c>
    </row>
    <row r="3000" spans="1:16" s="134" customFormat="1" ht="77.5">
      <c r="A3000" s="46" t="s">
        <v>24</v>
      </c>
      <c r="B3000" s="47" t="s">
        <v>25</v>
      </c>
      <c r="C3000" s="47" t="s">
        <v>6594</v>
      </c>
      <c r="D3000" s="47" t="str">
        <f t="shared" si="41"/>
        <v xml:space="preserve">Conception Otis Philippines Inc. for the procurement of comprehensive Preventive Maintenance Services for the Office of the President – Presidential Management Staff Elevators for CY2023 
 </v>
      </c>
      <c r="E3000" s="47" t="s">
        <v>28</v>
      </c>
      <c r="F3000" s="47" t="s">
        <v>29</v>
      </c>
      <c r="G3000" s="61" t="str">
        <f t="shared" si="42"/>
        <v>https://www.pms.gov.ph/images/NewPDF/NOAConceptionOtisPhilippinesInc05Jan2023.pdf</v>
      </c>
      <c r="H3000" s="47" t="s">
        <v>31</v>
      </c>
      <c r="I3000" s="47" t="s">
        <v>24</v>
      </c>
      <c r="J3000" s="47" t="s">
        <v>32</v>
      </c>
      <c r="K3000" s="50">
        <v>2023</v>
      </c>
      <c r="L3000" s="47" t="s">
        <v>33</v>
      </c>
      <c r="M3000" s="46"/>
      <c r="N3000" s="46" t="s">
        <v>6595</v>
      </c>
      <c r="O3000" s="143" t="s">
        <v>6183</v>
      </c>
      <c r="P3000" s="46" t="s">
        <v>4406</v>
      </c>
    </row>
    <row r="3001" spans="1:16" s="134" customFormat="1" ht="62">
      <c r="A3001" s="46" t="s">
        <v>24</v>
      </c>
      <c r="B3001" s="47" t="s">
        <v>25</v>
      </c>
      <c r="C3001" s="47" t="s">
        <v>6596</v>
      </c>
      <c r="D3001" s="47" t="str">
        <f t="shared" si="41"/>
        <v xml:space="preserve">Conception Otis Philippines Inc. for the comprehensive Preventive Maintenance Services for the Office of the President – Presidential Management Staff Elevators for CY2023 </v>
      </c>
      <c r="E3001" s="47" t="s">
        <v>28</v>
      </c>
      <c r="F3001" s="47" t="s">
        <v>29</v>
      </c>
      <c r="G3001" s="61" t="str">
        <f t="shared" si="42"/>
        <v>https://www.pms.gov.ph/images/NewPDF/NTPConceptionOtisPhilippinesInc01April2023.pdf</v>
      </c>
      <c r="H3001" s="47" t="s">
        <v>31</v>
      </c>
      <c r="I3001" s="47" t="s">
        <v>24</v>
      </c>
      <c r="J3001" s="47" t="s">
        <v>32</v>
      </c>
      <c r="K3001" s="50">
        <v>2023</v>
      </c>
      <c r="L3001" s="47" t="s">
        <v>33</v>
      </c>
      <c r="M3001" s="46"/>
      <c r="N3001" s="46" t="s">
        <v>6597</v>
      </c>
      <c r="O3001" s="143" t="s">
        <v>6183</v>
      </c>
      <c r="P3001" s="46" t="s">
        <v>4406</v>
      </c>
    </row>
    <row r="3002" spans="1:16" s="134" customFormat="1" ht="62">
      <c r="A3002" s="46" t="s">
        <v>24</v>
      </c>
      <c r="B3002" s="47" t="s">
        <v>25</v>
      </c>
      <c r="C3002" s="47" t="s">
        <v>6598</v>
      </c>
      <c r="D3002" s="47" t="str">
        <f t="shared" si="41"/>
        <v xml:space="preserve"> Recommending Award of Contract to Conception Otis Philippines Inc. For the comprehensive Preventive Maintenance Services for the Office of the President – Presidential Management Staff Elevators for CY2023 </v>
      </c>
      <c r="E3002" s="47" t="s">
        <v>28</v>
      </c>
      <c r="F3002" s="47" t="s">
        <v>29</v>
      </c>
      <c r="G3002" s="61" t="str">
        <f t="shared" si="42"/>
        <v>https://www.pms.gov.ph/images/NewPDF/BACRESO109s202321Dec2022.pdf</v>
      </c>
      <c r="H3002" s="47" t="s">
        <v>31</v>
      </c>
      <c r="I3002" s="47" t="s">
        <v>24</v>
      </c>
      <c r="J3002" s="47" t="s">
        <v>32</v>
      </c>
      <c r="K3002" s="50">
        <v>2023</v>
      </c>
      <c r="L3002" s="47" t="s">
        <v>33</v>
      </c>
      <c r="M3002" s="46"/>
      <c r="N3002" s="46" t="s">
        <v>6599</v>
      </c>
      <c r="O3002" s="143" t="s">
        <v>6183</v>
      </c>
      <c r="P3002" s="46" t="s">
        <v>4406</v>
      </c>
    </row>
    <row r="3003" spans="1:16" s="134" customFormat="1" ht="62">
      <c r="A3003" s="46" t="s">
        <v>24</v>
      </c>
      <c r="B3003" s="47" t="s">
        <v>25</v>
      </c>
      <c r="C3003" s="47" t="s">
        <v>6600</v>
      </c>
      <c r="D3003" s="47" t="str">
        <f t="shared" si="41"/>
        <v xml:space="preserve">PMSBAC-PB- 2023-019 - Toyota Pasong Tamo, Inc. - Supply, Delivery of One (1) Unit Passenger Van and Two (2) Units of Multi-purpose Vehicle for the Office of the President - Presidential Management Staff </v>
      </c>
      <c r="E3003" s="47" t="s">
        <v>28</v>
      </c>
      <c r="F3003" s="47" t="s">
        <v>29</v>
      </c>
      <c r="G3003" s="61" t="str">
        <f t="shared" si="42"/>
        <v>https://www.pms.gov.ph/images/NewPDF/ContractToyotaPasongTamoInc25May2023.pdf</v>
      </c>
      <c r="H3003" s="47" t="s">
        <v>31</v>
      </c>
      <c r="I3003" s="47" t="s">
        <v>24</v>
      </c>
      <c r="J3003" s="47" t="s">
        <v>32</v>
      </c>
      <c r="K3003" s="50">
        <v>2023</v>
      </c>
      <c r="L3003" s="47" t="s">
        <v>33</v>
      </c>
      <c r="M3003" s="46"/>
      <c r="N3003" s="46" t="s">
        <v>6601</v>
      </c>
      <c r="O3003" s="143" t="s">
        <v>6183</v>
      </c>
      <c r="P3003" s="46" t="s">
        <v>4406</v>
      </c>
    </row>
    <row r="3004" spans="1:16" s="134" customFormat="1" ht="62">
      <c r="A3004" s="46" t="s">
        <v>24</v>
      </c>
      <c r="B3004" s="47" t="s">
        <v>25</v>
      </c>
      <c r="C3004" s="47" t="s">
        <v>6600</v>
      </c>
      <c r="D3004" s="47" t="str">
        <f t="shared" si="41"/>
        <v xml:space="preserve">PMSBAC-PB- 2023-019 - Toyota Pasong Tamo, Inc. - Supply, Delivery of One (1) Unit Passenger Van and Two (2) Units of Multi-purpose Vehicle for the Office of the President - Presidential Management Staff </v>
      </c>
      <c r="E3004" s="47" t="s">
        <v>28</v>
      </c>
      <c r="F3004" s="47" t="s">
        <v>29</v>
      </c>
      <c r="G3004" s="61" t="str">
        <f t="shared" si="42"/>
        <v>https://www.pms.gov.ph/images/NewPDF/NOAMrArielMMercado13April2023.pdf</v>
      </c>
      <c r="H3004" s="47" t="s">
        <v>31</v>
      </c>
      <c r="I3004" s="47" t="s">
        <v>24</v>
      </c>
      <c r="J3004" s="47" t="s">
        <v>32</v>
      </c>
      <c r="K3004" s="50">
        <v>2023</v>
      </c>
      <c r="L3004" s="47" t="s">
        <v>33</v>
      </c>
      <c r="M3004" s="46"/>
      <c r="N3004" s="46" t="s">
        <v>6602</v>
      </c>
      <c r="O3004" s="143" t="s">
        <v>6183</v>
      </c>
      <c r="P3004" s="46" t="s">
        <v>4406</v>
      </c>
    </row>
    <row r="3005" spans="1:16" s="134" customFormat="1" ht="62">
      <c r="A3005" s="46" t="s">
        <v>24</v>
      </c>
      <c r="B3005" s="47" t="s">
        <v>25</v>
      </c>
      <c r="C3005" s="47" t="s">
        <v>6600</v>
      </c>
      <c r="D3005" s="47" t="str">
        <f t="shared" ref="D3005:D3057" si="43">C3005</f>
        <v xml:space="preserve">PMSBAC-PB- 2023-019 - Toyota Pasong Tamo, Inc. - Supply, Delivery of One (1) Unit Passenger Van and Two (2) Units of Multi-purpose Vehicle for the Office of the President - Presidential Management Staff </v>
      </c>
      <c r="E3005" s="47" t="s">
        <v>28</v>
      </c>
      <c r="F3005" s="47" t="s">
        <v>29</v>
      </c>
      <c r="G3005" s="61" t="str">
        <f t="shared" si="42"/>
        <v>https://www.pms.gov.ph/images/NewPDF/NTPMRARIELMMERCADERO25May2023.pdf</v>
      </c>
      <c r="H3005" s="47" t="s">
        <v>31</v>
      </c>
      <c r="I3005" s="47" t="s">
        <v>24</v>
      </c>
      <c r="J3005" s="47" t="s">
        <v>32</v>
      </c>
      <c r="K3005" s="50">
        <v>2023</v>
      </c>
      <c r="L3005" s="47" t="s">
        <v>33</v>
      </c>
      <c r="M3005" s="46"/>
      <c r="N3005" s="46" t="s">
        <v>6603</v>
      </c>
      <c r="O3005" s="143" t="s">
        <v>6183</v>
      </c>
      <c r="P3005" s="46" t="s">
        <v>4406</v>
      </c>
    </row>
    <row r="3006" spans="1:16" s="134" customFormat="1" ht="62">
      <c r="A3006" s="46" t="s">
        <v>24</v>
      </c>
      <c r="B3006" s="47" t="s">
        <v>25</v>
      </c>
      <c r="C3006" s="47" t="s">
        <v>6604</v>
      </c>
      <c r="D3006" s="47" t="str">
        <f t="shared" si="43"/>
        <v xml:space="preserve">PMSBAC-PB-2023-019 - BAC Reso 14-2023 Recommending Award of Contract to Toyota Pasong Tamo, Inc 
 </v>
      </c>
      <c r="E3006" s="47" t="s">
        <v>28</v>
      </c>
      <c r="F3006" s="47" t="s">
        <v>29</v>
      </c>
      <c r="G3006" s="61" t="str">
        <f t="shared" si="42"/>
        <v>https://www.pms.gov.ph/images/NewPDF/BACRESO14s202331March2023.pdf</v>
      </c>
      <c r="H3006" s="47" t="s">
        <v>31</v>
      </c>
      <c r="I3006" s="47" t="s">
        <v>24</v>
      </c>
      <c r="J3006" s="47" t="s">
        <v>32</v>
      </c>
      <c r="K3006" s="50">
        <v>2023</v>
      </c>
      <c r="L3006" s="47" t="s">
        <v>33</v>
      </c>
      <c r="M3006" s="46"/>
      <c r="N3006" s="46" t="s">
        <v>6605</v>
      </c>
      <c r="O3006" s="143" t="s">
        <v>6183</v>
      </c>
      <c r="P3006" s="46" t="s">
        <v>4406</v>
      </c>
    </row>
    <row r="3007" spans="1:16" s="134" customFormat="1" ht="93">
      <c r="A3007" s="46" t="s">
        <v>24</v>
      </c>
      <c r="B3007" s="47" t="s">
        <v>25</v>
      </c>
      <c r="C3007" s="47" t="s">
        <v>6606</v>
      </c>
      <c r="D3007" s="47" t="str">
        <f t="shared" si="43"/>
        <v>PMSBAC-PB-2023-012 - BAC Reso 132-2022 Recommending Award of Contract to Maximum Security Services</v>
      </c>
      <c r="E3007" s="47" t="s">
        <v>28</v>
      </c>
      <c r="F3007" s="47" t="s">
        <v>29</v>
      </c>
      <c r="G3007" s="61" t="str">
        <f t="shared" si="42"/>
        <v>https://www.pms.gov.ph/images/NewPDF/BACRESO132s2022MaximumSecurityServicesCorporation29Dec2022.pdf</v>
      </c>
      <c r="H3007" s="47" t="s">
        <v>31</v>
      </c>
      <c r="I3007" s="47" t="s">
        <v>24</v>
      </c>
      <c r="J3007" s="47" t="s">
        <v>32</v>
      </c>
      <c r="K3007" s="50">
        <v>2023</v>
      </c>
      <c r="L3007" s="47" t="s">
        <v>33</v>
      </c>
      <c r="M3007" s="46"/>
      <c r="N3007" s="46" t="s">
        <v>6607</v>
      </c>
      <c r="O3007" s="143" t="s">
        <v>6183</v>
      </c>
      <c r="P3007" s="46" t="s">
        <v>4406</v>
      </c>
    </row>
    <row r="3008" spans="1:16" s="134" customFormat="1" ht="77.5">
      <c r="A3008" s="46" t="s">
        <v>24</v>
      </c>
      <c r="B3008" s="47" t="s">
        <v>25</v>
      </c>
      <c r="C3008" s="47" t="s">
        <v>6608</v>
      </c>
      <c r="D3008" s="47" t="str">
        <f t="shared" si="43"/>
        <v xml:space="preserve">PMSBAC-PB- 2023-012 - Maximum Security Services Corporation - Procurement of Security Services for FY 2023-2025 
 </v>
      </c>
      <c r="E3008" s="47" t="s">
        <v>28</v>
      </c>
      <c r="F3008" s="47" t="s">
        <v>29</v>
      </c>
      <c r="G3008" s="61" t="str">
        <f t="shared" si="42"/>
        <v>https://www.pms.gov.ph/images/NewPDF/NOAMaximumSecurityServicesCorporation30January2023.pdf</v>
      </c>
      <c r="H3008" s="47" t="s">
        <v>31</v>
      </c>
      <c r="I3008" s="47" t="s">
        <v>24</v>
      </c>
      <c r="J3008" s="47" t="s">
        <v>32</v>
      </c>
      <c r="K3008" s="50">
        <v>2023</v>
      </c>
      <c r="L3008" s="47" t="s">
        <v>33</v>
      </c>
      <c r="M3008" s="46"/>
      <c r="N3008" s="46" t="s">
        <v>6609</v>
      </c>
      <c r="O3008" s="143" t="s">
        <v>6183</v>
      </c>
      <c r="P3008" s="46" t="s">
        <v>4406</v>
      </c>
    </row>
    <row r="3009" spans="1:16" s="134" customFormat="1" ht="77.5">
      <c r="A3009" s="46" t="s">
        <v>24</v>
      </c>
      <c r="B3009" s="47" t="s">
        <v>25</v>
      </c>
      <c r="C3009" s="47" t="s">
        <v>6610</v>
      </c>
      <c r="D3009" s="47" t="str">
        <f t="shared" si="43"/>
        <v>PMSBAC-PB- 2023-012 - Maximum Security Services Corporation - Procurement of Security Services for FY 2023-2025</v>
      </c>
      <c r="E3009" s="47" t="s">
        <v>28</v>
      </c>
      <c r="F3009" s="47" t="s">
        <v>29</v>
      </c>
      <c r="G3009" s="61" t="str">
        <f t="shared" si="42"/>
        <v>https://www.pms.gov.ph/images/NewPDF/ContractMaximumSecurityServicesCorporation16May2023.pdf</v>
      </c>
      <c r="H3009" s="47" t="s">
        <v>31</v>
      </c>
      <c r="I3009" s="47" t="s">
        <v>24</v>
      </c>
      <c r="J3009" s="47" t="s">
        <v>32</v>
      </c>
      <c r="K3009" s="50">
        <v>2023</v>
      </c>
      <c r="L3009" s="47" t="s">
        <v>33</v>
      </c>
      <c r="M3009" s="46"/>
      <c r="N3009" s="46" t="s">
        <v>6611</v>
      </c>
      <c r="O3009" s="143" t="s">
        <v>6183</v>
      </c>
      <c r="P3009" s="46" t="s">
        <v>4406</v>
      </c>
    </row>
    <row r="3010" spans="1:16" s="134" customFormat="1" ht="77.5">
      <c r="A3010" s="46" t="s">
        <v>24</v>
      </c>
      <c r="B3010" s="47" t="s">
        <v>25</v>
      </c>
      <c r="C3010" s="47" t="s">
        <v>6612</v>
      </c>
      <c r="D3010" s="47" t="str">
        <f t="shared" si="43"/>
        <v xml:space="preserve">PMSBAC-PB- 2023-012 - Maximum Security Services Corporation - Procurement of Security Services for FY 2023-2025 </v>
      </c>
      <c r="E3010" s="47" t="s">
        <v>28</v>
      </c>
      <c r="F3010" s="47" t="s">
        <v>29</v>
      </c>
      <c r="G3010" s="61" t="str">
        <f t="shared" si="42"/>
        <v>https://www.pms.gov.ph/images/NewPDF/NTPMaximumSecurityServicesCorporation16May2023.pdf</v>
      </c>
      <c r="H3010" s="47" t="s">
        <v>31</v>
      </c>
      <c r="I3010" s="47" t="s">
        <v>24</v>
      </c>
      <c r="J3010" s="47" t="s">
        <v>32</v>
      </c>
      <c r="K3010" s="50">
        <v>2023</v>
      </c>
      <c r="L3010" s="47" t="s">
        <v>33</v>
      </c>
      <c r="M3010" s="46"/>
      <c r="N3010" s="46" t="s">
        <v>6613</v>
      </c>
      <c r="O3010" s="143" t="s">
        <v>6183</v>
      </c>
      <c r="P3010" s="46" t="s">
        <v>4406</v>
      </c>
    </row>
    <row r="3011" spans="1:16" s="134" customFormat="1" ht="62">
      <c r="A3011" s="46" t="s">
        <v>24</v>
      </c>
      <c r="B3011" s="47" t="s">
        <v>25</v>
      </c>
      <c r="C3011" s="47" t="s">
        <v>6614</v>
      </c>
      <c r="D3011" s="47" t="str">
        <f t="shared" si="43"/>
        <v xml:space="preserve">PMSBAC-PB- 2023-024 | Invitation to Bid | Subscription to Warranty and Maintenance Services for Cisco Network Switches </v>
      </c>
      <c r="E3011" s="47" t="s">
        <v>28</v>
      </c>
      <c r="F3011" s="47" t="s">
        <v>29</v>
      </c>
      <c r="G3011" s="61" t="str">
        <f t="shared" si="42"/>
        <v>https://www.pms.gov.ph/images/NewPDF/ITB20230246June2023.pdf</v>
      </c>
      <c r="H3011" s="47" t="s">
        <v>31</v>
      </c>
      <c r="I3011" s="47" t="s">
        <v>24</v>
      </c>
      <c r="J3011" s="47" t="s">
        <v>32</v>
      </c>
      <c r="K3011" s="50">
        <v>2023</v>
      </c>
      <c r="L3011" s="47" t="s">
        <v>33</v>
      </c>
      <c r="M3011" s="46"/>
      <c r="N3011" s="46" t="s">
        <v>6615</v>
      </c>
      <c r="O3011" s="143" t="s">
        <v>6183</v>
      </c>
      <c r="P3011" s="46" t="s">
        <v>4406</v>
      </c>
    </row>
    <row r="3012" spans="1:16" s="134" customFormat="1" ht="62">
      <c r="A3012" s="46" t="s">
        <v>24</v>
      </c>
      <c r="B3012" s="47" t="s">
        <v>25</v>
      </c>
      <c r="C3012" s="47" t="s">
        <v>6616</v>
      </c>
      <c r="D3012" s="47" t="str">
        <f t="shared" si="43"/>
        <v xml:space="preserve">PMSBAC-PB- 2023-024 | Bid Docuements | Subscription to Warranty and Maintenance Services for Cisco Network Switches </v>
      </c>
      <c r="E3012" s="47" t="s">
        <v>28</v>
      </c>
      <c r="F3012" s="47" t="s">
        <v>29</v>
      </c>
      <c r="G3012" s="61" t="str">
        <f t="shared" si="42"/>
        <v>https://www.pms.gov.ph/images/NewPDF/BidDocuments2023024.pdf</v>
      </c>
      <c r="H3012" s="47" t="s">
        <v>31</v>
      </c>
      <c r="I3012" s="47" t="s">
        <v>24</v>
      </c>
      <c r="J3012" s="47" t="s">
        <v>32</v>
      </c>
      <c r="K3012" s="50">
        <v>2023</v>
      </c>
      <c r="L3012" s="47" t="s">
        <v>33</v>
      </c>
      <c r="M3012" s="46"/>
      <c r="N3012" s="46" t="s">
        <v>6617</v>
      </c>
      <c r="O3012" s="143" t="s">
        <v>6183</v>
      </c>
      <c r="P3012" s="46" t="s">
        <v>4406</v>
      </c>
    </row>
    <row r="3013" spans="1:16" s="134" customFormat="1" ht="62">
      <c r="A3013" s="46" t="s">
        <v>24</v>
      </c>
      <c r="B3013" s="47" t="s">
        <v>25</v>
      </c>
      <c r="C3013" s="47" t="s">
        <v>6618</v>
      </c>
      <c r="D3013" s="47" t="str">
        <f t="shared" si="43"/>
        <v xml:space="preserve">PMSBAC-AMP- 2023-012 | BAC Resolution no. 27-2023 | Recommending Award of Contract to MVA Power Systems Development Corp. for the Procurement of Service for the Maintenance of the 2000 KVA Diesel Cummins Generator Set </v>
      </c>
      <c r="E3013" s="47" t="s">
        <v>28</v>
      </c>
      <c r="F3013" s="47" t="s">
        <v>29</v>
      </c>
      <c r="G3013" s="61" t="str">
        <f t="shared" si="42"/>
        <v>https://www.pms.gov.ph/images/NewPDF/BACReso012s20235June2023.pdf</v>
      </c>
      <c r="H3013" s="47" t="s">
        <v>31</v>
      </c>
      <c r="I3013" s="47" t="s">
        <v>24</v>
      </c>
      <c r="J3013" s="47" t="s">
        <v>32</v>
      </c>
      <c r="K3013" s="50">
        <v>2023</v>
      </c>
      <c r="L3013" s="47" t="s">
        <v>33</v>
      </c>
      <c r="M3013" s="46"/>
      <c r="N3013" s="46" t="s">
        <v>6619</v>
      </c>
      <c r="O3013" s="143" t="s">
        <v>6183</v>
      </c>
      <c r="P3013" s="46" t="s">
        <v>4406</v>
      </c>
    </row>
    <row r="3014" spans="1:16" s="134" customFormat="1" ht="62">
      <c r="A3014" s="46" t="s">
        <v>24</v>
      </c>
      <c r="B3014" s="47" t="s">
        <v>25</v>
      </c>
      <c r="C3014" s="47" t="s">
        <v>6620</v>
      </c>
      <c r="D3014" s="47" t="str">
        <f t="shared" si="43"/>
        <v xml:space="preserve">PMSBAC-AMP-2023-017 - BAC Reso 20-2023 Recommending Award of Contract via Direct Contracting to CD Technologies Asia, Inc. </v>
      </c>
      <c r="E3014" s="47" t="s">
        <v>28</v>
      </c>
      <c r="F3014" s="47" t="s">
        <v>29</v>
      </c>
      <c r="G3014" s="61" t="str">
        <f t="shared" si="42"/>
        <v>https://www.pms.gov.ph/images/NewPDF/BACRESO20s202315May2023.pdf</v>
      </c>
      <c r="H3014" s="47" t="s">
        <v>31</v>
      </c>
      <c r="I3014" s="47" t="s">
        <v>24</v>
      </c>
      <c r="J3014" s="47" t="s">
        <v>32</v>
      </c>
      <c r="K3014" s="50">
        <v>2023</v>
      </c>
      <c r="L3014" s="47" t="s">
        <v>33</v>
      </c>
      <c r="M3014" s="46"/>
      <c r="N3014" s="46" t="s">
        <v>6621</v>
      </c>
      <c r="O3014" s="143" t="s">
        <v>6183</v>
      </c>
      <c r="P3014" s="46" t="s">
        <v>4406</v>
      </c>
    </row>
    <row r="3015" spans="1:16" s="134" customFormat="1" ht="62">
      <c r="A3015" s="46" t="s">
        <v>24</v>
      </c>
      <c r="B3015" s="47" t="s">
        <v>25</v>
      </c>
      <c r="C3015" s="47" t="s">
        <v>6622</v>
      </c>
      <c r="D3015" s="47" t="str">
        <f t="shared" si="43"/>
        <v xml:space="preserve">PMSBAC-AMP-2023-017 - CD Technologies Asia, Inc. - Subscription of an Electronic Legal Research Tool Online for the PMS 
 </v>
      </c>
      <c r="E3015" s="47" t="s">
        <v>28</v>
      </c>
      <c r="F3015" s="47" t="s">
        <v>29</v>
      </c>
      <c r="G3015" s="61" t="str">
        <f t="shared" si="42"/>
        <v>https://www.pms.gov.ph/images/NewPDF/NOAMsMaryGraceBLuna17May2023.pdf</v>
      </c>
      <c r="H3015" s="47" t="s">
        <v>31</v>
      </c>
      <c r="I3015" s="47" t="s">
        <v>24</v>
      </c>
      <c r="J3015" s="47" t="s">
        <v>32</v>
      </c>
      <c r="K3015" s="50">
        <v>2023</v>
      </c>
      <c r="L3015" s="47" t="s">
        <v>33</v>
      </c>
      <c r="M3015" s="46"/>
      <c r="N3015" s="46" t="s">
        <v>6623</v>
      </c>
      <c r="O3015" s="143" t="s">
        <v>6183</v>
      </c>
      <c r="P3015" s="46" t="s">
        <v>4406</v>
      </c>
    </row>
    <row r="3016" spans="1:16" s="134" customFormat="1" ht="62">
      <c r="A3016" s="46" t="s">
        <v>24</v>
      </c>
      <c r="B3016" s="47" t="s">
        <v>25</v>
      </c>
      <c r="C3016" s="47" t="s">
        <v>6624</v>
      </c>
      <c r="D3016" s="47" t="str">
        <f t="shared" si="43"/>
        <v xml:space="preserve">PMSBAC-AMP-2023-017 - CD Technologies Asia, Inc. - Subscription of an Electronic Legal Research Tool Online for the PMS </v>
      </c>
      <c r="E3016" s="47" t="s">
        <v>28</v>
      </c>
      <c r="F3016" s="47" t="s">
        <v>29</v>
      </c>
      <c r="G3016" s="61" t="str">
        <f t="shared" si="42"/>
        <v>https://www.pms.gov.ph/images/NewPDF/ContractCDTechnologiesAsiaINC29May2023.pdf</v>
      </c>
      <c r="H3016" s="47" t="s">
        <v>31</v>
      </c>
      <c r="I3016" s="47" t="s">
        <v>24</v>
      </c>
      <c r="J3016" s="47" t="s">
        <v>32</v>
      </c>
      <c r="K3016" s="50">
        <v>2023</v>
      </c>
      <c r="L3016" s="47" t="s">
        <v>33</v>
      </c>
      <c r="M3016" s="46"/>
      <c r="N3016" s="46" t="s">
        <v>6625</v>
      </c>
      <c r="O3016" s="143" t="s">
        <v>6183</v>
      </c>
      <c r="P3016" s="46" t="s">
        <v>4406</v>
      </c>
    </row>
    <row r="3017" spans="1:16" s="134" customFormat="1" ht="62">
      <c r="A3017" s="46" t="s">
        <v>24</v>
      </c>
      <c r="B3017" s="47" t="s">
        <v>25</v>
      </c>
      <c r="C3017" s="47" t="s">
        <v>6624</v>
      </c>
      <c r="D3017" s="47" t="str">
        <f t="shared" si="43"/>
        <v xml:space="preserve">PMSBAC-AMP-2023-017 - CD Technologies Asia, Inc. - Subscription of an Electronic Legal Research Tool Online for the PMS </v>
      </c>
      <c r="E3017" s="47" t="s">
        <v>28</v>
      </c>
      <c r="F3017" s="47" t="s">
        <v>29</v>
      </c>
      <c r="G3017" s="61" t="str">
        <f t="shared" si="42"/>
        <v>https://www.pms.gov.ph/images/NewPDF/NTPMsMaryGraceBLuna31May2023.pdf</v>
      </c>
      <c r="H3017" s="47" t="s">
        <v>31</v>
      </c>
      <c r="I3017" s="47" t="s">
        <v>24</v>
      </c>
      <c r="J3017" s="47" t="s">
        <v>32</v>
      </c>
      <c r="K3017" s="50">
        <v>2023</v>
      </c>
      <c r="L3017" s="47" t="s">
        <v>33</v>
      </c>
      <c r="M3017" s="46"/>
      <c r="N3017" s="46" t="s">
        <v>6626</v>
      </c>
      <c r="O3017" s="143" t="s">
        <v>6183</v>
      </c>
      <c r="P3017" s="46" t="s">
        <v>4406</v>
      </c>
    </row>
    <row r="3018" spans="1:16" s="134" customFormat="1" ht="62">
      <c r="A3018" s="46" t="s">
        <v>24</v>
      </c>
      <c r="B3018" s="47" t="s">
        <v>25</v>
      </c>
      <c r="C3018" s="47" t="s">
        <v>6627</v>
      </c>
      <c r="D3018" s="47" t="str">
        <f t="shared" si="43"/>
        <v xml:space="preserve">PMSBAC-PB-2023-016 - BAC Reso 130-2022 Recommending Award of Contract to LSERV Corporation </v>
      </c>
      <c r="E3018" s="47" t="s">
        <v>28</v>
      </c>
      <c r="F3018" s="47" t="s">
        <v>29</v>
      </c>
      <c r="G3018" s="61" t="str">
        <f t="shared" si="42"/>
        <v>https://www.pms.gov.ph/images/NewPDF/BACReso130s2022.pdf</v>
      </c>
      <c r="H3018" s="47" t="s">
        <v>31</v>
      </c>
      <c r="I3018" s="47" t="s">
        <v>24</v>
      </c>
      <c r="J3018" s="47" t="s">
        <v>32</v>
      </c>
      <c r="K3018" s="50">
        <v>2023</v>
      </c>
      <c r="L3018" s="47" t="s">
        <v>33</v>
      </c>
      <c r="M3018" s="46"/>
      <c r="N3018" s="46" t="s">
        <v>6628</v>
      </c>
      <c r="O3018" s="143" t="s">
        <v>6183</v>
      </c>
      <c r="P3018" s="46" t="s">
        <v>4406</v>
      </c>
    </row>
    <row r="3019" spans="1:16" s="134" customFormat="1" ht="62">
      <c r="A3019" s="46" t="s">
        <v>24</v>
      </c>
      <c r="B3019" s="47" t="s">
        <v>25</v>
      </c>
      <c r="C3019" s="47" t="s">
        <v>6629</v>
      </c>
      <c r="D3019" s="47" t="str">
        <f t="shared" si="43"/>
        <v xml:space="preserve">PMSBAC-PB- 2023-016 - LSERV Corporation - Procurement of Service Provider for Janitorial and other Manpower service for CY 2023-2025 
 </v>
      </c>
      <c r="E3019" s="47" t="s">
        <v>28</v>
      </c>
      <c r="F3019" s="47" t="s">
        <v>29</v>
      </c>
      <c r="G3019" s="61" t="str">
        <f t="shared" si="42"/>
        <v>https://www.pms.gov.ph/images/NewPDF/NTPLSERVCorporation22June2023.pdf</v>
      </c>
      <c r="H3019" s="47" t="s">
        <v>31</v>
      </c>
      <c r="I3019" s="47" t="s">
        <v>24</v>
      </c>
      <c r="J3019" s="47" t="s">
        <v>32</v>
      </c>
      <c r="K3019" s="50">
        <v>2023</v>
      </c>
      <c r="L3019" s="47" t="s">
        <v>33</v>
      </c>
      <c r="M3019" s="46"/>
      <c r="N3019" s="46" t="s">
        <v>6630</v>
      </c>
      <c r="O3019" s="143" t="s">
        <v>6183</v>
      </c>
      <c r="P3019" s="46" t="s">
        <v>4406</v>
      </c>
    </row>
    <row r="3020" spans="1:16" s="134" customFormat="1" ht="62">
      <c r="A3020" s="46" t="s">
        <v>24</v>
      </c>
      <c r="B3020" s="47" t="s">
        <v>25</v>
      </c>
      <c r="C3020" s="47" t="s">
        <v>6629</v>
      </c>
      <c r="D3020" s="47" t="str">
        <f t="shared" si="43"/>
        <v xml:space="preserve">PMSBAC-PB- 2023-016 - LSERV Corporation - Procurement of Service Provider for Janitorial and other Manpower service for CY 2023-2025 
 </v>
      </c>
      <c r="E3020" s="47" t="s">
        <v>28</v>
      </c>
      <c r="F3020" s="47" t="s">
        <v>29</v>
      </c>
      <c r="G3020" s="61" t="str">
        <f t="shared" si="42"/>
        <v>https://www.pms.gov.ph/images/NewPDF/ContractLSERVCorporation15May2023.pdf</v>
      </c>
      <c r="H3020" s="47" t="s">
        <v>31</v>
      </c>
      <c r="I3020" s="47" t="s">
        <v>24</v>
      </c>
      <c r="J3020" s="47" t="s">
        <v>32</v>
      </c>
      <c r="K3020" s="50">
        <v>2023</v>
      </c>
      <c r="L3020" s="47" t="s">
        <v>33</v>
      </c>
      <c r="M3020" s="46"/>
      <c r="N3020" s="46" t="s">
        <v>6631</v>
      </c>
      <c r="O3020" s="143" t="s">
        <v>6183</v>
      </c>
      <c r="P3020" s="46" t="s">
        <v>4406</v>
      </c>
    </row>
    <row r="3021" spans="1:16" s="134" customFormat="1" ht="62">
      <c r="A3021" s="46" t="s">
        <v>24</v>
      </c>
      <c r="B3021" s="47" t="s">
        <v>25</v>
      </c>
      <c r="C3021" s="47" t="s">
        <v>6629</v>
      </c>
      <c r="D3021" s="47" t="str">
        <f t="shared" si="43"/>
        <v xml:space="preserve">PMSBAC-PB- 2023-016 - LSERV Corporation - Procurement of Service Provider for Janitorial and other Manpower service for CY 2023-2025 
 </v>
      </c>
      <c r="E3021" s="47" t="s">
        <v>28</v>
      </c>
      <c r="F3021" s="47" t="s">
        <v>29</v>
      </c>
      <c r="G3021" s="61" t="str">
        <f t="shared" si="42"/>
        <v>https://www.pms.gov.ph/images/NewPDF/NTPLSERVCorporation22June2023.pdf</v>
      </c>
      <c r="H3021" s="47" t="s">
        <v>31</v>
      </c>
      <c r="I3021" s="47" t="s">
        <v>24</v>
      </c>
      <c r="J3021" s="47" t="s">
        <v>32</v>
      </c>
      <c r="K3021" s="50">
        <v>2023</v>
      </c>
      <c r="L3021" s="47" t="s">
        <v>33</v>
      </c>
      <c r="M3021" s="46"/>
      <c r="N3021" s="46" t="s">
        <v>6630</v>
      </c>
      <c r="O3021" s="143" t="s">
        <v>6183</v>
      </c>
      <c r="P3021" s="46" t="s">
        <v>4406</v>
      </c>
    </row>
    <row r="3022" spans="1:16" s="134" customFormat="1" ht="62">
      <c r="A3022" s="46" t="s">
        <v>24</v>
      </c>
      <c r="B3022" s="47" t="s">
        <v>25</v>
      </c>
      <c r="C3022" s="47" t="s">
        <v>6632</v>
      </c>
      <c r="D3022" s="47" t="str">
        <f t="shared" si="43"/>
        <v xml:space="preserve">PMSBAC-PB- 2023-015 | Bid Bulletin No. 10-2023  | Supply, Delivery, and Installation of Closed-Circuit Television (CCTV) System at the OP-PMS Sub-Central Unit in Southern Luzon (SCU-SL) </v>
      </c>
      <c r="E3022" s="47" t="s">
        <v>28</v>
      </c>
      <c r="F3022" s="47" t="s">
        <v>29</v>
      </c>
      <c r="G3022" s="61" t="str">
        <f t="shared" si="42"/>
        <v>https://www.pms.gov.ph/images/NewPDF/BidBulletin102023.pdf</v>
      </c>
      <c r="H3022" s="47" t="s">
        <v>31</v>
      </c>
      <c r="I3022" s="47" t="s">
        <v>24</v>
      </c>
      <c r="J3022" s="47" t="s">
        <v>32</v>
      </c>
      <c r="K3022" s="50">
        <v>2023</v>
      </c>
      <c r="L3022" s="47" t="s">
        <v>33</v>
      </c>
      <c r="M3022" s="46"/>
      <c r="N3022" s="46" t="s">
        <v>6633</v>
      </c>
      <c r="O3022" s="143" t="s">
        <v>6183</v>
      </c>
      <c r="P3022" s="46" t="s">
        <v>4406</v>
      </c>
    </row>
    <row r="3023" spans="1:16" s="134" customFormat="1" ht="62">
      <c r="A3023" s="46" t="s">
        <v>24</v>
      </c>
      <c r="B3023" s="47" t="s">
        <v>25</v>
      </c>
      <c r="C3023" s="47" t="s">
        <v>6634</v>
      </c>
      <c r="D3023" s="47" t="str">
        <f t="shared" si="43"/>
        <v xml:space="preserve">PMSBAC-PB- 2023-025 | Invitation to Bid | Procurement of Hyperconverged Infrastructure Appliance for the OP-PMS Central Office </v>
      </c>
      <c r="E3023" s="47" t="s">
        <v>28</v>
      </c>
      <c r="F3023" s="47" t="s">
        <v>29</v>
      </c>
      <c r="G3023" s="61" t="str">
        <f t="shared" si="42"/>
        <v>https://www.pms.gov.ph/images/NewPDF/ITB202302507June2023.pdf</v>
      </c>
      <c r="H3023" s="47" t="s">
        <v>31</v>
      </c>
      <c r="I3023" s="47" t="s">
        <v>24</v>
      </c>
      <c r="J3023" s="47" t="s">
        <v>32</v>
      </c>
      <c r="K3023" s="50">
        <v>2023</v>
      </c>
      <c r="L3023" s="47" t="s">
        <v>33</v>
      </c>
      <c r="M3023" s="46"/>
      <c r="N3023" s="46" t="s">
        <v>6635</v>
      </c>
      <c r="O3023" s="143" t="s">
        <v>6183</v>
      </c>
      <c r="P3023" s="46" t="s">
        <v>4406</v>
      </c>
    </row>
    <row r="3024" spans="1:16" s="134" customFormat="1" ht="62">
      <c r="A3024" s="46" t="s">
        <v>24</v>
      </c>
      <c r="B3024" s="47" t="s">
        <v>25</v>
      </c>
      <c r="C3024" s="47" t="s">
        <v>6636</v>
      </c>
      <c r="D3024" s="47" t="str">
        <f t="shared" si="43"/>
        <v xml:space="preserve">PMSBAC-PB- 2023-026 | Invitation to Bid | Supply, Delivery, Installation, and Configuration of a Centrally Managed Wi-Fi System for the Office of the President - Presidential Management Staff for 2023 </v>
      </c>
      <c r="E3024" s="47" t="s">
        <v>28</v>
      </c>
      <c r="F3024" s="47" t="s">
        <v>29</v>
      </c>
      <c r="G3024" s="61" t="str">
        <f t="shared" si="42"/>
        <v>https://www.pms.gov.ph/images/NewPDF/ITB202302607June2023.pdf</v>
      </c>
      <c r="H3024" s="47" t="s">
        <v>31</v>
      </c>
      <c r="I3024" s="47" t="s">
        <v>24</v>
      </c>
      <c r="J3024" s="47" t="s">
        <v>32</v>
      </c>
      <c r="K3024" s="50">
        <v>2023</v>
      </c>
      <c r="L3024" s="47" t="s">
        <v>33</v>
      </c>
      <c r="M3024" s="46"/>
      <c r="N3024" s="46" t="s">
        <v>6637</v>
      </c>
      <c r="O3024" s="143" t="s">
        <v>6183</v>
      </c>
      <c r="P3024" s="46" t="s">
        <v>4406</v>
      </c>
    </row>
    <row r="3025" spans="1:16" s="134" customFormat="1" ht="62">
      <c r="A3025" s="46" t="s">
        <v>24</v>
      </c>
      <c r="B3025" s="47" t="s">
        <v>25</v>
      </c>
      <c r="C3025" s="47" t="s">
        <v>6638</v>
      </c>
      <c r="D3025" s="47" t="str">
        <f t="shared" si="43"/>
        <v xml:space="preserve">PMSBAC-PB- 2023-025 | Bid Documents | Procurement of Hyperconverged Infrastructure Appliance for the OP-PMS Central Office </v>
      </c>
      <c r="E3025" s="47" t="s">
        <v>28</v>
      </c>
      <c r="F3025" s="47" t="s">
        <v>29</v>
      </c>
      <c r="G3025" s="61" t="str">
        <f t="shared" si="42"/>
        <v>https://www.pms.gov.ph/images/NewPDF/BidDocuments2023025.pdf</v>
      </c>
      <c r="H3025" s="47" t="s">
        <v>31</v>
      </c>
      <c r="I3025" s="47" t="s">
        <v>24</v>
      </c>
      <c r="J3025" s="47" t="s">
        <v>32</v>
      </c>
      <c r="K3025" s="50">
        <v>2023</v>
      </c>
      <c r="L3025" s="47" t="s">
        <v>33</v>
      </c>
      <c r="M3025" s="46"/>
      <c r="N3025" s="46" t="s">
        <v>6639</v>
      </c>
      <c r="O3025" s="143" t="s">
        <v>6183</v>
      </c>
      <c r="P3025" s="46" t="s">
        <v>4406</v>
      </c>
    </row>
    <row r="3026" spans="1:16" s="134" customFormat="1" ht="62">
      <c r="A3026" s="46" t="s">
        <v>24</v>
      </c>
      <c r="B3026" s="47" t="s">
        <v>25</v>
      </c>
      <c r="C3026" s="47" t="s">
        <v>6640</v>
      </c>
      <c r="D3026" s="47" t="str">
        <f t="shared" si="43"/>
        <v xml:space="preserve">PMSBAC-PB- 2023-026 | Bid Documents | Supply, Delivery, Installation, and Configuration of a Centrally Managed Wi-Fi System for the Office of the President - Presidential Management Staff for 2023 </v>
      </c>
      <c r="E3026" s="47" t="s">
        <v>28</v>
      </c>
      <c r="F3026" s="47" t="s">
        <v>29</v>
      </c>
      <c r="G3026" s="61" t="str">
        <f t="shared" si="42"/>
        <v>https://www.pms.gov.ph/images/NewPDF/BidDocuments2023026.pdf</v>
      </c>
      <c r="H3026" s="47" t="s">
        <v>31</v>
      </c>
      <c r="I3026" s="47" t="s">
        <v>24</v>
      </c>
      <c r="J3026" s="47" t="s">
        <v>32</v>
      </c>
      <c r="K3026" s="50">
        <v>2023</v>
      </c>
      <c r="L3026" s="47" t="s">
        <v>33</v>
      </c>
      <c r="M3026" s="46"/>
      <c r="N3026" s="46" t="s">
        <v>6641</v>
      </c>
      <c r="O3026" s="143" t="s">
        <v>6183</v>
      </c>
      <c r="P3026" s="46" t="s">
        <v>4406</v>
      </c>
    </row>
    <row r="3027" spans="1:16" s="134" customFormat="1" ht="62">
      <c r="A3027" s="46" t="s">
        <v>24</v>
      </c>
      <c r="B3027" s="47" t="s">
        <v>25</v>
      </c>
      <c r="C3027" s="47" t="s">
        <v>6642</v>
      </c>
      <c r="D3027" s="47" t="str">
        <f t="shared" si="43"/>
        <v xml:space="preserve">PMSBAC-AMP-2023-016 - BAC Reso 21-2023 Declaring a Failure of Bidding for the Supply, Installation and Commissioning of 65 units of Dashboard Cameras for the OP-PMS 
 </v>
      </c>
      <c r="E3027" s="47" t="s">
        <v>28</v>
      </c>
      <c r="F3027" s="47" t="s">
        <v>29</v>
      </c>
      <c r="G3027" s="61" t="str">
        <f t="shared" si="42"/>
        <v>https://www.pms.gov.ph/images/NewPDF/BACReso21s202326May2023.pdf</v>
      </c>
      <c r="H3027" s="47" t="s">
        <v>31</v>
      </c>
      <c r="I3027" s="47" t="s">
        <v>24</v>
      </c>
      <c r="J3027" s="47" t="s">
        <v>32</v>
      </c>
      <c r="K3027" s="50">
        <v>2023</v>
      </c>
      <c r="L3027" s="47" t="s">
        <v>33</v>
      </c>
      <c r="M3027" s="46"/>
      <c r="N3027" s="46" t="s">
        <v>6643</v>
      </c>
      <c r="O3027" s="143" t="s">
        <v>6183</v>
      </c>
      <c r="P3027" s="46" t="s">
        <v>4406</v>
      </c>
    </row>
    <row r="3028" spans="1:16" s="134" customFormat="1" ht="62">
      <c r="A3028" s="46" t="s">
        <v>24</v>
      </c>
      <c r="B3028" s="47" t="s">
        <v>25</v>
      </c>
      <c r="C3028" s="47" t="s">
        <v>6644</v>
      </c>
      <c r="D3028" s="47" t="str">
        <f t="shared" si="43"/>
        <v xml:space="preserve">PMSBAC-AMP-2023-018 - BAC Reso 19-2023 Canceling the Procurement Activity for the Six (6) Professional Drones for the OP-PMS </v>
      </c>
      <c r="E3028" s="47" t="s">
        <v>28</v>
      </c>
      <c r="F3028" s="47" t="s">
        <v>29</v>
      </c>
      <c r="G3028" s="61" t="str">
        <f t="shared" si="42"/>
        <v>https://www.pms.gov.ph/images/NewPDF/BACReso19s202314April2023.pdf</v>
      </c>
      <c r="H3028" s="47" t="s">
        <v>31</v>
      </c>
      <c r="I3028" s="47" t="s">
        <v>24</v>
      </c>
      <c r="J3028" s="47" t="s">
        <v>32</v>
      </c>
      <c r="K3028" s="50">
        <v>2023</v>
      </c>
      <c r="L3028" s="47" t="s">
        <v>33</v>
      </c>
      <c r="M3028" s="46"/>
      <c r="N3028" s="46" t="s">
        <v>6645</v>
      </c>
      <c r="O3028" s="143" t="s">
        <v>6183</v>
      </c>
      <c r="P3028" s="46" t="s">
        <v>4406</v>
      </c>
    </row>
    <row r="3029" spans="1:16" s="134" customFormat="1" ht="62">
      <c r="A3029" s="46" t="s">
        <v>24</v>
      </c>
      <c r="B3029" s="47" t="s">
        <v>25</v>
      </c>
      <c r="C3029" s="47" t="s">
        <v>6646</v>
      </c>
      <c r="D3029" s="47" t="str">
        <f t="shared" si="43"/>
        <v>PMSBAC-PB- 2023-028 | Invitation to Bid | Printing of the President’s Report to the People for Calendar Year 2023</v>
      </c>
      <c r="E3029" s="47" t="s">
        <v>28</v>
      </c>
      <c r="F3029" s="47" t="s">
        <v>29</v>
      </c>
      <c r="G3029" s="61" t="str">
        <f t="shared" si="42"/>
        <v>https://www.pms.gov.ph/images/NewPDF/ITB202302810June2023.pdf</v>
      </c>
      <c r="H3029" s="47" t="s">
        <v>31</v>
      </c>
      <c r="I3029" s="47" t="s">
        <v>24</v>
      </c>
      <c r="J3029" s="47" t="s">
        <v>32</v>
      </c>
      <c r="K3029" s="50">
        <v>2023</v>
      </c>
      <c r="L3029" s="47" t="s">
        <v>33</v>
      </c>
      <c r="M3029" s="46"/>
      <c r="N3029" s="46" t="s">
        <v>6647</v>
      </c>
      <c r="O3029" s="143" t="s">
        <v>6183</v>
      </c>
      <c r="P3029" s="46" t="s">
        <v>4406</v>
      </c>
    </row>
    <row r="3030" spans="1:16" s="134" customFormat="1" ht="62">
      <c r="A3030" s="46" t="s">
        <v>24</v>
      </c>
      <c r="B3030" s="47" t="s">
        <v>25</v>
      </c>
      <c r="C3030" s="47" t="s">
        <v>6648</v>
      </c>
      <c r="D3030" s="47" t="str">
        <f t="shared" si="43"/>
        <v xml:space="preserve">PMSBAC-PB- 2023-028 | Bid Documents | Printing of the President’s Report to the People for Calendar Year 2023 </v>
      </c>
      <c r="E3030" s="47" t="s">
        <v>28</v>
      </c>
      <c r="F3030" s="47" t="s">
        <v>29</v>
      </c>
      <c r="G3030" s="61" t="str">
        <f t="shared" si="42"/>
        <v>https://www.pms.gov.ph/images/NewPDF/BidDoc202302810June2023.pdf</v>
      </c>
      <c r="H3030" s="47" t="s">
        <v>31</v>
      </c>
      <c r="I3030" s="47" t="s">
        <v>24</v>
      </c>
      <c r="J3030" s="47" t="s">
        <v>32</v>
      </c>
      <c r="K3030" s="50">
        <v>2023</v>
      </c>
      <c r="L3030" s="47" t="s">
        <v>33</v>
      </c>
      <c r="M3030" s="46"/>
      <c r="N3030" s="46" t="s">
        <v>6649</v>
      </c>
      <c r="O3030" s="143" t="s">
        <v>6183</v>
      </c>
      <c r="P3030" s="46" t="s">
        <v>4406</v>
      </c>
    </row>
    <row r="3031" spans="1:16" s="134" customFormat="1" ht="62">
      <c r="A3031" s="46" t="s">
        <v>24</v>
      </c>
      <c r="B3031" s="47" t="s">
        <v>25</v>
      </c>
      <c r="C3031" s="47" t="s">
        <v>6650</v>
      </c>
      <c r="D3031" s="47" t="str">
        <f t="shared" si="43"/>
        <v xml:space="preserve"> PMSBAC-PB- 2023-015 | Bid Bulletin No. 11-2023  | Supply, Delivery, and Installation of Closed-Circuit Television (CCTV) System at the OP-PMS Sub-Central Unit in Southern Luzon (SCU-SL) </v>
      </c>
      <c r="E3031" s="47" t="s">
        <v>28</v>
      </c>
      <c r="F3031" s="47" t="s">
        <v>29</v>
      </c>
      <c r="G3031" s="61" t="str">
        <f t="shared" si="42"/>
        <v>https://www.pms.gov.ph/images/NewPDF/BidBulletin11202312June2023.pdf</v>
      </c>
      <c r="H3031" s="47" t="s">
        <v>31</v>
      </c>
      <c r="I3031" s="47" t="s">
        <v>24</v>
      </c>
      <c r="J3031" s="47" t="s">
        <v>32</v>
      </c>
      <c r="K3031" s="50">
        <v>2023</v>
      </c>
      <c r="L3031" s="47" t="s">
        <v>33</v>
      </c>
      <c r="M3031" s="46"/>
      <c r="N3031" s="46" t="s">
        <v>6651</v>
      </c>
      <c r="O3031" s="143" t="s">
        <v>6183</v>
      </c>
      <c r="P3031" s="46" t="s">
        <v>4406</v>
      </c>
    </row>
    <row r="3032" spans="1:16" s="134" customFormat="1" ht="62">
      <c r="A3032" s="46" t="s">
        <v>24</v>
      </c>
      <c r="B3032" s="47" t="s">
        <v>25</v>
      </c>
      <c r="C3032" s="47" t="s">
        <v>6652</v>
      </c>
      <c r="D3032" s="47" t="str">
        <f t="shared" si="43"/>
        <v xml:space="preserve">PMSBAC-PB- 2023-027 | Invitation to Bid | Supply, Delivery, and Installation of Additional 10KW Solar Panels for the Office of the President - Presidential Management Staff (OP-PMS) Building </v>
      </c>
      <c r="E3032" s="47" t="s">
        <v>28</v>
      </c>
      <c r="F3032" s="47" t="s">
        <v>29</v>
      </c>
      <c r="G3032" s="61" t="str">
        <f t="shared" si="42"/>
        <v>https://www.pms.gov.ph/images/NewPDF/ITB202302713June2023.pdf</v>
      </c>
      <c r="H3032" s="47" t="s">
        <v>31</v>
      </c>
      <c r="I3032" s="47" t="s">
        <v>24</v>
      </c>
      <c r="J3032" s="47" t="s">
        <v>32</v>
      </c>
      <c r="K3032" s="50">
        <v>2023</v>
      </c>
      <c r="L3032" s="47" t="s">
        <v>33</v>
      </c>
      <c r="M3032" s="46"/>
      <c r="N3032" s="46" t="s">
        <v>6653</v>
      </c>
      <c r="O3032" s="143" t="s">
        <v>6183</v>
      </c>
      <c r="P3032" s="46" t="s">
        <v>4406</v>
      </c>
    </row>
    <row r="3033" spans="1:16" s="134" customFormat="1" ht="62">
      <c r="A3033" s="46" t="s">
        <v>24</v>
      </c>
      <c r="B3033" s="47" t="s">
        <v>25</v>
      </c>
      <c r="C3033" s="47" t="s">
        <v>6654</v>
      </c>
      <c r="D3033" s="47" t="str">
        <f t="shared" si="43"/>
        <v xml:space="preserve">PMSBAC-PB- 2023-027 | Bid Documents | Supply, Delivery, and Installation of Additional 10KW Solar Panels for the Office of the President - Presidential Management Staff (OP-PMS) Building </v>
      </c>
      <c r="E3033" s="47" t="s">
        <v>28</v>
      </c>
      <c r="F3033" s="47" t="s">
        <v>29</v>
      </c>
      <c r="G3033" s="61" t="str">
        <f t="shared" si="42"/>
        <v>https://www.pms.gov.ph/images/NewPDF/BidDocuments202302713June2023.pdf</v>
      </c>
      <c r="H3033" s="47" t="s">
        <v>31</v>
      </c>
      <c r="I3033" s="47" t="s">
        <v>24</v>
      </c>
      <c r="J3033" s="47" t="s">
        <v>32</v>
      </c>
      <c r="K3033" s="50">
        <v>2023</v>
      </c>
      <c r="L3033" s="47" t="s">
        <v>33</v>
      </c>
      <c r="M3033" s="46"/>
      <c r="N3033" s="46" t="s">
        <v>6655</v>
      </c>
      <c r="O3033" s="143" t="s">
        <v>6183</v>
      </c>
      <c r="P3033" s="46" t="s">
        <v>4406</v>
      </c>
    </row>
    <row r="3034" spans="1:16" s="134" customFormat="1" ht="62">
      <c r="A3034" s="46" t="s">
        <v>24</v>
      </c>
      <c r="B3034" s="47" t="s">
        <v>25</v>
      </c>
      <c r="C3034" s="47" t="s">
        <v>6656</v>
      </c>
      <c r="D3034" s="47" t="str">
        <f t="shared" si="43"/>
        <v xml:space="preserve">Supplemental Annual Procurement Plan No. 2 For FY 2023 </v>
      </c>
      <c r="E3034" s="47" t="s">
        <v>28</v>
      </c>
      <c r="F3034" s="47" t="s">
        <v>29</v>
      </c>
      <c r="G3034" s="61" t="str">
        <f t="shared" si="42"/>
        <v>https://www.pms.gov.ph/images/NewPDF/Sapp2.pdf</v>
      </c>
      <c r="H3034" s="47" t="s">
        <v>31</v>
      </c>
      <c r="I3034" s="47" t="s">
        <v>24</v>
      </c>
      <c r="J3034" s="47" t="s">
        <v>32</v>
      </c>
      <c r="K3034" s="50">
        <v>2023</v>
      </c>
      <c r="L3034" s="47" t="s">
        <v>33</v>
      </c>
      <c r="M3034" s="46"/>
      <c r="N3034" s="46" t="s">
        <v>6657</v>
      </c>
      <c r="O3034" s="143" t="s">
        <v>6183</v>
      </c>
      <c r="P3034" s="46" t="s">
        <v>4406</v>
      </c>
    </row>
    <row r="3035" spans="1:16" s="134" customFormat="1" ht="62">
      <c r="A3035" s="46" t="s">
        <v>24</v>
      </c>
      <c r="B3035" s="47" t="s">
        <v>25</v>
      </c>
      <c r="C3035" s="47" t="s">
        <v>6658</v>
      </c>
      <c r="D3035" s="47" t="str">
        <f t="shared" si="43"/>
        <v xml:space="preserve">PMSBAC-PB- 2023-029 | Invitation to Bid | Procurement of Ten (10) Units of Multifunction Color Laser Printers for the Office of the President - Presidential Management Staff Central Office for 2023 </v>
      </c>
      <c r="E3035" s="47" t="s">
        <v>28</v>
      </c>
      <c r="F3035" s="47" t="s">
        <v>29</v>
      </c>
      <c r="G3035" s="61" t="str">
        <f t="shared" si="42"/>
        <v>https://www.pms.gov.ph/images/NewPDF/ITB202302916June2023.pdf</v>
      </c>
      <c r="H3035" s="47" t="s">
        <v>31</v>
      </c>
      <c r="I3035" s="47" t="s">
        <v>24</v>
      </c>
      <c r="J3035" s="47" t="s">
        <v>32</v>
      </c>
      <c r="K3035" s="50">
        <v>2023</v>
      </c>
      <c r="L3035" s="47" t="s">
        <v>33</v>
      </c>
      <c r="M3035" s="46"/>
      <c r="N3035" s="46" t="s">
        <v>6659</v>
      </c>
      <c r="O3035" s="143" t="s">
        <v>6183</v>
      </c>
      <c r="P3035" s="46" t="s">
        <v>4406</v>
      </c>
    </row>
    <row r="3036" spans="1:16" s="134" customFormat="1" ht="62">
      <c r="A3036" s="46" t="s">
        <v>24</v>
      </c>
      <c r="B3036" s="47" t="s">
        <v>25</v>
      </c>
      <c r="C3036" s="47" t="s">
        <v>6660</v>
      </c>
      <c r="D3036" s="47" t="str">
        <f t="shared" si="43"/>
        <v xml:space="preserve">PMSBAC-PB- 2023-030 | Invitation to Bid | Procurement of Ultra High Definition (HD) 4K Smart Television (TV) for the Office of the President - Presidential Management Staff </v>
      </c>
      <c r="E3036" s="47" t="s">
        <v>28</v>
      </c>
      <c r="F3036" s="47" t="s">
        <v>29</v>
      </c>
      <c r="G3036" s="61" t="str">
        <f t="shared" si="42"/>
        <v>https://www.pms.gov.ph/images/NewPDF/ITB202303016June2023.pdf</v>
      </c>
      <c r="H3036" s="47" t="s">
        <v>31</v>
      </c>
      <c r="I3036" s="47" t="s">
        <v>24</v>
      </c>
      <c r="J3036" s="47" t="s">
        <v>32</v>
      </c>
      <c r="K3036" s="50">
        <v>2023</v>
      </c>
      <c r="L3036" s="47" t="s">
        <v>33</v>
      </c>
      <c r="M3036" s="46"/>
      <c r="N3036" s="46" t="s">
        <v>6661</v>
      </c>
      <c r="O3036" s="143" t="s">
        <v>6183</v>
      </c>
      <c r="P3036" s="46" t="s">
        <v>4406</v>
      </c>
    </row>
    <row r="3037" spans="1:16" s="134" customFormat="1" ht="62">
      <c r="A3037" s="46" t="s">
        <v>24</v>
      </c>
      <c r="B3037" s="47" t="s">
        <v>25</v>
      </c>
      <c r="C3037" s="47" t="s">
        <v>6662</v>
      </c>
      <c r="D3037" s="47" t="str">
        <f t="shared" si="43"/>
        <v>PMSBAC-PB- 2023-029 | Bid Documents | Procurement of Ten (10) Units of Multifunction Color Laser Printers for the Office of the President - Presidential Management Staff Central Office for 2023</v>
      </c>
      <c r="E3037" s="47" t="s">
        <v>28</v>
      </c>
      <c r="F3037" s="47" t="s">
        <v>29</v>
      </c>
      <c r="G3037" s="61" t="str">
        <f t="shared" si="42"/>
        <v>https://www.pms.gov.ph/images/NewPDF/BidDocuments202302916June2023.pdf</v>
      </c>
      <c r="H3037" s="47" t="s">
        <v>31</v>
      </c>
      <c r="I3037" s="47" t="s">
        <v>24</v>
      </c>
      <c r="J3037" s="47" t="s">
        <v>32</v>
      </c>
      <c r="K3037" s="50">
        <v>2023</v>
      </c>
      <c r="L3037" s="47" t="s">
        <v>33</v>
      </c>
      <c r="M3037" s="46"/>
      <c r="N3037" s="46" t="s">
        <v>6663</v>
      </c>
      <c r="O3037" s="143" t="s">
        <v>6183</v>
      </c>
      <c r="P3037" s="46" t="s">
        <v>4406</v>
      </c>
    </row>
    <row r="3038" spans="1:16" s="134" customFormat="1" ht="62">
      <c r="A3038" s="46" t="s">
        <v>24</v>
      </c>
      <c r="B3038" s="47" t="s">
        <v>25</v>
      </c>
      <c r="C3038" s="47" t="s">
        <v>6660</v>
      </c>
      <c r="D3038" s="47" t="str">
        <f t="shared" si="43"/>
        <v xml:space="preserve">PMSBAC-PB- 2023-030 | Invitation to Bid | Procurement of Ultra High Definition (HD) 4K Smart Television (TV) for the Office of the President - Presidential Management Staff </v>
      </c>
      <c r="E3038" s="47" t="s">
        <v>28</v>
      </c>
      <c r="F3038" s="47" t="s">
        <v>29</v>
      </c>
      <c r="G3038" s="61" t="str">
        <f t="shared" si="42"/>
        <v>https://www.pms.gov.ph/images/NewPDF/BidDocuments202303016June2023.pdf</v>
      </c>
      <c r="H3038" s="47" t="s">
        <v>31</v>
      </c>
      <c r="I3038" s="47" t="s">
        <v>24</v>
      </c>
      <c r="J3038" s="47" t="s">
        <v>32</v>
      </c>
      <c r="K3038" s="50">
        <v>2023</v>
      </c>
      <c r="L3038" s="47" t="s">
        <v>33</v>
      </c>
      <c r="M3038" s="46"/>
      <c r="N3038" s="46" t="s">
        <v>6664</v>
      </c>
      <c r="O3038" s="143" t="s">
        <v>6183</v>
      </c>
      <c r="P3038" s="46" t="s">
        <v>4406</v>
      </c>
    </row>
    <row r="3039" spans="1:16" s="134" customFormat="1" ht="62">
      <c r="A3039" s="46" t="s">
        <v>24</v>
      </c>
      <c r="B3039" s="47" t="s">
        <v>25</v>
      </c>
      <c r="C3039" s="47" t="s">
        <v>6665</v>
      </c>
      <c r="D3039" s="47" t="str">
        <f t="shared" si="43"/>
        <v xml:space="preserve">PMSBAC-PB- 2023-025 | Bid Bulletin No. 12-2023  | Procurement of Hyperconverged Infrastructure Appliance for the OP-PMS Central Office </v>
      </c>
      <c r="E3039" s="47" t="s">
        <v>28</v>
      </c>
      <c r="F3039" s="47" t="s">
        <v>29</v>
      </c>
      <c r="G3039" s="61" t="str">
        <f t="shared" si="42"/>
        <v>https://www.pms.gov.ph/images/NewPDF/BidBulletin12202315June2023.pdf</v>
      </c>
      <c r="H3039" s="47" t="s">
        <v>31</v>
      </c>
      <c r="I3039" s="47" t="s">
        <v>24</v>
      </c>
      <c r="J3039" s="47" t="s">
        <v>32</v>
      </c>
      <c r="K3039" s="50">
        <v>2023</v>
      </c>
      <c r="L3039" s="47" t="s">
        <v>33</v>
      </c>
      <c r="M3039" s="46"/>
      <c r="N3039" s="46" t="s">
        <v>6666</v>
      </c>
      <c r="O3039" s="143" t="s">
        <v>6183</v>
      </c>
      <c r="P3039" s="46" t="s">
        <v>4406</v>
      </c>
    </row>
    <row r="3040" spans="1:16" s="134" customFormat="1" ht="62">
      <c r="A3040" s="46" t="s">
        <v>24</v>
      </c>
      <c r="B3040" s="47" t="s">
        <v>25</v>
      </c>
      <c r="C3040" s="47" t="s">
        <v>6667</v>
      </c>
      <c r="D3040" s="47" t="str">
        <f t="shared" si="43"/>
        <v xml:space="preserve">PMSBAC-PB- 2023-026 | Bid Bulletin No. 13-2023  | Supply, Delivery, Installation, and Configuration of a Centrally Managed Wi-Fi System for the Office of the President - Presidential Management Staff for 2023 </v>
      </c>
      <c r="E3040" s="47" t="s">
        <v>28</v>
      </c>
      <c r="F3040" s="47" t="s">
        <v>29</v>
      </c>
      <c r="G3040" s="61" t="str">
        <f t="shared" si="42"/>
        <v>https://www.pms.gov.ph/images/NewPDF/BidBulletin13202315June2023.pdf</v>
      </c>
      <c r="H3040" s="47" t="s">
        <v>31</v>
      </c>
      <c r="I3040" s="47" t="s">
        <v>24</v>
      </c>
      <c r="J3040" s="47" t="s">
        <v>32</v>
      </c>
      <c r="K3040" s="50">
        <v>2023</v>
      </c>
      <c r="L3040" s="47" t="s">
        <v>33</v>
      </c>
      <c r="M3040" s="46"/>
      <c r="N3040" s="46" t="s">
        <v>6668</v>
      </c>
      <c r="O3040" s="143" t="s">
        <v>6183</v>
      </c>
      <c r="P3040" s="46" t="s">
        <v>4406</v>
      </c>
    </row>
    <row r="3041" spans="1:16" s="134" customFormat="1" ht="77.5">
      <c r="A3041" s="46" t="s">
        <v>24</v>
      </c>
      <c r="B3041" s="47" t="s">
        <v>25</v>
      </c>
      <c r="C3041" s="47" t="s">
        <v>6669</v>
      </c>
      <c r="D3041" s="47" t="str">
        <f t="shared" si="43"/>
        <v xml:space="preserve">The OP-PMS through its Bids and Awards Committee (BAC), invites all prospective bidders for the:  
Renewal of Thirty Five (35) Existing Licenses for Digital Signature as a Service, and Procurement of Additional Five (5) Digital Signature Licenses as as Service </v>
      </c>
      <c r="E3041" s="47" t="s">
        <v>28</v>
      </c>
      <c r="F3041" s="47" t="s">
        <v>29</v>
      </c>
      <c r="G3041" s="61" t="str">
        <f t="shared" si="42"/>
        <v>https://www.pms.gov.ph/images/NewPDF/RFQ202302017June2023.pdf</v>
      </c>
      <c r="H3041" s="47" t="s">
        <v>31</v>
      </c>
      <c r="I3041" s="47" t="s">
        <v>24</v>
      </c>
      <c r="J3041" s="47" t="s">
        <v>32</v>
      </c>
      <c r="K3041" s="50">
        <v>2023</v>
      </c>
      <c r="L3041" s="47" t="s">
        <v>33</v>
      </c>
      <c r="M3041" s="46"/>
      <c r="N3041" s="46" t="s">
        <v>6670</v>
      </c>
      <c r="O3041" s="143" t="s">
        <v>6183</v>
      </c>
      <c r="P3041" s="46" t="s">
        <v>4406</v>
      </c>
    </row>
    <row r="3042" spans="1:16" s="134" customFormat="1" ht="62">
      <c r="A3042" s="46" t="s">
        <v>24</v>
      </c>
      <c r="B3042" s="47" t="s">
        <v>25</v>
      </c>
      <c r="C3042" s="47" t="s">
        <v>6671</v>
      </c>
      <c r="D3042" s="47" t="str">
        <f t="shared" si="43"/>
        <v xml:space="preserve">The OP-PMS through its Bids and Awards Committee (BAC), invites all prospective bidders for the: Renewal of Thirty Five (35) Existing Licenses for Digital Signature as a Service, and Procurement of Additional Five (5) Digital Signature Licenses as as Service </v>
      </c>
      <c r="E3042" s="47" t="s">
        <v>28</v>
      </c>
      <c r="F3042" s="47" t="s">
        <v>29</v>
      </c>
      <c r="G3042" s="61" t="str">
        <f t="shared" si="42"/>
        <v>https://www.pms.gov.ph/images/NewPDF/RFQ202302017June2023.pdf</v>
      </c>
      <c r="H3042" s="47" t="s">
        <v>31</v>
      </c>
      <c r="I3042" s="47" t="s">
        <v>24</v>
      </c>
      <c r="J3042" s="47" t="s">
        <v>32</v>
      </c>
      <c r="K3042" s="50">
        <v>2023</v>
      </c>
      <c r="L3042" s="47" t="s">
        <v>33</v>
      </c>
      <c r="M3042" s="46"/>
      <c r="N3042" s="46" t="s">
        <v>6670</v>
      </c>
      <c r="O3042" s="143" t="s">
        <v>6183</v>
      </c>
      <c r="P3042" s="46" t="s">
        <v>4406</v>
      </c>
    </row>
    <row r="3043" spans="1:16" s="134" customFormat="1" ht="62">
      <c r="A3043" s="46" t="s">
        <v>24</v>
      </c>
      <c r="B3043" s="47" t="s">
        <v>25</v>
      </c>
      <c r="C3043" s="47" t="s">
        <v>6672</v>
      </c>
      <c r="D3043" s="47" t="str">
        <f t="shared" si="43"/>
        <v xml:space="preserve">PMSBAC-PB- 2023-031 | Invitation to Bid | Procurement of Human Papillomavirus (HPV) Vaccines for the OP-PMS Personnel </v>
      </c>
      <c r="E3043" s="47" t="s">
        <v>28</v>
      </c>
      <c r="F3043" s="47" t="s">
        <v>29</v>
      </c>
      <c r="G3043" s="61" t="str">
        <f t="shared" si="42"/>
        <v>https://www.pms.gov.ph/images/NewPDF/ITB202303119June2023.pdf</v>
      </c>
      <c r="H3043" s="47" t="s">
        <v>31</v>
      </c>
      <c r="I3043" s="47" t="s">
        <v>24</v>
      </c>
      <c r="J3043" s="47" t="s">
        <v>32</v>
      </c>
      <c r="K3043" s="50">
        <v>2023</v>
      </c>
      <c r="L3043" s="47" t="s">
        <v>33</v>
      </c>
      <c r="M3043" s="46"/>
      <c r="N3043" s="46" t="s">
        <v>6673</v>
      </c>
      <c r="O3043" s="143" t="s">
        <v>6183</v>
      </c>
      <c r="P3043" s="46" t="s">
        <v>4406</v>
      </c>
    </row>
    <row r="3044" spans="1:16" s="134" customFormat="1" ht="62">
      <c r="A3044" s="46" t="s">
        <v>24</v>
      </c>
      <c r="B3044" s="47" t="s">
        <v>25</v>
      </c>
      <c r="C3044" s="47" t="s">
        <v>6674</v>
      </c>
      <c r="D3044" s="47" t="str">
        <f t="shared" si="43"/>
        <v xml:space="preserve">PMSBAC-PB- 2023-031 | Bid Documents | Procurement of Human Papillomavirus (HPV) Vaccines for the OP-PMS Personnel </v>
      </c>
      <c r="E3044" s="47" t="s">
        <v>28</v>
      </c>
      <c r="F3044" s="47" t="s">
        <v>29</v>
      </c>
      <c r="G3044" s="61" t="str">
        <f t="shared" ref="G3044:G3057" si="44">HYPERLINK(CONCATENATE(O3044,N3044,P3044))</f>
        <v>https://www.pms.gov.ph/images/NewPDF/BidDocuments202303119June2023.pdf</v>
      </c>
      <c r="H3044" s="47" t="s">
        <v>31</v>
      </c>
      <c r="I3044" s="47" t="s">
        <v>24</v>
      </c>
      <c r="J3044" s="47" t="s">
        <v>32</v>
      </c>
      <c r="K3044" s="50">
        <v>2023</v>
      </c>
      <c r="L3044" s="47" t="s">
        <v>33</v>
      </c>
      <c r="M3044" s="46"/>
      <c r="N3044" s="46" t="s">
        <v>6675</v>
      </c>
      <c r="O3044" s="143" t="s">
        <v>6183</v>
      </c>
      <c r="P3044" s="46" t="s">
        <v>4406</v>
      </c>
    </row>
    <row r="3045" spans="1:16" s="134" customFormat="1" ht="62">
      <c r="A3045" s="46" t="s">
        <v>24</v>
      </c>
      <c r="B3045" s="47" t="s">
        <v>25</v>
      </c>
      <c r="C3045" s="47" t="s">
        <v>6676</v>
      </c>
      <c r="D3045" s="47" t="str">
        <f t="shared" si="43"/>
        <v xml:space="preserve">PMSBAC-PB- 2023-024 | Bid Bulletin No. 14-2023  | Subscription to Warranty and Maintenance Services for Cisco Network Switches </v>
      </c>
      <c r="E3045" s="47" t="s">
        <v>28</v>
      </c>
      <c r="F3045" s="47" t="s">
        <v>29</v>
      </c>
      <c r="G3045" s="61" t="str">
        <f t="shared" si="44"/>
        <v>https://www.pms.gov.ph/images/NewPDF/BidBulletin14202320June2023.pdf</v>
      </c>
      <c r="H3045" s="47" t="s">
        <v>31</v>
      </c>
      <c r="I3045" s="47" t="s">
        <v>24</v>
      </c>
      <c r="J3045" s="47" t="s">
        <v>32</v>
      </c>
      <c r="K3045" s="50">
        <v>2023</v>
      </c>
      <c r="L3045" s="47" t="s">
        <v>33</v>
      </c>
      <c r="M3045" s="46"/>
      <c r="N3045" s="46" t="s">
        <v>6677</v>
      </c>
      <c r="O3045" s="143" t="s">
        <v>6183</v>
      </c>
      <c r="P3045" s="46" t="s">
        <v>4406</v>
      </c>
    </row>
    <row r="3046" spans="1:16" s="134" customFormat="1" ht="62">
      <c r="A3046" s="46" t="s">
        <v>24</v>
      </c>
      <c r="B3046" s="47" t="s">
        <v>25</v>
      </c>
      <c r="C3046" s="47" t="s">
        <v>6678</v>
      </c>
      <c r="D3046" s="47" t="str">
        <f t="shared" si="43"/>
        <v xml:space="preserve">PMSBAC-PB- 2023-027 | Bid Bulletin No. 15-2023  | Supply, Delivery, and Installation of Additional 10KW Solar Panels for the Office of the President - Presidential Management Staff (OP-PMS) Building </v>
      </c>
      <c r="E3046" s="47" t="s">
        <v>28</v>
      </c>
      <c r="F3046" s="47" t="s">
        <v>29</v>
      </c>
      <c r="G3046" s="61" t="str">
        <f t="shared" si="44"/>
        <v>https://www.pms.gov.ph/images/NewPDF/BidBulletin15202320June12023.pdf</v>
      </c>
      <c r="H3046" s="47" t="s">
        <v>31</v>
      </c>
      <c r="I3046" s="47" t="s">
        <v>24</v>
      </c>
      <c r="J3046" s="47" t="s">
        <v>32</v>
      </c>
      <c r="K3046" s="50">
        <v>2023</v>
      </c>
      <c r="L3046" s="47" t="s">
        <v>33</v>
      </c>
      <c r="M3046" s="46"/>
      <c r="N3046" s="46" t="s">
        <v>6679</v>
      </c>
      <c r="O3046" s="143" t="s">
        <v>6183</v>
      </c>
      <c r="P3046" s="46" t="s">
        <v>4406</v>
      </c>
    </row>
    <row r="3047" spans="1:16" s="134" customFormat="1" ht="62">
      <c r="A3047" s="46" t="s">
        <v>24</v>
      </c>
      <c r="B3047" s="47" t="s">
        <v>25</v>
      </c>
      <c r="C3047" s="47" t="s">
        <v>6680</v>
      </c>
      <c r="D3047" s="47" t="str">
        <f t="shared" si="43"/>
        <v xml:space="preserve">The OP-PMS through its Bids and Awards Committee (BAC), invites all prospective bidders for the:  Procurement of Ten (10) Units of Portable Printers for the Office of the President - Presidential Management Staff for 2023. </v>
      </c>
      <c r="E3047" s="47" t="s">
        <v>28</v>
      </c>
      <c r="F3047" s="47" t="s">
        <v>29</v>
      </c>
      <c r="G3047" s="61" t="str">
        <f t="shared" si="44"/>
        <v>https://www.pms.gov.ph/images/NewPDF/RFQ21June2023.pdf</v>
      </c>
      <c r="H3047" s="47" t="s">
        <v>31</v>
      </c>
      <c r="I3047" s="47" t="s">
        <v>24</v>
      </c>
      <c r="J3047" s="47" t="s">
        <v>32</v>
      </c>
      <c r="K3047" s="50">
        <v>2023</v>
      </c>
      <c r="L3047" s="47" t="s">
        <v>33</v>
      </c>
      <c r="M3047" s="46"/>
      <c r="N3047" s="46" t="s">
        <v>6681</v>
      </c>
      <c r="O3047" s="143" t="s">
        <v>6183</v>
      </c>
      <c r="P3047" s="46" t="s">
        <v>4406</v>
      </c>
    </row>
    <row r="3048" spans="1:16" s="134" customFormat="1" ht="62">
      <c r="A3048" s="46" t="s">
        <v>24</v>
      </c>
      <c r="B3048" s="47" t="s">
        <v>25</v>
      </c>
      <c r="C3048" s="47" t="s">
        <v>6682</v>
      </c>
      <c r="D3048" s="47" t="str">
        <f t="shared" si="43"/>
        <v xml:space="preserve">The OP-PMS through its Bids and Awards Committee (BAC), invites all prospective bidders for the: Subscription to Warranty and Maintenance Services for the Existing Firewall Appliances of the Seven (7) OP-PMS Field Units for 2023 </v>
      </c>
      <c r="E3048" s="47" t="s">
        <v>28</v>
      </c>
      <c r="F3048" s="47" t="s">
        <v>29</v>
      </c>
      <c r="G3048" s="61" t="str">
        <f t="shared" si="44"/>
        <v>https://www.pms.gov.ph/images/NewPDF/RFQ202302820June2023.pdf</v>
      </c>
      <c r="H3048" s="47" t="s">
        <v>31</v>
      </c>
      <c r="I3048" s="47" t="s">
        <v>24</v>
      </c>
      <c r="J3048" s="47" t="s">
        <v>32</v>
      </c>
      <c r="K3048" s="50">
        <v>2023</v>
      </c>
      <c r="L3048" s="47" t="s">
        <v>33</v>
      </c>
      <c r="M3048" s="46"/>
      <c r="N3048" s="46" t="s">
        <v>6683</v>
      </c>
      <c r="O3048" s="143" t="s">
        <v>6183</v>
      </c>
      <c r="P3048" s="46" t="s">
        <v>4406</v>
      </c>
    </row>
    <row r="3049" spans="1:16" s="134" customFormat="1" ht="62">
      <c r="A3049" s="46" t="s">
        <v>24</v>
      </c>
      <c r="B3049" s="47" t="s">
        <v>25</v>
      </c>
      <c r="C3049" s="47" t="s">
        <v>6684</v>
      </c>
      <c r="D3049" s="47" t="str">
        <f t="shared" si="43"/>
        <v xml:space="preserve">The OP-PMS through its Bids and Awards Committee (BAC), invites all prospective bidders for the:  Procurement of Three (3) Units of Portable Column Array Active Speaker  </v>
      </c>
      <c r="E3049" s="47" t="s">
        <v>28</v>
      </c>
      <c r="F3049" s="47" t="s">
        <v>29</v>
      </c>
      <c r="G3049" s="61" t="str">
        <f t="shared" si="44"/>
        <v>https://www.pms.gov.ph/images/NewPDF/RFQSpeaker22June2023.pdf</v>
      </c>
      <c r="H3049" s="47" t="s">
        <v>31</v>
      </c>
      <c r="I3049" s="47" t="s">
        <v>24</v>
      </c>
      <c r="J3049" s="47" t="s">
        <v>32</v>
      </c>
      <c r="K3049" s="50">
        <v>2023</v>
      </c>
      <c r="L3049" s="47" t="s">
        <v>33</v>
      </c>
      <c r="M3049" s="46"/>
      <c r="N3049" s="46" t="s">
        <v>6685</v>
      </c>
      <c r="O3049" s="143" t="s">
        <v>6183</v>
      </c>
      <c r="P3049" s="46" t="s">
        <v>4406</v>
      </c>
    </row>
    <row r="3050" spans="1:16" s="134" customFormat="1" ht="62">
      <c r="A3050" s="46" t="s">
        <v>24</v>
      </c>
      <c r="B3050" s="47" t="s">
        <v>25</v>
      </c>
      <c r="C3050" s="47" t="s">
        <v>6686</v>
      </c>
      <c r="D3050" s="47" t="str">
        <f t="shared" si="43"/>
        <v xml:space="preserve">The OP-PMS through its Bids and Awards Committee (BAC), invites all prospective bidders for the:  Procurement of Subscription to Warranty and Maintenance Services for Lenovo Products and Solutions for 2023 </v>
      </c>
      <c r="E3050" s="47" t="s">
        <v>28</v>
      </c>
      <c r="F3050" s="47" t="s">
        <v>29</v>
      </c>
      <c r="G3050" s="61" t="str">
        <f t="shared" si="44"/>
        <v>https://www.pms.gov.ph/images/NewPDF/RFQLenovo22June2023.pdf</v>
      </c>
      <c r="H3050" s="47" t="s">
        <v>31</v>
      </c>
      <c r="I3050" s="47" t="s">
        <v>24</v>
      </c>
      <c r="J3050" s="47" t="s">
        <v>32</v>
      </c>
      <c r="K3050" s="50">
        <v>2023</v>
      </c>
      <c r="L3050" s="47" t="s">
        <v>33</v>
      </c>
      <c r="M3050" s="46"/>
      <c r="N3050" s="46" t="s">
        <v>6687</v>
      </c>
      <c r="O3050" s="143" t="s">
        <v>6183</v>
      </c>
      <c r="P3050" s="46" t="s">
        <v>4406</v>
      </c>
    </row>
    <row r="3051" spans="1:16" s="134" customFormat="1" ht="62">
      <c r="A3051" s="46" t="s">
        <v>24</v>
      </c>
      <c r="B3051" s="47" t="s">
        <v>25</v>
      </c>
      <c r="C3051" s="47" t="s">
        <v>6688</v>
      </c>
      <c r="D3051" s="47" t="str">
        <f t="shared" si="43"/>
        <v xml:space="preserve">PMSBAC-PB- 2023-032 | Invitation to Bid | Procurement of Tokens of Appreciation for the Government Loyalty and Service Awards for CY 2023 </v>
      </c>
      <c r="E3051" s="47" t="s">
        <v>28</v>
      </c>
      <c r="F3051" s="47" t="s">
        <v>29</v>
      </c>
      <c r="G3051" s="61" t="str">
        <f t="shared" si="44"/>
        <v>https://www.pms.gov.ph/images/NewPDF/ITB202303222June2023.pdf</v>
      </c>
      <c r="H3051" s="47" t="s">
        <v>31</v>
      </c>
      <c r="I3051" s="47" t="s">
        <v>24</v>
      </c>
      <c r="J3051" s="47" t="s">
        <v>32</v>
      </c>
      <c r="K3051" s="50">
        <v>2023</v>
      </c>
      <c r="L3051" s="47" t="s">
        <v>33</v>
      </c>
      <c r="M3051" s="46"/>
      <c r="N3051" s="46" t="s">
        <v>6689</v>
      </c>
      <c r="O3051" s="143" t="s">
        <v>6183</v>
      </c>
      <c r="P3051" s="46" t="s">
        <v>4406</v>
      </c>
    </row>
    <row r="3052" spans="1:16" s="134" customFormat="1" ht="62">
      <c r="A3052" s="46" t="s">
        <v>24</v>
      </c>
      <c r="B3052" s="47" t="s">
        <v>25</v>
      </c>
      <c r="C3052" s="47" t="s">
        <v>6690</v>
      </c>
      <c r="D3052" s="47" t="str">
        <f t="shared" si="43"/>
        <v xml:space="preserve">PMSBAC-PB- 2023-033 | Invitation to Bid | Procurement of Service for the Preventive Maintenance of Electrical Equipment Facilities of the OP-PMS Building </v>
      </c>
      <c r="E3052" s="47" t="s">
        <v>28</v>
      </c>
      <c r="F3052" s="47" t="s">
        <v>29</v>
      </c>
      <c r="G3052" s="61" t="str">
        <f t="shared" si="44"/>
        <v>https://www.pms.gov.ph/images/NewPDF/ITB202303322June2023.pdf</v>
      </c>
      <c r="H3052" s="47" t="s">
        <v>31</v>
      </c>
      <c r="I3052" s="47" t="s">
        <v>24</v>
      </c>
      <c r="J3052" s="47" t="s">
        <v>32</v>
      </c>
      <c r="K3052" s="50">
        <v>2023</v>
      </c>
      <c r="L3052" s="47" t="s">
        <v>33</v>
      </c>
      <c r="M3052" s="46"/>
      <c r="N3052" s="46" t="s">
        <v>6691</v>
      </c>
      <c r="O3052" s="143" t="s">
        <v>6183</v>
      </c>
      <c r="P3052" s="46" t="s">
        <v>4406</v>
      </c>
    </row>
    <row r="3053" spans="1:16" s="134" customFormat="1" ht="62">
      <c r="A3053" s="46" t="s">
        <v>24</v>
      </c>
      <c r="B3053" s="47" t="s">
        <v>25</v>
      </c>
      <c r="C3053" s="47" t="s">
        <v>6692</v>
      </c>
      <c r="D3053" s="47" t="str">
        <f t="shared" si="43"/>
        <v>PMSBAC-PB- 2023-032 | Bid Documents | Procurement of Tokens of Appreciation for the Government Loyalty and Service Awards for CY 2023</v>
      </c>
      <c r="E3053" s="47" t="s">
        <v>28</v>
      </c>
      <c r="F3053" s="47" t="s">
        <v>29</v>
      </c>
      <c r="G3053" s="61" t="str">
        <f t="shared" si="44"/>
        <v>https://www.pms.gov.ph/images/NewPDF/BidDocuments202303222June2023.pdf</v>
      </c>
      <c r="H3053" s="47" t="s">
        <v>31</v>
      </c>
      <c r="I3053" s="47" t="s">
        <v>24</v>
      </c>
      <c r="J3053" s="47" t="s">
        <v>32</v>
      </c>
      <c r="K3053" s="50">
        <v>2023</v>
      </c>
      <c r="L3053" s="47" t="s">
        <v>33</v>
      </c>
      <c r="M3053" s="46"/>
      <c r="N3053" s="46" t="s">
        <v>6693</v>
      </c>
      <c r="O3053" s="143" t="s">
        <v>6183</v>
      </c>
      <c r="P3053" s="46" t="s">
        <v>4406</v>
      </c>
    </row>
    <row r="3054" spans="1:16" s="134" customFormat="1" ht="62">
      <c r="A3054" s="46" t="s">
        <v>24</v>
      </c>
      <c r="B3054" s="47" t="s">
        <v>25</v>
      </c>
      <c r="C3054" s="47" t="s">
        <v>6694</v>
      </c>
      <c r="D3054" s="47" t="str">
        <f t="shared" si="43"/>
        <v xml:space="preserve">PMSBAC-PB- 2023-033 | Bid Documents | Procurement of Service for the Preventive Maintenance of Electrical Equipment Facilities of the OP-PMS Building </v>
      </c>
      <c r="E3054" s="47" t="s">
        <v>28</v>
      </c>
      <c r="F3054" s="47" t="s">
        <v>29</v>
      </c>
      <c r="G3054" s="61" t="str">
        <f t="shared" si="44"/>
        <v>https://www.pms.gov.ph/images/NewPDF/BidDocuments202303322June2023.pdf</v>
      </c>
      <c r="H3054" s="47" t="s">
        <v>31</v>
      </c>
      <c r="I3054" s="47" t="s">
        <v>24</v>
      </c>
      <c r="J3054" s="47" t="s">
        <v>32</v>
      </c>
      <c r="K3054" s="50">
        <v>2023</v>
      </c>
      <c r="L3054" s="47" t="s">
        <v>33</v>
      </c>
      <c r="M3054" s="46"/>
      <c r="N3054" s="46" t="s">
        <v>6695</v>
      </c>
      <c r="O3054" s="143" t="s">
        <v>6183</v>
      </c>
      <c r="P3054" s="46" t="s">
        <v>4406</v>
      </c>
    </row>
    <row r="3055" spans="1:16" s="134" customFormat="1" ht="62">
      <c r="A3055" s="46" t="s">
        <v>24</v>
      </c>
      <c r="B3055" s="47" t="s">
        <v>25</v>
      </c>
      <c r="C3055" s="47" t="s">
        <v>6696</v>
      </c>
      <c r="D3055" s="47" t="str">
        <f t="shared" si="43"/>
        <v xml:space="preserve"> BAC Reso 033-2023 Declaring A Failure Of Bidding for The Procurement of Preventive Maintenance Service for the Closed-circuit Television of the Office of The President-presidential Management Staff (Op-PMS) Building for Fy 2023 </v>
      </c>
      <c r="E3055" s="47" t="s">
        <v>28</v>
      </c>
      <c r="F3055" s="47" t="s">
        <v>29</v>
      </c>
      <c r="G3055" s="61" t="str">
        <f t="shared" si="44"/>
        <v>https://www.pms.gov.ph/images/NewPDF/BACReso33s2023.pdf</v>
      </c>
      <c r="H3055" s="47" t="s">
        <v>31</v>
      </c>
      <c r="I3055" s="47" t="s">
        <v>24</v>
      </c>
      <c r="J3055" s="47" t="s">
        <v>32</v>
      </c>
      <c r="K3055" s="50">
        <v>2023</v>
      </c>
      <c r="L3055" s="47" t="s">
        <v>33</v>
      </c>
      <c r="M3055" s="46"/>
      <c r="N3055" s="46" t="s">
        <v>6697</v>
      </c>
      <c r="O3055" s="143" t="s">
        <v>6183</v>
      </c>
      <c r="P3055" s="46" t="s">
        <v>4406</v>
      </c>
    </row>
    <row r="3056" spans="1:16" s="134" customFormat="1" ht="62">
      <c r="A3056" s="46" t="s">
        <v>24</v>
      </c>
      <c r="B3056" s="47" t="s">
        <v>25</v>
      </c>
      <c r="C3056" s="47" t="s">
        <v>6698</v>
      </c>
      <c r="D3056" s="47" t="str">
        <f t="shared" si="43"/>
        <v xml:space="preserve">The OP-PMS through its Bids and Awards Committee (BAC), invites all prospective bidders for the: Procurement of Three (3) Units of Portable Column Array Active Speaker 
 </v>
      </c>
      <c r="E3056" s="47" t="s">
        <v>28</v>
      </c>
      <c r="F3056" s="47" t="s">
        <v>29</v>
      </c>
      <c r="G3056" s="61" t="str">
        <f t="shared" si="44"/>
        <v>https://www.pms.gov.ph/images/NewPDF/RFQ202302922June2023.pdf</v>
      </c>
      <c r="H3056" s="47" t="s">
        <v>31</v>
      </c>
      <c r="I3056" s="47" t="s">
        <v>24</v>
      </c>
      <c r="J3056" s="47" t="s">
        <v>32</v>
      </c>
      <c r="K3056" s="50">
        <v>2023</v>
      </c>
      <c r="L3056" s="47" t="s">
        <v>33</v>
      </c>
      <c r="M3056" s="46"/>
      <c r="N3056" s="46" t="s">
        <v>6699</v>
      </c>
      <c r="O3056" s="143" t="s">
        <v>6183</v>
      </c>
      <c r="P3056" s="46" t="s">
        <v>4406</v>
      </c>
    </row>
    <row r="3057" spans="1:16" s="134" customFormat="1" ht="62">
      <c r="A3057" s="46" t="s">
        <v>24</v>
      </c>
      <c r="B3057" s="47" t="s">
        <v>25</v>
      </c>
      <c r="C3057" s="47" t="s">
        <v>6700</v>
      </c>
      <c r="D3057" s="47" t="str">
        <f t="shared" si="43"/>
        <v xml:space="preserve">PMSBAC-PB-2023-002 - BAC Reso 03-2023 Recommending Award of Contract to SKY Cable Corporation - Subscription of Postpaid Cable Television Services for CY 2023 </v>
      </c>
      <c r="E3057" s="47" t="s">
        <v>28</v>
      </c>
      <c r="F3057" s="47" t="s">
        <v>29</v>
      </c>
      <c r="G3057" s="61" t="str">
        <f t="shared" si="44"/>
        <v>https://www.pms.gov.ph/images/NewPDF/ContractSkyCableCorporation28April2023.pdf</v>
      </c>
      <c r="H3057" s="47" t="s">
        <v>31</v>
      </c>
      <c r="I3057" s="47" t="s">
        <v>24</v>
      </c>
      <c r="J3057" s="47" t="s">
        <v>32</v>
      </c>
      <c r="K3057" s="50">
        <v>2023</v>
      </c>
      <c r="L3057" s="47" t="s">
        <v>33</v>
      </c>
      <c r="M3057" s="46"/>
      <c r="N3057" s="46" t="s">
        <v>6701</v>
      </c>
      <c r="O3057" s="143" t="s">
        <v>6183</v>
      </c>
      <c r="P3057" s="46" t="s">
        <v>4406</v>
      </c>
    </row>
    <row r="3058" spans="1:16" s="134" customFormat="1" ht="62">
      <c r="A3058" s="125" t="s">
        <v>24</v>
      </c>
      <c r="B3058" s="125" t="s">
        <v>25</v>
      </c>
      <c r="C3058" s="125" t="s">
        <v>6702</v>
      </c>
      <c r="D3058" s="136" t="s">
        <v>6702</v>
      </c>
      <c r="E3058" s="47" t="s">
        <v>28</v>
      </c>
      <c r="F3058" s="47" t="s">
        <v>29</v>
      </c>
      <c r="G3058" s="137" t="s">
        <v>6703</v>
      </c>
      <c r="H3058" s="125" t="s">
        <v>31</v>
      </c>
      <c r="I3058" s="125" t="s">
        <v>24</v>
      </c>
      <c r="J3058" s="125" t="s">
        <v>32</v>
      </c>
      <c r="K3058" s="125">
        <v>2023</v>
      </c>
      <c r="L3058" s="125" t="s">
        <v>33</v>
      </c>
      <c r="M3058" s="46"/>
      <c r="N3058" s="46"/>
      <c r="O3058" s="143"/>
      <c r="P3058" s="46"/>
    </row>
    <row r="3059" spans="1:16" s="134" customFormat="1" ht="84" customHeight="1">
      <c r="A3059" s="125" t="s">
        <v>24</v>
      </c>
      <c r="B3059" s="125" t="s">
        <v>25</v>
      </c>
      <c r="C3059" s="125" t="s">
        <v>6704</v>
      </c>
      <c r="D3059" s="136" t="s">
        <v>6704</v>
      </c>
      <c r="E3059" s="47" t="s">
        <v>28</v>
      </c>
      <c r="F3059" s="47" t="s">
        <v>29</v>
      </c>
      <c r="G3059" s="137" t="s">
        <v>6705</v>
      </c>
      <c r="H3059" s="125" t="s">
        <v>31</v>
      </c>
      <c r="I3059" s="125" t="s">
        <v>24</v>
      </c>
      <c r="J3059" s="125" t="s">
        <v>32</v>
      </c>
      <c r="K3059" s="125">
        <v>2023</v>
      </c>
      <c r="L3059" s="125" t="s">
        <v>33</v>
      </c>
      <c r="M3059" s="46"/>
      <c r="N3059" s="46"/>
      <c r="O3059" s="143"/>
      <c r="P3059" s="46"/>
    </row>
    <row r="3060" spans="1:16" s="134" customFormat="1" ht="87" customHeight="1">
      <c r="A3060" s="125" t="s">
        <v>24</v>
      </c>
      <c r="B3060" s="125" t="s">
        <v>25</v>
      </c>
      <c r="C3060" s="125" t="s">
        <v>6706</v>
      </c>
      <c r="D3060" s="125" t="s">
        <v>6706</v>
      </c>
      <c r="E3060" s="47" t="s">
        <v>28</v>
      </c>
      <c r="F3060" s="47" t="s">
        <v>29</v>
      </c>
      <c r="G3060" s="137" t="s">
        <v>6707</v>
      </c>
      <c r="H3060" s="125" t="s">
        <v>31</v>
      </c>
      <c r="I3060" s="125" t="s">
        <v>24</v>
      </c>
      <c r="J3060" s="125" t="s">
        <v>32</v>
      </c>
      <c r="K3060" s="125">
        <v>2023</v>
      </c>
      <c r="L3060" s="125" t="s">
        <v>33</v>
      </c>
      <c r="M3060" s="46"/>
      <c r="N3060" s="46"/>
      <c r="O3060" s="143"/>
      <c r="P3060" s="46"/>
    </row>
    <row r="3061" spans="1:16" s="134" customFormat="1" ht="90" customHeight="1">
      <c r="A3061" s="125" t="s">
        <v>24</v>
      </c>
      <c r="B3061" s="125" t="s">
        <v>25</v>
      </c>
      <c r="C3061" s="125" t="s">
        <v>6708</v>
      </c>
      <c r="D3061" s="125" t="s">
        <v>6709</v>
      </c>
      <c r="E3061" s="47" t="s">
        <v>28</v>
      </c>
      <c r="F3061" s="47" t="s">
        <v>29</v>
      </c>
      <c r="G3061" s="137" t="s">
        <v>6710</v>
      </c>
      <c r="H3061" s="125" t="s">
        <v>31</v>
      </c>
      <c r="I3061" s="125" t="s">
        <v>24</v>
      </c>
      <c r="J3061" s="125" t="s">
        <v>32</v>
      </c>
      <c r="K3061" s="125">
        <v>2023</v>
      </c>
      <c r="L3061" s="125" t="s">
        <v>33</v>
      </c>
      <c r="M3061" s="46"/>
      <c r="N3061" s="46"/>
      <c r="O3061" s="143"/>
      <c r="P3061" s="46"/>
    </row>
    <row r="3062" spans="1:16" s="134" customFormat="1" ht="81" customHeight="1">
      <c r="A3062" s="125" t="s">
        <v>24</v>
      </c>
      <c r="B3062" s="125" t="s">
        <v>25</v>
      </c>
      <c r="C3062" s="125" t="s">
        <v>6711</v>
      </c>
      <c r="D3062" s="125" t="s">
        <v>6711</v>
      </c>
      <c r="E3062" s="47" t="s">
        <v>28</v>
      </c>
      <c r="F3062" s="47" t="s">
        <v>29</v>
      </c>
      <c r="G3062" s="137" t="s">
        <v>6712</v>
      </c>
      <c r="H3062" s="125" t="s">
        <v>31</v>
      </c>
      <c r="I3062" s="125" t="s">
        <v>24</v>
      </c>
      <c r="J3062" s="125" t="s">
        <v>32</v>
      </c>
      <c r="K3062" s="125">
        <v>2023</v>
      </c>
      <c r="L3062" s="125" t="s">
        <v>33</v>
      </c>
      <c r="M3062" s="46"/>
      <c r="N3062" s="46"/>
      <c r="O3062" s="143"/>
      <c r="P3062" s="46"/>
    </row>
    <row r="3063" spans="1:16" s="134" customFormat="1" ht="62">
      <c r="A3063" s="125" t="s">
        <v>24</v>
      </c>
      <c r="B3063" s="125" t="s">
        <v>25</v>
      </c>
      <c r="C3063" s="125" t="s">
        <v>6713</v>
      </c>
      <c r="D3063" s="125" t="s">
        <v>6713</v>
      </c>
      <c r="E3063" s="47" t="s">
        <v>28</v>
      </c>
      <c r="F3063" s="47" t="s">
        <v>29</v>
      </c>
      <c r="G3063" s="137" t="s">
        <v>6714</v>
      </c>
      <c r="H3063" s="125" t="s">
        <v>31</v>
      </c>
      <c r="I3063" s="125" t="s">
        <v>24</v>
      </c>
      <c r="J3063" s="125" t="s">
        <v>32</v>
      </c>
      <c r="K3063" s="125">
        <v>2023</v>
      </c>
      <c r="L3063" s="125" t="s">
        <v>33</v>
      </c>
      <c r="M3063" s="46"/>
      <c r="N3063" s="46"/>
      <c r="O3063" s="143"/>
      <c r="P3063" s="46"/>
    </row>
    <row r="3064" spans="1:16" s="134" customFormat="1" ht="62">
      <c r="A3064" s="125" t="s">
        <v>24</v>
      </c>
      <c r="B3064" s="125" t="s">
        <v>25</v>
      </c>
      <c r="C3064" s="125" t="s">
        <v>6715</v>
      </c>
      <c r="D3064" s="125" t="s">
        <v>6715</v>
      </c>
      <c r="E3064" s="47" t="s">
        <v>28</v>
      </c>
      <c r="F3064" s="47" t="s">
        <v>29</v>
      </c>
      <c r="G3064" s="137" t="s">
        <v>6716</v>
      </c>
      <c r="H3064" s="125" t="s">
        <v>31</v>
      </c>
      <c r="I3064" s="125" t="s">
        <v>24</v>
      </c>
      <c r="J3064" s="125" t="s">
        <v>32</v>
      </c>
      <c r="K3064" s="125">
        <v>2023</v>
      </c>
      <c r="L3064" s="125" t="s">
        <v>33</v>
      </c>
      <c r="M3064" s="46"/>
      <c r="N3064" s="46"/>
      <c r="O3064" s="143"/>
      <c r="P3064" s="46"/>
    </row>
    <row r="3065" spans="1:16" s="134" customFormat="1" ht="62">
      <c r="A3065" s="125" t="s">
        <v>24</v>
      </c>
      <c r="B3065" s="125" t="s">
        <v>25</v>
      </c>
      <c r="C3065" s="125" t="s">
        <v>6717</v>
      </c>
      <c r="D3065" s="125" t="s">
        <v>6717</v>
      </c>
      <c r="E3065" s="47" t="s">
        <v>28</v>
      </c>
      <c r="F3065" s="47" t="s">
        <v>29</v>
      </c>
      <c r="G3065" s="137" t="s">
        <v>6718</v>
      </c>
      <c r="H3065" s="125" t="s">
        <v>31</v>
      </c>
      <c r="I3065" s="125" t="s">
        <v>24</v>
      </c>
      <c r="J3065" s="125" t="s">
        <v>32</v>
      </c>
      <c r="K3065" s="125">
        <v>2023</v>
      </c>
      <c r="L3065" s="125" t="s">
        <v>33</v>
      </c>
      <c r="M3065" s="46"/>
      <c r="N3065" s="46"/>
      <c r="O3065" s="143"/>
      <c r="P3065" s="46"/>
    </row>
    <row r="3066" spans="1:16" s="134" customFormat="1" ht="62">
      <c r="A3066" s="125" t="s">
        <v>24</v>
      </c>
      <c r="B3066" s="125" t="s">
        <v>25</v>
      </c>
      <c r="C3066" s="125" t="s">
        <v>6719</v>
      </c>
      <c r="D3066" s="125" t="s">
        <v>6719</v>
      </c>
      <c r="E3066" s="47" t="s">
        <v>28</v>
      </c>
      <c r="F3066" s="47" t="s">
        <v>29</v>
      </c>
      <c r="G3066" s="137" t="s">
        <v>6720</v>
      </c>
      <c r="H3066" s="125" t="s">
        <v>31</v>
      </c>
      <c r="I3066" s="125" t="s">
        <v>24</v>
      </c>
      <c r="J3066" s="125" t="s">
        <v>32</v>
      </c>
      <c r="K3066" s="125">
        <v>2023</v>
      </c>
      <c r="L3066" s="125" t="s">
        <v>33</v>
      </c>
      <c r="M3066" s="46"/>
      <c r="N3066" s="46"/>
      <c r="O3066" s="143"/>
      <c r="P3066" s="46"/>
    </row>
    <row r="3067" spans="1:16" s="134" customFormat="1" ht="62">
      <c r="A3067" s="125" t="s">
        <v>24</v>
      </c>
      <c r="B3067" s="125" t="s">
        <v>25</v>
      </c>
      <c r="C3067" s="125" t="s">
        <v>6721</v>
      </c>
      <c r="D3067" s="125" t="s">
        <v>6721</v>
      </c>
      <c r="E3067" s="47" t="s">
        <v>28</v>
      </c>
      <c r="F3067" s="47" t="s">
        <v>29</v>
      </c>
      <c r="G3067" s="137" t="s">
        <v>6722</v>
      </c>
      <c r="H3067" s="125" t="s">
        <v>31</v>
      </c>
      <c r="I3067" s="125" t="s">
        <v>24</v>
      </c>
      <c r="J3067" s="125" t="s">
        <v>32</v>
      </c>
      <c r="K3067" s="125">
        <v>2023</v>
      </c>
      <c r="L3067" s="125" t="s">
        <v>33</v>
      </c>
      <c r="M3067" s="46"/>
      <c r="N3067" s="46"/>
      <c r="O3067" s="143"/>
      <c r="P3067" s="46"/>
    </row>
    <row r="3068" spans="1:16" s="134" customFormat="1" ht="62">
      <c r="A3068" s="125" t="s">
        <v>24</v>
      </c>
      <c r="B3068" s="125" t="s">
        <v>25</v>
      </c>
      <c r="C3068" s="125" t="s">
        <v>6723</v>
      </c>
      <c r="D3068" s="125" t="s">
        <v>6723</v>
      </c>
      <c r="E3068" s="47" t="s">
        <v>28</v>
      </c>
      <c r="F3068" s="47" t="s">
        <v>29</v>
      </c>
      <c r="G3068" s="137" t="s">
        <v>6724</v>
      </c>
      <c r="H3068" s="125" t="s">
        <v>31</v>
      </c>
      <c r="I3068" s="125" t="s">
        <v>24</v>
      </c>
      <c r="J3068" s="125" t="s">
        <v>32</v>
      </c>
      <c r="K3068" s="125">
        <v>2023</v>
      </c>
      <c r="L3068" s="125" t="s">
        <v>33</v>
      </c>
      <c r="M3068" s="46"/>
      <c r="N3068" s="46"/>
      <c r="O3068" s="143"/>
      <c r="P3068" s="46"/>
    </row>
    <row r="3069" spans="1:16" s="134" customFormat="1" ht="62">
      <c r="A3069" s="125" t="s">
        <v>24</v>
      </c>
      <c r="B3069" s="125" t="s">
        <v>25</v>
      </c>
      <c r="C3069" s="125" t="s">
        <v>6725</v>
      </c>
      <c r="D3069" s="125" t="s">
        <v>6725</v>
      </c>
      <c r="E3069" s="47" t="s">
        <v>28</v>
      </c>
      <c r="F3069" s="47" t="s">
        <v>29</v>
      </c>
      <c r="G3069" s="137" t="s">
        <v>6726</v>
      </c>
      <c r="H3069" s="125" t="s">
        <v>31</v>
      </c>
      <c r="I3069" s="125" t="s">
        <v>24</v>
      </c>
      <c r="J3069" s="125" t="s">
        <v>32</v>
      </c>
      <c r="K3069" s="125">
        <v>2023</v>
      </c>
      <c r="L3069" s="125" t="s">
        <v>33</v>
      </c>
      <c r="M3069" s="46"/>
      <c r="N3069" s="46"/>
      <c r="O3069" s="143"/>
      <c r="P3069" s="46"/>
    </row>
    <row r="3070" spans="1:16" s="134" customFormat="1" ht="62">
      <c r="A3070" s="125" t="s">
        <v>24</v>
      </c>
      <c r="B3070" s="125" t="s">
        <v>25</v>
      </c>
      <c r="C3070" s="125" t="s">
        <v>6727</v>
      </c>
      <c r="D3070" s="125" t="s">
        <v>6727</v>
      </c>
      <c r="E3070" s="47" t="s">
        <v>28</v>
      </c>
      <c r="F3070" s="47" t="s">
        <v>29</v>
      </c>
      <c r="G3070" s="137" t="s">
        <v>6728</v>
      </c>
      <c r="H3070" s="125" t="s">
        <v>31</v>
      </c>
      <c r="I3070" s="125" t="s">
        <v>24</v>
      </c>
      <c r="J3070" s="125" t="s">
        <v>32</v>
      </c>
      <c r="K3070" s="125">
        <v>2023</v>
      </c>
      <c r="L3070" s="125" t="s">
        <v>33</v>
      </c>
      <c r="M3070" s="46"/>
      <c r="N3070" s="46"/>
      <c r="O3070" s="143"/>
      <c r="P3070" s="46"/>
    </row>
    <row r="3071" spans="1:16" s="134" customFormat="1" ht="62">
      <c r="A3071" s="125" t="s">
        <v>24</v>
      </c>
      <c r="B3071" s="125" t="s">
        <v>25</v>
      </c>
      <c r="C3071" s="125" t="s">
        <v>6729</v>
      </c>
      <c r="D3071" s="125" t="s">
        <v>6729</v>
      </c>
      <c r="E3071" s="47" t="s">
        <v>28</v>
      </c>
      <c r="F3071" s="47" t="s">
        <v>29</v>
      </c>
      <c r="G3071" s="137" t="s">
        <v>6730</v>
      </c>
      <c r="H3071" s="125" t="s">
        <v>31</v>
      </c>
      <c r="I3071" s="125" t="s">
        <v>24</v>
      </c>
      <c r="J3071" s="125" t="s">
        <v>32</v>
      </c>
      <c r="K3071" s="125">
        <v>2023</v>
      </c>
      <c r="L3071" s="125" t="s">
        <v>33</v>
      </c>
      <c r="M3071" s="46"/>
      <c r="N3071" s="46"/>
      <c r="O3071" s="143"/>
      <c r="P3071" s="46"/>
    </row>
    <row r="3072" spans="1:16" s="134" customFormat="1" ht="99.75" customHeight="1">
      <c r="A3072" s="125" t="s">
        <v>24</v>
      </c>
      <c r="B3072" s="125" t="s">
        <v>25</v>
      </c>
      <c r="C3072" s="125" t="s">
        <v>6731</v>
      </c>
      <c r="D3072" s="125" t="s">
        <v>6732</v>
      </c>
      <c r="E3072" s="47" t="s">
        <v>28</v>
      </c>
      <c r="F3072" s="47" t="s">
        <v>29</v>
      </c>
      <c r="G3072" s="137" t="s">
        <v>6733</v>
      </c>
      <c r="H3072" s="125" t="s">
        <v>31</v>
      </c>
      <c r="I3072" s="125" t="s">
        <v>24</v>
      </c>
      <c r="J3072" s="125" t="s">
        <v>32</v>
      </c>
      <c r="K3072" s="125">
        <v>2023</v>
      </c>
      <c r="L3072" s="125" t="s">
        <v>33</v>
      </c>
      <c r="M3072" s="46"/>
      <c r="N3072" s="46"/>
      <c r="O3072" s="143"/>
      <c r="P3072" s="46"/>
    </row>
    <row r="3073" spans="1:16" s="134" customFormat="1" ht="62">
      <c r="A3073" s="125" t="s">
        <v>24</v>
      </c>
      <c r="B3073" s="125" t="s">
        <v>25</v>
      </c>
      <c r="C3073" s="125" t="s">
        <v>6734</v>
      </c>
      <c r="D3073" s="125" t="s">
        <v>6734</v>
      </c>
      <c r="E3073" s="47" t="s">
        <v>28</v>
      </c>
      <c r="F3073" s="47" t="s">
        <v>29</v>
      </c>
      <c r="G3073" s="137" t="s">
        <v>6735</v>
      </c>
      <c r="H3073" s="125" t="s">
        <v>31</v>
      </c>
      <c r="I3073" s="125" t="s">
        <v>24</v>
      </c>
      <c r="J3073" s="125" t="s">
        <v>32</v>
      </c>
      <c r="K3073" s="125">
        <v>2023</v>
      </c>
      <c r="L3073" s="125" t="s">
        <v>33</v>
      </c>
      <c r="M3073" s="46"/>
      <c r="N3073" s="46"/>
      <c r="O3073" s="143"/>
      <c r="P3073" s="46"/>
    </row>
    <row r="3074" spans="1:16" s="134" customFormat="1" ht="62">
      <c r="A3074" s="125" t="s">
        <v>24</v>
      </c>
      <c r="B3074" s="125" t="s">
        <v>25</v>
      </c>
      <c r="C3074" s="125" t="s">
        <v>6736</v>
      </c>
      <c r="D3074" s="125" t="s">
        <v>6736</v>
      </c>
      <c r="E3074" s="47" t="s">
        <v>28</v>
      </c>
      <c r="F3074" s="47" t="s">
        <v>29</v>
      </c>
      <c r="G3074" s="137" t="s">
        <v>6737</v>
      </c>
      <c r="H3074" s="125" t="s">
        <v>31</v>
      </c>
      <c r="I3074" s="125" t="s">
        <v>24</v>
      </c>
      <c r="J3074" s="125" t="s">
        <v>32</v>
      </c>
      <c r="K3074" s="125">
        <v>2023</v>
      </c>
      <c r="L3074" s="125" t="s">
        <v>33</v>
      </c>
      <c r="M3074" s="46"/>
      <c r="N3074" s="46"/>
      <c r="O3074" s="143"/>
      <c r="P3074" s="46"/>
    </row>
    <row r="3075" spans="1:16" s="134" customFormat="1" ht="62">
      <c r="A3075" s="125" t="s">
        <v>24</v>
      </c>
      <c r="B3075" s="125" t="s">
        <v>25</v>
      </c>
      <c r="C3075" s="125" t="s">
        <v>6738</v>
      </c>
      <c r="D3075" s="125" t="s">
        <v>6738</v>
      </c>
      <c r="E3075" s="47" t="s">
        <v>28</v>
      </c>
      <c r="F3075" s="47" t="s">
        <v>29</v>
      </c>
      <c r="G3075" s="137" t="s">
        <v>6739</v>
      </c>
      <c r="H3075" s="125" t="s">
        <v>31</v>
      </c>
      <c r="I3075" s="125" t="s">
        <v>24</v>
      </c>
      <c r="J3075" s="125" t="s">
        <v>32</v>
      </c>
      <c r="K3075" s="125">
        <v>2023</v>
      </c>
      <c r="L3075" s="125" t="s">
        <v>33</v>
      </c>
      <c r="M3075" s="46"/>
      <c r="N3075" s="46"/>
      <c r="O3075" s="143"/>
      <c r="P3075" s="46"/>
    </row>
    <row r="3076" spans="1:16" s="134" customFormat="1" ht="62">
      <c r="A3076" s="125" t="s">
        <v>24</v>
      </c>
      <c r="B3076" s="125" t="s">
        <v>25</v>
      </c>
      <c r="C3076" s="125" t="s">
        <v>6740</v>
      </c>
      <c r="D3076" s="125" t="s">
        <v>6740</v>
      </c>
      <c r="E3076" s="47" t="s">
        <v>28</v>
      </c>
      <c r="F3076" s="47" t="s">
        <v>29</v>
      </c>
      <c r="G3076" s="137" t="s">
        <v>6741</v>
      </c>
      <c r="H3076" s="125" t="s">
        <v>31</v>
      </c>
      <c r="I3076" s="125" t="s">
        <v>24</v>
      </c>
      <c r="J3076" s="125" t="s">
        <v>32</v>
      </c>
      <c r="K3076" s="125">
        <v>2023</v>
      </c>
      <c r="L3076" s="125" t="s">
        <v>33</v>
      </c>
      <c r="M3076" s="46"/>
      <c r="N3076" s="46"/>
      <c r="O3076" s="143"/>
      <c r="P3076" s="46"/>
    </row>
    <row r="3077" spans="1:16" s="134" customFormat="1" ht="128.25" customHeight="1">
      <c r="A3077" s="125" t="s">
        <v>24</v>
      </c>
      <c r="B3077" s="125" t="s">
        <v>25</v>
      </c>
      <c r="C3077" s="125" t="s">
        <v>6742</v>
      </c>
      <c r="D3077" s="125" t="s">
        <v>6743</v>
      </c>
      <c r="E3077" s="47" t="s">
        <v>28</v>
      </c>
      <c r="F3077" s="47" t="s">
        <v>29</v>
      </c>
      <c r="G3077" s="137" t="s">
        <v>6744</v>
      </c>
      <c r="H3077" s="125" t="s">
        <v>31</v>
      </c>
      <c r="I3077" s="125" t="s">
        <v>24</v>
      </c>
      <c r="J3077" s="125" t="s">
        <v>32</v>
      </c>
      <c r="K3077" s="125">
        <v>2023</v>
      </c>
      <c r="L3077" s="125" t="s">
        <v>33</v>
      </c>
      <c r="M3077" s="46"/>
      <c r="N3077" s="46"/>
      <c r="O3077" s="143"/>
      <c r="P3077" s="46"/>
    </row>
    <row r="3078" spans="1:16" s="134" customFormat="1" ht="79.5" customHeight="1">
      <c r="A3078" s="125" t="s">
        <v>24</v>
      </c>
      <c r="B3078" s="125" t="s">
        <v>25</v>
      </c>
      <c r="C3078" s="125" t="s">
        <v>6745</v>
      </c>
      <c r="D3078" s="125" t="s">
        <v>6745</v>
      </c>
      <c r="E3078" s="47" t="s">
        <v>28</v>
      </c>
      <c r="F3078" s="47" t="s">
        <v>29</v>
      </c>
      <c r="G3078" s="137" t="s">
        <v>6746</v>
      </c>
      <c r="H3078" s="125" t="s">
        <v>31</v>
      </c>
      <c r="I3078" s="125" t="s">
        <v>24</v>
      </c>
      <c r="J3078" s="125" t="s">
        <v>32</v>
      </c>
      <c r="K3078" s="125">
        <v>2023</v>
      </c>
      <c r="L3078" s="125" t="s">
        <v>33</v>
      </c>
      <c r="M3078" s="46"/>
      <c r="N3078" s="46"/>
      <c r="O3078" s="143"/>
      <c r="P3078" s="46"/>
    </row>
    <row r="3079" spans="1:16" s="134" customFormat="1" ht="87.75" customHeight="1">
      <c r="A3079" s="125" t="s">
        <v>24</v>
      </c>
      <c r="B3079" s="125" t="s">
        <v>25</v>
      </c>
      <c r="C3079" s="125" t="s">
        <v>6747</v>
      </c>
      <c r="D3079" s="125" t="s">
        <v>6747</v>
      </c>
      <c r="E3079" s="47" t="s">
        <v>28</v>
      </c>
      <c r="F3079" s="47" t="s">
        <v>29</v>
      </c>
      <c r="G3079" s="137" t="s">
        <v>6748</v>
      </c>
      <c r="H3079" s="125" t="s">
        <v>31</v>
      </c>
      <c r="I3079" s="125" t="s">
        <v>24</v>
      </c>
      <c r="J3079" s="125" t="s">
        <v>32</v>
      </c>
      <c r="K3079" s="125">
        <v>2023</v>
      </c>
      <c r="L3079" s="125" t="s">
        <v>33</v>
      </c>
      <c r="M3079" s="46"/>
      <c r="N3079" s="46"/>
      <c r="O3079" s="143"/>
      <c r="P3079" s="46"/>
    </row>
    <row r="3080" spans="1:16" s="134" customFormat="1" ht="62">
      <c r="A3080" s="125" t="s">
        <v>24</v>
      </c>
      <c r="B3080" s="125" t="s">
        <v>25</v>
      </c>
      <c r="C3080" s="125" t="s">
        <v>6749</v>
      </c>
      <c r="D3080" s="125" t="s">
        <v>6749</v>
      </c>
      <c r="E3080" s="47" t="s">
        <v>28</v>
      </c>
      <c r="F3080" s="47" t="s">
        <v>29</v>
      </c>
      <c r="G3080" s="137" t="s">
        <v>6750</v>
      </c>
      <c r="H3080" s="125" t="s">
        <v>31</v>
      </c>
      <c r="I3080" s="125" t="s">
        <v>24</v>
      </c>
      <c r="J3080" s="125" t="s">
        <v>32</v>
      </c>
      <c r="K3080" s="125">
        <v>2023</v>
      </c>
      <c r="L3080" s="125" t="s">
        <v>33</v>
      </c>
      <c r="M3080" s="46"/>
      <c r="N3080" s="46"/>
      <c r="O3080" s="143"/>
      <c r="P3080" s="46"/>
    </row>
    <row r="3081" spans="1:16" s="134" customFormat="1" ht="102" customHeight="1">
      <c r="A3081" s="125" t="s">
        <v>24</v>
      </c>
      <c r="B3081" s="125" t="s">
        <v>25</v>
      </c>
      <c r="C3081" s="125" t="s">
        <v>6751</v>
      </c>
      <c r="D3081" s="125" t="s">
        <v>6751</v>
      </c>
      <c r="E3081" s="47" t="s">
        <v>28</v>
      </c>
      <c r="F3081" s="47" t="s">
        <v>29</v>
      </c>
      <c r="G3081" s="137" t="s">
        <v>6752</v>
      </c>
      <c r="H3081" s="125" t="s">
        <v>31</v>
      </c>
      <c r="I3081" s="125" t="s">
        <v>24</v>
      </c>
      <c r="J3081" s="125" t="s">
        <v>32</v>
      </c>
      <c r="K3081" s="125">
        <v>2023</v>
      </c>
      <c r="L3081" s="125" t="s">
        <v>33</v>
      </c>
      <c r="M3081" s="46"/>
      <c r="N3081" s="46"/>
      <c r="O3081" s="143"/>
      <c r="P3081" s="46"/>
    </row>
    <row r="3082" spans="1:16" s="134" customFormat="1" ht="92.25" customHeight="1">
      <c r="A3082" s="125" t="s">
        <v>24</v>
      </c>
      <c r="B3082" s="125" t="s">
        <v>25</v>
      </c>
      <c r="C3082" s="125" t="s">
        <v>6753</v>
      </c>
      <c r="D3082" s="125" t="s">
        <v>6753</v>
      </c>
      <c r="E3082" s="47" t="s">
        <v>28</v>
      </c>
      <c r="F3082" s="47" t="s">
        <v>29</v>
      </c>
      <c r="G3082" s="137" t="s">
        <v>6754</v>
      </c>
      <c r="H3082" s="125" t="s">
        <v>31</v>
      </c>
      <c r="I3082" s="125" t="s">
        <v>24</v>
      </c>
      <c r="J3082" s="125" t="s">
        <v>32</v>
      </c>
      <c r="K3082" s="125">
        <v>2023</v>
      </c>
      <c r="L3082" s="125" t="s">
        <v>33</v>
      </c>
      <c r="M3082" s="46"/>
      <c r="N3082" s="46"/>
      <c r="O3082" s="143"/>
      <c r="P3082" s="46"/>
    </row>
    <row r="3083" spans="1:16" s="134" customFormat="1" ht="62">
      <c r="A3083" s="125" t="s">
        <v>24</v>
      </c>
      <c r="B3083" s="125" t="s">
        <v>25</v>
      </c>
      <c r="C3083" s="125" t="s">
        <v>6755</v>
      </c>
      <c r="D3083" s="125" t="s">
        <v>6755</v>
      </c>
      <c r="E3083" s="47" t="s">
        <v>28</v>
      </c>
      <c r="F3083" s="47" t="s">
        <v>29</v>
      </c>
      <c r="G3083" s="137" t="s">
        <v>6756</v>
      </c>
      <c r="H3083" s="125" t="s">
        <v>31</v>
      </c>
      <c r="I3083" s="125" t="s">
        <v>24</v>
      </c>
      <c r="J3083" s="125" t="s">
        <v>32</v>
      </c>
      <c r="K3083" s="125">
        <v>2023</v>
      </c>
      <c r="L3083" s="125" t="s">
        <v>33</v>
      </c>
      <c r="M3083" s="46"/>
      <c r="N3083" s="46"/>
      <c r="O3083" s="143"/>
      <c r="P3083" s="46"/>
    </row>
    <row r="3084" spans="1:16" s="134" customFormat="1" ht="62">
      <c r="A3084" s="125" t="s">
        <v>24</v>
      </c>
      <c r="B3084" s="125" t="s">
        <v>25</v>
      </c>
      <c r="C3084" s="125" t="s">
        <v>6757</v>
      </c>
      <c r="D3084" s="125" t="s">
        <v>6757</v>
      </c>
      <c r="E3084" s="47" t="s">
        <v>28</v>
      </c>
      <c r="F3084" s="47" t="s">
        <v>29</v>
      </c>
      <c r="G3084" s="137" t="s">
        <v>6758</v>
      </c>
      <c r="H3084" s="125" t="s">
        <v>31</v>
      </c>
      <c r="I3084" s="125" t="s">
        <v>24</v>
      </c>
      <c r="J3084" s="125" t="s">
        <v>32</v>
      </c>
      <c r="K3084" s="125">
        <v>2023</v>
      </c>
      <c r="L3084" s="125" t="s">
        <v>33</v>
      </c>
      <c r="M3084" s="46"/>
      <c r="N3084" s="46"/>
      <c r="O3084" s="143"/>
      <c r="P3084" s="46"/>
    </row>
    <row r="3085" spans="1:16" s="134" customFormat="1" ht="62">
      <c r="A3085" s="125" t="s">
        <v>24</v>
      </c>
      <c r="B3085" s="125" t="s">
        <v>25</v>
      </c>
      <c r="C3085" s="125" t="s">
        <v>6757</v>
      </c>
      <c r="D3085" s="125" t="s">
        <v>6757</v>
      </c>
      <c r="E3085" s="47" t="s">
        <v>28</v>
      </c>
      <c r="F3085" s="47" t="s">
        <v>29</v>
      </c>
      <c r="G3085" s="137" t="s">
        <v>6759</v>
      </c>
      <c r="H3085" s="125" t="s">
        <v>31</v>
      </c>
      <c r="I3085" s="125" t="s">
        <v>24</v>
      </c>
      <c r="J3085" s="125" t="s">
        <v>32</v>
      </c>
      <c r="K3085" s="125">
        <v>2023</v>
      </c>
      <c r="L3085" s="125" t="s">
        <v>33</v>
      </c>
      <c r="M3085" s="46"/>
      <c r="N3085" s="46"/>
      <c r="O3085" s="143"/>
      <c r="P3085" s="46"/>
    </row>
    <row r="3086" spans="1:16" s="134" customFormat="1" ht="62">
      <c r="A3086" s="125" t="s">
        <v>24</v>
      </c>
      <c r="B3086" s="125" t="s">
        <v>25</v>
      </c>
      <c r="C3086" s="125" t="s">
        <v>6760</v>
      </c>
      <c r="D3086" s="125" t="s">
        <v>6760</v>
      </c>
      <c r="E3086" s="47" t="s">
        <v>28</v>
      </c>
      <c r="F3086" s="47" t="s">
        <v>29</v>
      </c>
      <c r="G3086" s="137" t="s">
        <v>6761</v>
      </c>
      <c r="H3086" s="125" t="s">
        <v>31</v>
      </c>
      <c r="I3086" s="125" t="s">
        <v>24</v>
      </c>
      <c r="J3086" s="125" t="s">
        <v>32</v>
      </c>
      <c r="K3086" s="125">
        <v>2023</v>
      </c>
      <c r="L3086" s="125" t="s">
        <v>33</v>
      </c>
      <c r="M3086" s="46"/>
      <c r="N3086" s="46"/>
      <c r="O3086" s="143"/>
      <c r="P3086" s="46"/>
    </row>
    <row r="3087" spans="1:16" s="134" customFormat="1" ht="62">
      <c r="A3087" s="125" t="s">
        <v>24</v>
      </c>
      <c r="B3087" s="125" t="s">
        <v>25</v>
      </c>
      <c r="C3087" s="125" t="s">
        <v>6762</v>
      </c>
      <c r="D3087" s="125" t="s">
        <v>6762</v>
      </c>
      <c r="E3087" s="47" t="s">
        <v>28</v>
      </c>
      <c r="F3087" s="47" t="s">
        <v>29</v>
      </c>
      <c r="G3087" s="137" t="s">
        <v>6763</v>
      </c>
      <c r="H3087" s="125" t="s">
        <v>31</v>
      </c>
      <c r="I3087" s="125" t="s">
        <v>24</v>
      </c>
      <c r="J3087" s="125" t="s">
        <v>32</v>
      </c>
      <c r="K3087" s="125">
        <v>2023</v>
      </c>
      <c r="L3087" s="125" t="s">
        <v>33</v>
      </c>
      <c r="M3087" s="46"/>
      <c r="N3087" s="46"/>
      <c r="O3087" s="143"/>
      <c r="P3087" s="46"/>
    </row>
    <row r="3088" spans="1:16" s="134" customFormat="1" ht="93" customHeight="1">
      <c r="A3088" s="125" t="s">
        <v>24</v>
      </c>
      <c r="B3088" s="125" t="s">
        <v>25</v>
      </c>
      <c r="C3088" s="125" t="s">
        <v>6764</v>
      </c>
      <c r="D3088" s="125" t="s">
        <v>6764</v>
      </c>
      <c r="E3088" s="47" t="s">
        <v>28</v>
      </c>
      <c r="F3088" s="47" t="s">
        <v>29</v>
      </c>
      <c r="G3088" s="137" t="s">
        <v>6765</v>
      </c>
      <c r="H3088" s="125" t="s">
        <v>31</v>
      </c>
      <c r="I3088" s="125" t="s">
        <v>24</v>
      </c>
      <c r="J3088" s="125" t="s">
        <v>32</v>
      </c>
      <c r="K3088" s="125">
        <v>2023</v>
      </c>
      <c r="L3088" s="125" t="s">
        <v>33</v>
      </c>
      <c r="M3088" s="46"/>
      <c r="N3088" s="46"/>
      <c r="O3088" s="143"/>
      <c r="P3088" s="46"/>
    </row>
    <row r="3089" spans="1:16" s="134" customFormat="1" ht="85.5" customHeight="1">
      <c r="A3089" s="125" t="s">
        <v>24</v>
      </c>
      <c r="B3089" s="125" t="s">
        <v>25</v>
      </c>
      <c r="C3089" s="125" t="s">
        <v>6766</v>
      </c>
      <c r="D3089" s="125" t="s">
        <v>6766</v>
      </c>
      <c r="E3089" s="47" t="s">
        <v>28</v>
      </c>
      <c r="F3089" s="47" t="s">
        <v>29</v>
      </c>
      <c r="G3089" s="137" t="s">
        <v>6767</v>
      </c>
      <c r="H3089" s="125" t="s">
        <v>31</v>
      </c>
      <c r="I3089" s="125" t="s">
        <v>24</v>
      </c>
      <c r="J3089" s="125" t="s">
        <v>32</v>
      </c>
      <c r="K3089" s="125">
        <v>2023</v>
      </c>
      <c r="L3089" s="125" t="s">
        <v>33</v>
      </c>
      <c r="M3089" s="46"/>
      <c r="N3089" s="46"/>
      <c r="O3089" s="143"/>
      <c r="P3089" s="46"/>
    </row>
    <row r="3090" spans="1:16" s="134" customFormat="1" ht="62">
      <c r="A3090" s="125" t="s">
        <v>24</v>
      </c>
      <c r="B3090" s="125" t="s">
        <v>25</v>
      </c>
      <c r="C3090" s="125" t="s">
        <v>6755</v>
      </c>
      <c r="D3090" s="125" t="s">
        <v>6755</v>
      </c>
      <c r="E3090" s="47" t="s">
        <v>28</v>
      </c>
      <c r="F3090" s="47" t="s">
        <v>29</v>
      </c>
      <c r="G3090" s="137" t="s">
        <v>6768</v>
      </c>
      <c r="H3090" s="125" t="s">
        <v>31</v>
      </c>
      <c r="I3090" s="125" t="s">
        <v>24</v>
      </c>
      <c r="J3090" s="125" t="s">
        <v>32</v>
      </c>
      <c r="K3090" s="125">
        <v>2023</v>
      </c>
      <c r="L3090" s="125" t="s">
        <v>33</v>
      </c>
      <c r="M3090" s="46"/>
      <c r="N3090" s="46"/>
      <c r="O3090" s="143"/>
      <c r="P3090" s="46"/>
    </row>
    <row r="3091" spans="1:16" s="134" customFormat="1" ht="62">
      <c r="A3091" s="125" t="s">
        <v>24</v>
      </c>
      <c r="B3091" s="125" t="s">
        <v>25</v>
      </c>
      <c r="C3091" s="125" t="s">
        <v>6769</v>
      </c>
      <c r="D3091" s="125" t="s">
        <v>6769</v>
      </c>
      <c r="E3091" s="47" t="s">
        <v>28</v>
      </c>
      <c r="F3091" s="47" t="s">
        <v>29</v>
      </c>
      <c r="G3091" s="137" t="s">
        <v>6770</v>
      </c>
      <c r="H3091" s="125" t="s">
        <v>31</v>
      </c>
      <c r="I3091" s="125" t="s">
        <v>24</v>
      </c>
      <c r="J3091" s="125" t="s">
        <v>32</v>
      </c>
      <c r="K3091" s="125">
        <v>2023</v>
      </c>
      <c r="L3091" s="125" t="s">
        <v>33</v>
      </c>
      <c r="M3091" s="46"/>
      <c r="N3091" s="46"/>
      <c r="O3091" s="143"/>
      <c r="P3091" s="46"/>
    </row>
    <row r="3092" spans="1:16" s="134" customFormat="1" ht="62">
      <c r="A3092" s="125" t="s">
        <v>24</v>
      </c>
      <c r="B3092" s="125" t="s">
        <v>25</v>
      </c>
      <c r="C3092" s="125" t="s">
        <v>6771</v>
      </c>
      <c r="D3092" s="125" t="s">
        <v>6771</v>
      </c>
      <c r="E3092" s="47" t="s">
        <v>28</v>
      </c>
      <c r="F3092" s="47" t="s">
        <v>29</v>
      </c>
      <c r="G3092" s="137" t="s">
        <v>6772</v>
      </c>
      <c r="H3092" s="125" t="s">
        <v>31</v>
      </c>
      <c r="I3092" s="125" t="s">
        <v>24</v>
      </c>
      <c r="J3092" s="125" t="s">
        <v>32</v>
      </c>
      <c r="K3092" s="125">
        <v>2023</v>
      </c>
      <c r="L3092" s="125" t="s">
        <v>33</v>
      </c>
      <c r="M3092" s="46"/>
      <c r="N3092" s="46"/>
      <c r="O3092" s="143"/>
      <c r="P3092" s="46"/>
    </row>
    <row r="3093" spans="1:16" s="134" customFormat="1" ht="62">
      <c r="A3093" s="125" t="s">
        <v>24</v>
      </c>
      <c r="B3093" s="125" t="s">
        <v>25</v>
      </c>
      <c r="C3093" s="125" t="s">
        <v>6773</v>
      </c>
      <c r="D3093" s="125" t="s">
        <v>6773</v>
      </c>
      <c r="E3093" s="47" t="s">
        <v>28</v>
      </c>
      <c r="F3093" s="47" t="s">
        <v>29</v>
      </c>
      <c r="G3093" s="137" t="s">
        <v>6774</v>
      </c>
      <c r="H3093" s="125" t="s">
        <v>31</v>
      </c>
      <c r="I3093" s="125" t="s">
        <v>24</v>
      </c>
      <c r="J3093" s="125" t="s">
        <v>32</v>
      </c>
      <c r="K3093" s="125">
        <v>2023</v>
      </c>
      <c r="L3093" s="125" t="s">
        <v>33</v>
      </c>
      <c r="M3093" s="46"/>
      <c r="N3093" s="46"/>
      <c r="O3093" s="143"/>
      <c r="P3093" s="46"/>
    </row>
    <row r="3094" spans="1:16" s="134" customFormat="1" ht="62">
      <c r="A3094" s="125" t="s">
        <v>24</v>
      </c>
      <c r="B3094" s="125" t="s">
        <v>25</v>
      </c>
      <c r="C3094" s="125" t="s">
        <v>6757</v>
      </c>
      <c r="D3094" s="125" t="s">
        <v>6757</v>
      </c>
      <c r="E3094" s="47" t="s">
        <v>28</v>
      </c>
      <c r="F3094" s="47" t="s">
        <v>29</v>
      </c>
      <c r="G3094" s="137" t="s">
        <v>6759</v>
      </c>
      <c r="H3094" s="125" t="s">
        <v>31</v>
      </c>
      <c r="I3094" s="125" t="s">
        <v>24</v>
      </c>
      <c r="J3094" s="125" t="s">
        <v>32</v>
      </c>
      <c r="K3094" s="125">
        <v>2023</v>
      </c>
      <c r="L3094" s="125" t="s">
        <v>33</v>
      </c>
      <c r="M3094" s="46"/>
      <c r="N3094" s="46"/>
      <c r="O3094" s="143"/>
      <c r="P3094" s="46"/>
    </row>
    <row r="3095" spans="1:16" s="134" customFormat="1" ht="62">
      <c r="A3095" s="125" t="s">
        <v>24</v>
      </c>
      <c r="B3095" s="125" t="s">
        <v>25</v>
      </c>
      <c r="C3095" s="125" t="s">
        <v>6760</v>
      </c>
      <c r="D3095" s="125" t="s">
        <v>6760</v>
      </c>
      <c r="E3095" s="47" t="s">
        <v>28</v>
      </c>
      <c r="F3095" s="47" t="s">
        <v>29</v>
      </c>
      <c r="G3095" s="137" t="s">
        <v>6758</v>
      </c>
      <c r="H3095" s="125" t="s">
        <v>31</v>
      </c>
      <c r="I3095" s="125" t="s">
        <v>24</v>
      </c>
      <c r="J3095" s="125" t="s">
        <v>32</v>
      </c>
      <c r="K3095" s="125">
        <v>2023</v>
      </c>
      <c r="L3095" s="125" t="s">
        <v>33</v>
      </c>
      <c r="M3095" s="46"/>
      <c r="N3095" s="46"/>
      <c r="O3095" s="143"/>
      <c r="P3095" s="46"/>
    </row>
    <row r="3096" spans="1:16" s="134" customFormat="1" ht="79.5" customHeight="1">
      <c r="A3096" s="125" t="s">
        <v>24</v>
      </c>
      <c r="B3096" s="125" t="s">
        <v>25</v>
      </c>
      <c r="C3096" s="125" t="s">
        <v>6775</v>
      </c>
      <c r="D3096" s="125" t="s">
        <v>6775</v>
      </c>
      <c r="E3096" s="47" t="s">
        <v>28</v>
      </c>
      <c r="F3096" s="47" t="s">
        <v>29</v>
      </c>
      <c r="G3096" s="137" t="s">
        <v>6776</v>
      </c>
      <c r="H3096" s="125" t="s">
        <v>31</v>
      </c>
      <c r="I3096" s="125" t="s">
        <v>24</v>
      </c>
      <c r="J3096" s="125" t="s">
        <v>32</v>
      </c>
      <c r="K3096" s="125">
        <v>2023</v>
      </c>
      <c r="L3096" s="125" t="s">
        <v>33</v>
      </c>
      <c r="M3096" s="46"/>
      <c r="N3096" s="46"/>
      <c r="O3096" s="143"/>
      <c r="P3096" s="46"/>
    </row>
    <row r="3097" spans="1:16" s="134" customFormat="1" ht="62">
      <c r="A3097" s="125" t="s">
        <v>24</v>
      </c>
      <c r="B3097" s="125" t="s">
        <v>25</v>
      </c>
      <c r="C3097" s="125" t="s">
        <v>6777</v>
      </c>
      <c r="D3097" s="125" t="s">
        <v>6777</v>
      </c>
      <c r="E3097" s="47" t="s">
        <v>28</v>
      </c>
      <c r="F3097" s="47" t="s">
        <v>29</v>
      </c>
      <c r="G3097" s="137" t="s">
        <v>6778</v>
      </c>
      <c r="H3097" s="125" t="s">
        <v>31</v>
      </c>
      <c r="I3097" s="125" t="s">
        <v>24</v>
      </c>
      <c r="J3097" s="125" t="s">
        <v>32</v>
      </c>
      <c r="K3097" s="125">
        <v>2023</v>
      </c>
      <c r="L3097" s="125" t="s">
        <v>33</v>
      </c>
      <c r="M3097" s="46"/>
      <c r="N3097" s="46"/>
      <c r="O3097" s="143"/>
      <c r="P3097" s="46"/>
    </row>
    <row r="3098" spans="1:16" s="134" customFormat="1" ht="95.25" customHeight="1">
      <c r="A3098" s="125" t="s">
        <v>24</v>
      </c>
      <c r="B3098" s="125" t="s">
        <v>25</v>
      </c>
      <c r="C3098" s="125" t="s">
        <v>6779</v>
      </c>
      <c r="D3098" s="125" t="s">
        <v>6779</v>
      </c>
      <c r="E3098" s="47" t="s">
        <v>28</v>
      </c>
      <c r="F3098" s="47" t="s">
        <v>29</v>
      </c>
      <c r="G3098" s="137" t="s">
        <v>6780</v>
      </c>
      <c r="H3098" s="125" t="s">
        <v>31</v>
      </c>
      <c r="I3098" s="125" t="s">
        <v>24</v>
      </c>
      <c r="J3098" s="125" t="s">
        <v>32</v>
      </c>
      <c r="K3098" s="125">
        <v>2023</v>
      </c>
      <c r="L3098" s="125" t="s">
        <v>33</v>
      </c>
      <c r="M3098" s="46"/>
      <c r="N3098" s="46"/>
      <c r="O3098" s="143"/>
      <c r="P3098" s="46"/>
    </row>
    <row r="3099" spans="1:16" s="134" customFormat="1" ht="62">
      <c r="A3099" s="125" t="s">
        <v>24</v>
      </c>
      <c r="B3099" s="125" t="s">
        <v>25</v>
      </c>
      <c r="C3099" s="125" t="s">
        <v>6760</v>
      </c>
      <c r="D3099" s="125" t="s">
        <v>6760</v>
      </c>
      <c r="E3099" s="47" t="s">
        <v>28</v>
      </c>
      <c r="F3099" s="47" t="s">
        <v>29</v>
      </c>
      <c r="G3099" s="137" t="s">
        <v>6761</v>
      </c>
      <c r="H3099" s="125" t="s">
        <v>31</v>
      </c>
      <c r="I3099" s="125" t="s">
        <v>24</v>
      </c>
      <c r="J3099" s="125" t="s">
        <v>32</v>
      </c>
      <c r="K3099" s="125">
        <v>2023</v>
      </c>
      <c r="L3099" s="125" t="s">
        <v>33</v>
      </c>
      <c r="M3099" s="46"/>
      <c r="N3099" s="46"/>
      <c r="O3099" s="143"/>
      <c r="P3099" s="46"/>
    </row>
    <row r="3100" spans="1:16" s="134" customFormat="1" ht="85.5" customHeight="1">
      <c r="A3100" s="125" t="s">
        <v>24</v>
      </c>
      <c r="B3100" s="125" t="s">
        <v>25</v>
      </c>
      <c r="C3100" s="125" t="s">
        <v>6781</v>
      </c>
      <c r="D3100" s="125" t="s">
        <v>6781</v>
      </c>
      <c r="E3100" s="47" t="s">
        <v>28</v>
      </c>
      <c r="F3100" s="47" t="s">
        <v>29</v>
      </c>
      <c r="G3100" s="137" t="s">
        <v>6782</v>
      </c>
      <c r="H3100" s="125" t="s">
        <v>31</v>
      </c>
      <c r="I3100" s="125" t="s">
        <v>24</v>
      </c>
      <c r="J3100" s="125" t="s">
        <v>32</v>
      </c>
      <c r="K3100" s="125">
        <v>2023</v>
      </c>
      <c r="L3100" s="125" t="s">
        <v>33</v>
      </c>
      <c r="M3100" s="46"/>
      <c r="N3100" s="46"/>
      <c r="O3100" s="143"/>
      <c r="P3100" s="46"/>
    </row>
    <row r="3101" spans="1:16" s="134" customFormat="1" ht="83.25" customHeight="1">
      <c r="A3101" s="125" t="s">
        <v>24</v>
      </c>
      <c r="B3101" s="125" t="s">
        <v>25</v>
      </c>
      <c r="C3101" s="125" t="s">
        <v>6783</v>
      </c>
      <c r="D3101" s="125" t="s">
        <v>6783</v>
      </c>
      <c r="E3101" s="47" t="s">
        <v>28</v>
      </c>
      <c r="F3101" s="47" t="s">
        <v>29</v>
      </c>
      <c r="G3101" s="137" t="s">
        <v>6784</v>
      </c>
      <c r="H3101" s="125" t="s">
        <v>31</v>
      </c>
      <c r="I3101" s="125" t="s">
        <v>24</v>
      </c>
      <c r="J3101" s="125" t="s">
        <v>32</v>
      </c>
      <c r="K3101" s="125">
        <v>2023</v>
      </c>
      <c r="L3101" s="125" t="s">
        <v>33</v>
      </c>
      <c r="M3101" s="46"/>
      <c r="N3101" s="46"/>
      <c r="O3101" s="143"/>
      <c r="P3101" s="46"/>
    </row>
    <row r="3102" spans="1:16" s="134" customFormat="1" ht="85.5" customHeight="1">
      <c r="A3102" s="125" t="s">
        <v>24</v>
      </c>
      <c r="B3102" s="125" t="s">
        <v>25</v>
      </c>
      <c r="C3102" s="125" t="s">
        <v>6785</v>
      </c>
      <c r="D3102" s="125" t="s">
        <v>6785</v>
      </c>
      <c r="E3102" s="47" t="s">
        <v>28</v>
      </c>
      <c r="F3102" s="47" t="s">
        <v>29</v>
      </c>
      <c r="G3102" s="137" t="s">
        <v>6786</v>
      </c>
      <c r="H3102" s="125" t="s">
        <v>31</v>
      </c>
      <c r="I3102" s="125" t="s">
        <v>24</v>
      </c>
      <c r="J3102" s="125" t="s">
        <v>32</v>
      </c>
      <c r="K3102" s="125">
        <v>2023</v>
      </c>
      <c r="L3102" s="125" t="s">
        <v>33</v>
      </c>
      <c r="M3102" s="46"/>
      <c r="N3102" s="46"/>
      <c r="O3102" s="143"/>
      <c r="P3102" s="46"/>
    </row>
    <row r="3103" spans="1:16" s="134" customFormat="1" ht="93" customHeight="1">
      <c r="A3103" s="125" t="s">
        <v>24</v>
      </c>
      <c r="B3103" s="125" t="s">
        <v>25</v>
      </c>
      <c r="C3103" s="125" t="s">
        <v>6787</v>
      </c>
      <c r="D3103" s="125" t="s">
        <v>6788</v>
      </c>
      <c r="E3103" s="47" t="s">
        <v>28</v>
      </c>
      <c r="F3103" s="47" t="s">
        <v>29</v>
      </c>
      <c r="G3103" s="137" t="s">
        <v>6789</v>
      </c>
      <c r="H3103" s="125" t="s">
        <v>31</v>
      </c>
      <c r="I3103" s="125" t="s">
        <v>24</v>
      </c>
      <c r="J3103" s="125" t="s">
        <v>32</v>
      </c>
      <c r="K3103" s="125">
        <v>2023</v>
      </c>
      <c r="L3103" s="125" t="s">
        <v>33</v>
      </c>
      <c r="M3103" s="46"/>
      <c r="N3103" s="46"/>
      <c r="O3103" s="143"/>
      <c r="P3103" s="46"/>
    </row>
    <row r="3104" spans="1:16" s="134" customFormat="1" ht="90.75" customHeight="1">
      <c r="A3104" s="125" t="s">
        <v>24</v>
      </c>
      <c r="B3104" s="125" t="s">
        <v>25</v>
      </c>
      <c r="C3104" s="125" t="s">
        <v>6790</v>
      </c>
      <c r="D3104" s="125" t="s">
        <v>6790</v>
      </c>
      <c r="E3104" s="47" t="s">
        <v>28</v>
      </c>
      <c r="F3104" s="47" t="s">
        <v>29</v>
      </c>
      <c r="G3104" s="137" t="s">
        <v>6791</v>
      </c>
      <c r="H3104" s="125" t="s">
        <v>31</v>
      </c>
      <c r="I3104" s="125" t="s">
        <v>24</v>
      </c>
      <c r="J3104" s="125" t="s">
        <v>32</v>
      </c>
      <c r="K3104" s="125">
        <v>2023</v>
      </c>
      <c r="L3104" s="125" t="s">
        <v>33</v>
      </c>
      <c r="M3104" s="46"/>
      <c r="N3104" s="46"/>
      <c r="O3104" s="143"/>
      <c r="P3104" s="46"/>
    </row>
    <row r="3105" spans="1:16" s="134" customFormat="1" ht="94.5" customHeight="1">
      <c r="A3105" s="125" t="s">
        <v>24</v>
      </c>
      <c r="B3105" s="125" t="s">
        <v>25</v>
      </c>
      <c r="C3105" s="125" t="s">
        <v>6792</v>
      </c>
      <c r="D3105" s="125" t="s">
        <v>6792</v>
      </c>
      <c r="E3105" s="47" t="s">
        <v>28</v>
      </c>
      <c r="F3105" s="47" t="s">
        <v>29</v>
      </c>
      <c r="G3105" s="137" t="s">
        <v>6793</v>
      </c>
      <c r="H3105" s="125" t="s">
        <v>31</v>
      </c>
      <c r="I3105" s="125" t="s">
        <v>24</v>
      </c>
      <c r="J3105" s="125" t="s">
        <v>32</v>
      </c>
      <c r="K3105" s="125">
        <v>2023</v>
      </c>
      <c r="L3105" s="125" t="s">
        <v>33</v>
      </c>
      <c r="M3105" s="46"/>
      <c r="N3105" s="46"/>
      <c r="O3105" s="143"/>
      <c r="P3105" s="46"/>
    </row>
    <row r="3106" spans="1:16" s="134" customFormat="1" ht="87" customHeight="1">
      <c r="A3106" s="125" t="s">
        <v>24</v>
      </c>
      <c r="B3106" s="125" t="s">
        <v>25</v>
      </c>
      <c r="C3106" s="125" t="s">
        <v>6794</v>
      </c>
      <c r="D3106" s="125" t="s">
        <v>6794</v>
      </c>
      <c r="E3106" s="47" t="s">
        <v>28</v>
      </c>
      <c r="F3106" s="47" t="s">
        <v>29</v>
      </c>
      <c r="G3106" s="137" t="s">
        <v>6795</v>
      </c>
      <c r="H3106" s="125" t="s">
        <v>31</v>
      </c>
      <c r="I3106" s="125" t="s">
        <v>24</v>
      </c>
      <c r="J3106" s="125" t="s">
        <v>32</v>
      </c>
      <c r="K3106" s="125">
        <v>2023</v>
      </c>
      <c r="L3106" s="125" t="s">
        <v>33</v>
      </c>
      <c r="M3106" s="46"/>
      <c r="N3106" s="46"/>
      <c r="O3106" s="143"/>
      <c r="P3106" s="46"/>
    </row>
    <row r="3107" spans="1:16" s="134" customFormat="1" ht="99" customHeight="1">
      <c r="A3107" s="125" t="s">
        <v>24</v>
      </c>
      <c r="B3107" s="125" t="s">
        <v>25</v>
      </c>
      <c r="C3107" s="125" t="s">
        <v>6796</v>
      </c>
      <c r="D3107" s="125" t="s">
        <v>6796</v>
      </c>
      <c r="E3107" s="47" t="s">
        <v>28</v>
      </c>
      <c r="F3107" s="47" t="s">
        <v>29</v>
      </c>
      <c r="G3107" s="137" t="s">
        <v>6797</v>
      </c>
      <c r="H3107" s="125" t="s">
        <v>31</v>
      </c>
      <c r="I3107" s="125" t="s">
        <v>24</v>
      </c>
      <c r="J3107" s="125" t="s">
        <v>32</v>
      </c>
      <c r="K3107" s="125">
        <v>2023</v>
      </c>
      <c r="L3107" s="125" t="s">
        <v>33</v>
      </c>
      <c r="M3107" s="46"/>
      <c r="N3107" s="46"/>
      <c r="O3107" s="143"/>
      <c r="P3107" s="46"/>
    </row>
    <row r="3108" spans="1:16" s="134" customFormat="1" ht="115.5" customHeight="1">
      <c r="A3108" s="125" t="s">
        <v>24</v>
      </c>
      <c r="B3108" s="125" t="s">
        <v>25</v>
      </c>
      <c r="C3108" s="125" t="s">
        <v>6708</v>
      </c>
      <c r="D3108" s="125" t="s">
        <v>6708</v>
      </c>
      <c r="E3108" s="47" t="s">
        <v>28</v>
      </c>
      <c r="F3108" s="47" t="s">
        <v>29</v>
      </c>
      <c r="G3108" s="137" t="s">
        <v>6798</v>
      </c>
      <c r="H3108" s="125" t="s">
        <v>31</v>
      </c>
      <c r="I3108" s="125" t="s">
        <v>24</v>
      </c>
      <c r="J3108" s="125" t="s">
        <v>32</v>
      </c>
      <c r="K3108" s="125">
        <v>2023</v>
      </c>
      <c r="L3108" s="125" t="s">
        <v>33</v>
      </c>
      <c r="M3108" s="46"/>
      <c r="N3108" s="46"/>
      <c r="O3108" s="143"/>
      <c r="P3108" s="46"/>
    </row>
    <row r="3109" spans="1:16" s="134" customFormat="1" ht="115.5" customHeight="1">
      <c r="A3109" s="128" t="s">
        <v>24</v>
      </c>
      <c r="B3109" s="128" t="s">
        <v>25</v>
      </c>
      <c r="C3109" s="128" t="s">
        <v>6702</v>
      </c>
      <c r="D3109" s="128" t="s">
        <v>6702</v>
      </c>
      <c r="E3109" s="47" t="s">
        <v>28</v>
      </c>
      <c r="F3109" s="47" t="s">
        <v>29</v>
      </c>
      <c r="G3109" s="138" t="s">
        <v>7050</v>
      </c>
      <c r="H3109" s="128" t="s">
        <v>31</v>
      </c>
      <c r="I3109" s="128" t="s">
        <v>24</v>
      </c>
      <c r="J3109" s="128" t="s">
        <v>32</v>
      </c>
      <c r="K3109" s="128">
        <v>2023</v>
      </c>
      <c r="L3109" s="128" t="s">
        <v>33</v>
      </c>
      <c r="M3109" s="46"/>
      <c r="N3109" s="46"/>
      <c r="O3109" s="143"/>
      <c r="P3109" s="46"/>
    </row>
    <row r="3110" spans="1:16" s="134" customFormat="1" ht="115.5" customHeight="1">
      <c r="A3110" s="128" t="s">
        <v>24</v>
      </c>
      <c r="B3110" s="128" t="s">
        <v>25</v>
      </c>
      <c r="C3110" s="128" t="s">
        <v>7051</v>
      </c>
      <c r="D3110" s="128" t="s">
        <v>7051</v>
      </c>
      <c r="E3110" s="47" t="s">
        <v>28</v>
      </c>
      <c r="F3110" s="47" t="s">
        <v>29</v>
      </c>
      <c r="G3110" s="138" t="s">
        <v>7052</v>
      </c>
      <c r="H3110" s="128" t="s">
        <v>31</v>
      </c>
      <c r="I3110" s="128" t="s">
        <v>24</v>
      </c>
      <c r="J3110" s="128" t="s">
        <v>32</v>
      </c>
      <c r="K3110" s="128">
        <v>2023</v>
      </c>
      <c r="L3110" s="128" t="s">
        <v>33</v>
      </c>
      <c r="M3110" s="46"/>
      <c r="N3110" s="46"/>
      <c r="O3110" s="143"/>
      <c r="P3110" s="46"/>
    </row>
    <row r="3111" spans="1:16" s="134" customFormat="1" ht="117" customHeight="1">
      <c r="A3111" s="128" t="s">
        <v>24</v>
      </c>
      <c r="B3111" s="128" t="s">
        <v>25</v>
      </c>
      <c r="C3111" s="128" t="s">
        <v>7053</v>
      </c>
      <c r="D3111" s="128" t="s">
        <v>7053</v>
      </c>
      <c r="E3111" s="47" t="s">
        <v>28</v>
      </c>
      <c r="F3111" s="47" t="s">
        <v>29</v>
      </c>
      <c r="G3111" s="138" t="s">
        <v>7054</v>
      </c>
      <c r="H3111" s="128" t="s">
        <v>31</v>
      </c>
      <c r="I3111" s="128" t="s">
        <v>24</v>
      </c>
      <c r="J3111" s="128" t="s">
        <v>32</v>
      </c>
      <c r="K3111" s="128">
        <v>2023</v>
      </c>
      <c r="L3111" s="128" t="s">
        <v>33</v>
      </c>
      <c r="M3111" s="46"/>
      <c r="N3111" s="46"/>
      <c r="O3111" s="46"/>
      <c r="P3111" s="46"/>
    </row>
    <row r="3112" spans="1:16" s="134" customFormat="1" ht="105.65" customHeight="1">
      <c r="A3112" s="128" t="s">
        <v>24</v>
      </c>
      <c r="B3112" s="128" t="s">
        <v>25</v>
      </c>
      <c r="C3112" s="129" t="s">
        <v>7055</v>
      </c>
      <c r="D3112" s="128" t="s">
        <v>7055</v>
      </c>
      <c r="E3112" s="47" t="s">
        <v>28</v>
      </c>
      <c r="F3112" s="47" t="s">
        <v>29</v>
      </c>
      <c r="G3112" s="138" t="s">
        <v>7056</v>
      </c>
      <c r="H3112" s="128" t="s">
        <v>31</v>
      </c>
      <c r="I3112" s="128" t="s">
        <v>24</v>
      </c>
      <c r="J3112" s="128" t="s">
        <v>32</v>
      </c>
      <c r="K3112" s="128">
        <v>2023</v>
      </c>
      <c r="L3112" s="128" t="s">
        <v>33</v>
      </c>
      <c r="M3112" s="46"/>
      <c r="N3112" s="46"/>
      <c r="O3112" s="143"/>
      <c r="P3112" s="46"/>
    </row>
    <row r="3113" spans="1:16" s="134" customFormat="1" ht="105.65" customHeight="1">
      <c r="A3113" s="128" t="s">
        <v>24</v>
      </c>
      <c r="B3113" s="128" t="s">
        <v>25</v>
      </c>
      <c r="C3113" s="128" t="s">
        <v>7057</v>
      </c>
      <c r="D3113" s="128" t="s">
        <v>7057</v>
      </c>
      <c r="E3113" s="47" t="s">
        <v>28</v>
      </c>
      <c r="F3113" s="47" t="s">
        <v>29</v>
      </c>
      <c r="G3113" s="138" t="s">
        <v>7058</v>
      </c>
      <c r="H3113" s="128" t="s">
        <v>31</v>
      </c>
      <c r="I3113" s="128" t="s">
        <v>24</v>
      </c>
      <c r="J3113" s="128" t="s">
        <v>32</v>
      </c>
      <c r="K3113" s="128">
        <v>2023</v>
      </c>
      <c r="L3113" s="128" t="s">
        <v>33</v>
      </c>
      <c r="M3113" s="46"/>
      <c r="N3113" s="46"/>
      <c r="O3113" s="143"/>
      <c r="P3113" s="46"/>
    </row>
    <row r="3114" spans="1:16" s="134" customFormat="1" ht="66" customHeight="1">
      <c r="A3114" s="128" t="s">
        <v>24</v>
      </c>
      <c r="B3114" s="128" t="s">
        <v>25</v>
      </c>
      <c r="C3114" s="130" t="s">
        <v>7059</v>
      </c>
      <c r="D3114" s="130" t="s">
        <v>7059</v>
      </c>
      <c r="E3114" s="47" t="s">
        <v>28</v>
      </c>
      <c r="F3114" s="47" t="s">
        <v>29</v>
      </c>
      <c r="G3114" s="138" t="s">
        <v>7060</v>
      </c>
      <c r="H3114" s="128" t="s">
        <v>31</v>
      </c>
      <c r="I3114" s="128" t="s">
        <v>24</v>
      </c>
      <c r="J3114" s="128" t="s">
        <v>32</v>
      </c>
      <c r="K3114" s="128">
        <v>2023</v>
      </c>
      <c r="L3114" s="128" t="s">
        <v>33</v>
      </c>
      <c r="M3114" s="46"/>
      <c r="N3114" s="46"/>
      <c r="O3114" s="143"/>
      <c r="P3114" s="46"/>
    </row>
    <row r="3115" spans="1:16" s="134" customFormat="1" ht="66" customHeight="1">
      <c r="A3115" s="128" t="s">
        <v>24</v>
      </c>
      <c r="B3115" s="128" t="s">
        <v>25</v>
      </c>
      <c r="C3115" s="128" t="s">
        <v>7061</v>
      </c>
      <c r="D3115" s="128" t="s">
        <v>7061</v>
      </c>
      <c r="E3115" s="47" t="s">
        <v>28</v>
      </c>
      <c r="F3115" s="47" t="s">
        <v>29</v>
      </c>
      <c r="G3115" s="138" t="s">
        <v>7062</v>
      </c>
      <c r="H3115" s="128" t="s">
        <v>31</v>
      </c>
      <c r="I3115" s="128" t="s">
        <v>24</v>
      </c>
      <c r="J3115" s="128" t="s">
        <v>32</v>
      </c>
      <c r="K3115" s="128">
        <v>2023</v>
      </c>
      <c r="L3115" s="128" t="s">
        <v>33</v>
      </c>
      <c r="M3115" s="46"/>
      <c r="N3115" s="46"/>
      <c r="O3115" s="143"/>
      <c r="P3115" s="46"/>
    </row>
    <row r="3116" spans="1:16" s="134" customFormat="1" ht="98.5" customHeight="1">
      <c r="A3116" s="128" t="s">
        <v>24</v>
      </c>
      <c r="B3116" s="128" t="s">
        <v>25</v>
      </c>
      <c r="C3116" s="128" t="s">
        <v>7063</v>
      </c>
      <c r="D3116" s="128" t="s">
        <v>7063</v>
      </c>
      <c r="E3116" s="47" t="s">
        <v>28</v>
      </c>
      <c r="F3116" s="47" t="s">
        <v>29</v>
      </c>
      <c r="G3116" s="138" t="s">
        <v>7064</v>
      </c>
      <c r="H3116" s="128" t="s">
        <v>31</v>
      </c>
      <c r="I3116" s="128" t="s">
        <v>24</v>
      </c>
      <c r="J3116" s="128" t="s">
        <v>32</v>
      </c>
      <c r="K3116" s="128">
        <v>2023</v>
      </c>
      <c r="L3116" s="128" t="s">
        <v>33</v>
      </c>
      <c r="M3116" s="46"/>
      <c r="N3116" s="46"/>
      <c r="O3116" s="143"/>
      <c r="P3116" s="46"/>
    </row>
    <row r="3117" spans="1:16" s="134" customFormat="1" ht="97.5" customHeight="1">
      <c r="A3117" s="128" t="s">
        <v>24</v>
      </c>
      <c r="B3117" s="128" t="s">
        <v>25</v>
      </c>
      <c r="C3117" s="128" t="s">
        <v>7065</v>
      </c>
      <c r="D3117" s="128" t="s">
        <v>7065</v>
      </c>
      <c r="E3117" s="47" t="s">
        <v>28</v>
      </c>
      <c r="F3117" s="47" t="s">
        <v>29</v>
      </c>
      <c r="G3117" s="138" t="s">
        <v>7066</v>
      </c>
      <c r="H3117" s="128" t="s">
        <v>31</v>
      </c>
      <c r="I3117" s="128" t="s">
        <v>24</v>
      </c>
      <c r="J3117" s="128" t="s">
        <v>32</v>
      </c>
      <c r="K3117" s="128">
        <v>2023</v>
      </c>
      <c r="L3117" s="128" t="s">
        <v>33</v>
      </c>
      <c r="M3117" s="46"/>
      <c r="N3117" s="46"/>
      <c r="O3117" s="143"/>
      <c r="P3117" s="46"/>
    </row>
    <row r="3118" spans="1:16" s="134" customFormat="1" ht="79.25" customHeight="1">
      <c r="A3118" s="128" t="s">
        <v>24</v>
      </c>
      <c r="B3118" s="128" t="s">
        <v>25</v>
      </c>
      <c r="C3118" s="128" t="s">
        <v>7067</v>
      </c>
      <c r="D3118" s="128" t="s">
        <v>7067</v>
      </c>
      <c r="E3118" s="47" t="s">
        <v>28</v>
      </c>
      <c r="F3118" s="47" t="s">
        <v>29</v>
      </c>
      <c r="G3118" s="138" t="s">
        <v>7068</v>
      </c>
      <c r="H3118" s="128" t="s">
        <v>31</v>
      </c>
      <c r="I3118" s="128" t="s">
        <v>24</v>
      </c>
      <c r="J3118" s="128" t="s">
        <v>32</v>
      </c>
      <c r="K3118" s="128">
        <v>2023</v>
      </c>
      <c r="L3118" s="128" t="s">
        <v>33</v>
      </c>
      <c r="M3118" s="46"/>
      <c r="N3118" s="46"/>
      <c r="O3118" s="143"/>
      <c r="P3118" s="46"/>
    </row>
    <row r="3119" spans="1:16" s="134" customFormat="1" ht="79.25" customHeight="1">
      <c r="A3119" s="128" t="s">
        <v>24</v>
      </c>
      <c r="B3119" s="128" t="s">
        <v>25</v>
      </c>
      <c r="C3119" s="128" t="s">
        <v>7067</v>
      </c>
      <c r="D3119" s="128" t="s">
        <v>7067</v>
      </c>
      <c r="E3119" s="47" t="s">
        <v>28</v>
      </c>
      <c r="F3119" s="47" t="s">
        <v>29</v>
      </c>
      <c r="G3119" s="138" t="s">
        <v>7069</v>
      </c>
      <c r="H3119" s="128" t="s">
        <v>31</v>
      </c>
      <c r="I3119" s="128" t="s">
        <v>24</v>
      </c>
      <c r="J3119" s="128" t="s">
        <v>32</v>
      </c>
      <c r="K3119" s="128">
        <v>2023</v>
      </c>
      <c r="L3119" s="128" t="s">
        <v>33</v>
      </c>
      <c r="M3119" s="46"/>
      <c r="N3119" s="46"/>
      <c r="O3119" s="143"/>
      <c r="P3119" s="46"/>
    </row>
    <row r="3120" spans="1:16" s="134" customFormat="1" ht="83.5" customHeight="1">
      <c r="A3120" s="128" t="s">
        <v>24</v>
      </c>
      <c r="B3120" s="128" t="s">
        <v>25</v>
      </c>
      <c r="C3120" s="128" t="s">
        <v>7070</v>
      </c>
      <c r="D3120" s="128" t="s">
        <v>7070</v>
      </c>
      <c r="E3120" s="47" t="s">
        <v>28</v>
      </c>
      <c r="F3120" s="47" t="s">
        <v>29</v>
      </c>
      <c r="G3120" s="138" t="s">
        <v>7071</v>
      </c>
      <c r="H3120" s="128" t="s">
        <v>31</v>
      </c>
      <c r="I3120" s="128" t="s">
        <v>24</v>
      </c>
      <c r="J3120" s="128" t="s">
        <v>32</v>
      </c>
      <c r="K3120" s="128">
        <v>2023</v>
      </c>
      <c r="L3120" s="128" t="s">
        <v>33</v>
      </c>
      <c r="M3120" s="46"/>
      <c r="N3120" s="46"/>
      <c r="O3120" s="143"/>
      <c r="P3120" s="46"/>
    </row>
    <row r="3121" spans="1:16" s="134" customFormat="1" ht="105.65" customHeight="1">
      <c r="A3121" s="128" t="s">
        <v>24</v>
      </c>
      <c r="B3121" s="128" t="s">
        <v>25</v>
      </c>
      <c r="C3121" s="128" t="s">
        <v>7070</v>
      </c>
      <c r="D3121" s="128" t="s">
        <v>7070</v>
      </c>
      <c r="E3121" s="47" t="s">
        <v>28</v>
      </c>
      <c r="F3121" s="47" t="s">
        <v>29</v>
      </c>
      <c r="G3121" s="138" t="s">
        <v>7072</v>
      </c>
      <c r="H3121" s="128" t="s">
        <v>31</v>
      </c>
      <c r="I3121" s="128" t="s">
        <v>24</v>
      </c>
      <c r="J3121" s="128" t="s">
        <v>32</v>
      </c>
      <c r="K3121" s="128">
        <v>2023</v>
      </c>
      <c r="L3121" s="128" t="s">
        <v>33</v>
      </c>
      <c r="M3121" s="46"/>
      <c r="N3121" s="46"/>
      <c r="O3121" s="143"/>
      <c r="P3121" s="46"/>
    </row>
    <row r="3122" spans="1:16" s="134" customFormat="1" ht="92.4" customHeight="1">
      <c r="A3122" s="128" t="s">
        <v>24</v>
      </c>
      <c r="B3122" s="128" t="s">
        <v>25</v>
      </c>
      <c r="C3122" s="128" t="s">
        <v>7073</v>
      </c>
      <c r="D3122" s="128" t="s">
        <v>7073</v>
      </c>
      <c r="E3122" s="47" t="s">
        <v>28</v>
      </c>
      <c r="F3122" s="47" t="s">
        <v>29</v>
      </c>
      <c r="G3122" s="138" t="s">
        <v>7074</v>
      </c>
      <c r="H3122" s="128" t="s">
        <v>31</v>
      </c>
      <c r="I3122" s="128" t="s">
        <v>24</v>
      </c>
      <c r="J3122" s="128" t="s">
        <v>32</v>
      </c>
      <c r="K3122" s="128">
        <v>2023</v>
      </c>
      <c r="L3122" s="128" t="s">
        <v>33</v>
      </c>
      <c r="M3122" s="46"/>
      <c r="N3122" s="46"/>
      <c r="O3122" s="143"/>
      <c r="P3122" s="46"/>
    </row>
    <row r="3123" spans="1:16" s="134" customFormat="1" ht="99.5" customHeight="1">
      <c r="A3123" s="128" t="s">
        <v>24</v>
      </c>
      <c r="B3123" s="128" t="s">
        <v>25</v>
      </c>
      <c r="C3123" s="128" t="s">
        <v>7075</v>
      </c>
      <c r="D3123" s="128" t="s">
        <v>7075</v>
      </c>
      <c r="E3123" s="47" t="s">
        <v>28</v>
      </c>
      <c r="F3123" s="47" t="s">
        <v>29</v>
      </c>
      <c r="G3123" s="138" t="s">
        <v>7076</v>
      </c>
      <c r="H3123" s="128" t="s">
        <v>31</v>
      </c>
      <c r="I3123" s="128" t="s">
        <v>24</v>
      </c>
      <c r="J3123" s="128" t="s">
        <v>32</v>
      </c>
      <c r="K3123" s="128">
        <v>2023</v>
      </c>
      <c r="L3123" s="128" t="s">
        <v>33</v>
      </c>
      <c r="M3123" s="46"/>
      <c r="N3123" s="46"/>
      <c r="O3123" s="143"/>
      <c r="P3123" s="46"/>
    </row>
    <row r="3124" spans="1:16" s="134" customFormat="1" ht="92.4" customHeight="1">
      <c r="A3124" s="128" t="s">
        <v>24</v>
      </c>
      <c r="B3124" s="128" t="s">
        <v>25</v>
      </c>
      <c r="C3124" s="128" t="s">
        <v>7077</v>
      </c>
      <c r="D3124" s="128" t="s">
        <v>7077</v>
      </c>
      <c r="E3124" s="47" t="s">
        <v>28</v>
      </c>
      <c r="F3124" s="47" t="s">
        <v>29</v>
      </c>
      <c r="G3124" s="138" t="s">
        <v>7078</v>
      </c>
      <c r="H3124" s="128" t="s">
        <v>31</v>
      </c>
      <c r="I3124" s="128" t="s">
        <v>24</v>
      </c>
      <c r="J3124" s="128" t="s">
        <v>32</v>
      </c>
      <c r="K3124" s="128">
        <v>2023</v>
      </c>
      <c r="L3124" s="128" t="s">
        <v>33</v>
      </c>
      <c r="M3124" s="46"/>
      <c r="N3124" s="46"/>
      <c r="O3124" s="143"/>
      <c r="P3124" s="46"/>
    </row>
    <row r="3125" spans="1:16" s="134" customFormat="1" ht="79.25" customHeight="1">
      <c r="A3125" s="128" t="s">
        <v>24</v>
      </c>
      <c r="B3125" s="128" t="s">
        <v>25</v>
      </c>
      <c r="C3125" s="128" t="s">
        <v>7079</v>
      </c>
      <c r="D3125" s="128" t="s">
        <v>7079</v>
      </c>
      <c r="E3125" s="47" t="s">
        <v>28</v>
      </c>
      <c r="F3125" s="47" t="s">
        <v>29</v>
      </c>
      <c r="G3125" s="138" t="s">
        <v>7080</v>
      </c>
      <c r="H3125" s="128" t="s">
        <v>31</v>
      </c>
      <c r="I3125" s="128" t="s">
        <v>24</v>
      </c>
      <c r="J3125" s="128" t="s">
        <v>32</v>
      </c>
      <c r="K3125" s="128">
        <v>2023</v>
      </c>
      <c r="L3125" s="128" t="s">
        <v>33</v>
      </c>
      <c r="M3125" s="46"/>
      <c r="N3125" s="46"/>
      <c r="O3125" s="143"/>
      <c r="P3125" s="46"/>
    </row>
    <row r="3126" spans="1:16" s="134" customFormat="1" ht="92.4" customHeight="1">
      <c r="A3126" s="128" t="s">
        <v>24</v>
      </c>
      <c r="B3126" s="128" t="s">
        <v>25</v>
      </c>
      <c r="C3126" s="128" t="s">
        <v>7081</v>
      </c>
      <c r="D3126" s="128" t="s">
        <v>7081</v>
      </c>
      <c r="E3126" s="47" t="s">
        <v>28</v>
      </c>
      <c r="F3126" s="47" t="s">
        <v>29</v>
      </c>
      <c r="G3126" s="138" t="s">
        <v>7082</v>
      </c>
      <c r="H3126" s="128" t="s">
        <v>31</v>
      </c>
      <c r="I3126" s="128" t="s">
        <v>24</v>
      </c>
      <c r="J3126" s="128" t="s">
        <v>32</v>
      </c>
      <c r="K3126" s="128">
        <v>2023</v>
      </c>
      <c r="L3126" s="128" t="s">
        <v>33</v>
      </c>
      <c r="M3126" s="46"/>
      <c r="N3126" s="46"/>
      <c r="O3126" s="143"/>
      <c r="P3126" s="46"/>
    </row>
    <row r="3127" spans="1:16" s="134" customFormat="1" ht="95" customHeight="1">
      <c r="A3127" s="128" t="s">
        <v>24</v>
      </c>
      <c r="B3127" s="128" t="s">
        <v>25</v>
      </c>
      <c r="C3127" s="128" t="s">
        <v>7083</v>
      </c>
      <c r="D3127" s="128" t="s">
        <v>7083</v>
      </c>
      <c r="E3127" s="47" t="s">
        <v>28</v>
      </c>
      <c r="F3127" s="47" t="s">
        <v>29</v>
      </c>
      <c r="G3127" s="138" t="s">
        <v>7084</v>
      </c>
      <c r="H3127" s="128" t="s">
        <v>31</v>
      </c>
      <c r="I3127" s="128" t="s">
        <v>24</v>
      </c>
      <c r="J3127" s="128" t="s">
        <v>32</v>
      </c>
      <c r="K3127" s="128">
        <v>2023</v>
      </c>
      <c r="L3127" s="128" t="s">
        <v>33</v>
      </c>
      <c r="M3127" s="46"/>
      <c r="N3127" s="46"/>
      <c r="O3127" s="143"/>
      <c r="P3127" s="46"/>
    </row>
    <row r="3128" spans="1:16" s="134" customFormat="1" ht="98.5" customHeight="1">
      <c r="A3128" s="128" t="s">
        <v>24</v>
      </c>
      <c r="B3128" s="128" t="s">
        <v>25</v>
      </c>
      <c r="C3128" s="128" t="s">
        <v>7085</v>
      </c>
      <c r="D3128" s="128" t="s">
        <v>7085</v>
      </c>
      <c r="E3128" s="47" t="s">
        <v>28</v>
      </c>
      <c r="F3128" s="47" t="s">
        <v>29</v>
      </c>
      <c r="G3128" s="138" t="s">
        <v>7086</v>
      </c>
      <c r="H3128" s="128" t="s">
        <v>31</v>
      </c>
      <c r="I3128" s="128" t="s">
        <v>24</v>
      </c>
      <c r="J3128" s="128" t="s">
        <v>32</v>
      </c>
      <c r="K3128" s="128">
        <v>2023</v>
      </c>
      <c r="L3128" s="128" t="s">
        <v>33</v>
      </c>
      <c r="M3128" s="46"/>
      <c r="N3128" s="46"/>
      <c r="O3128" s="143"/>
      <c r="P3128" s="46"/>
    </row>
    <row r="3129" spans="1:16" s="134" customFormat="1" ht="92.4" customHeight="1">
      <c r="A3129" s="128" t="s">
        <v>24</v>
      </c>
      <c r="B3129" s="128" t="s">
        <v>25</v>
      </c>
      <c r="C3129" s="128" t="s">
        <v>7087</v>
      </c>
      <c r="D3129" s="128" t="s">
        <v>7087</v>
      </c>
      <c r="E3129" s="47" t="s">
        <v>28</v>
      </c>
      <c r="F3129" s="47" t="s">
        <v>29</v>
      </c>
      <c r="G3129" s="138" t="s">
        <v>7088</v>
      </c>
      <c r="H3129" s="128" t="s">
        <v>31</v>
      </c>
      <c r="I3129" s="128" t="s">
        <v>24</v>
      </c>
      <c r="J3129" s="128" t="s">
        <v>32</v>
      </c>
      <c r="K3129" s="128">
        <v>2023</v>
      </c>
      <c r="L3129" s="128" t="s">
        <v>33</v>
      </c>
      <c r="M3129" s="46"/>
      <c r="N3129" s="46"/>
      <c r="O3129" s="143"/>
      <c r="P3129" s="46"/>
    </row>
    <row r="3130" spans="1:16" s="134" customFormat="1" ht="79.25" customHeight="1">
      <c r="A3130" s="128" t="s">
        <v>24</v>
      </c>
      <c r="B3130" s="128" t="s">
        <v>25</v>
      </c>
      <c r="C3130" s="128" t="s">
        <v>7089</v>
      </c>
      <c r="D3130" s="128" t="s">
        <v>7089</v>
      </c>
      <c r="E3130" s="47" t="s">
        <v>28</v>
      </c>
      <c r="F3130" s="47" t="s">
        <v>29</v>
      </c>
      <c r="G3130" s="138" t="s">
        <v>7090</v>
      </c>
      <c r="H3130" s="128" t="s">
        <v>31</v>
      </c>
      <c r="I3130" s="128" t="s">
        <v>24</v>
      </c>
      <c r="J3130" s="128" t="s">
        <v>32</v>
      </c>
      <c r="K3130" s="128">
        <v>2023</v>
      </c>
      <c r="L3130" s="128" t="s">
        <v>33</v>
      </c>
      <c r="M3130" s="46"/>
      <c r="N3130" s="46"/>
      <c r="O3130" s="143"/>
      <c r="P3130" s="46"/>
    </row>
    <row r="3131" spans="1:16" s="134" customFormat="1" ht="92.4" customHeight="1">
      <c r="A3131" s="128" t="s">
        <v>24</v>
      </c>
      <c r="B3131" s="128" t="s">
        <v>25</v>
      </c>
      <c r="C3131" s="128" t="s">
        <v>7091</v>
      </c>
      <c r="D3131" s="128" t="s">
        <v>7091</v>
      </c>
      <c r="E3131" s="47" t="s">
        <v>28</v>
      </c>
      <c r="F3131" s="47" t="s">
        <v>29</v>
      </c>
      <c r="G3131" s="138" t="s">
        <v>7092</v>
      </c>
      <c r="H3131" s="128" t="s">
        <v>31</v>
      </c>
      <c r="I3131" s="128" t="s">
        <v>24</v>
      </c>
      <c r="J3131" s="128" t="s">
        <v>32</v>
      </c>
      <c r="K3131" s="128">
        <v>2023</v>
      </c>
      <c r="L3131" s="128" t="s">
        <v>33</v>
      </c>
      <c r="M3131" s="46"/>
      <c r="N3131" s="46"/>
      <c r="O3131" s="143"/>
      <c r="P3131" s="46"/>
    </row>
    <row r="3132" spans="1:16" s="134" customFormat="1" ht="85.5" customHeight="1">
      <c r="A3132" s="128" t="s">
        <v>24</v>
      </c>
      <c r="B3132" s="128" t="s">
        <v>25</v>
      </c>
      <c r="C3132" s="128" t="s">
        <v>7093</v>
      </c>
      <c r="D3132" s="128" t="s">
        <v>7093</v>
      </c>
      <c r="E3132" s="47" t="s">
        <v>28</v>
      </c>
      <c r="F3132" s="47" t="s">
        <v>29</v>
      </c>
      <c r="G3132" s="138" t="s">
        <v>7094</v>
      </c>
      <c r="H3132" s="128" t="s">
        <v>31</v>
      </c>
      <c r="I3132" s="128" t="s">
        <v>24</v>
      </c>
      <c r="J3132" s="128" t="s">
        <v>32</v>
      </c>
      <c r="K3132" s="128">
        <v>2023</v>
      </c>
      <c r="L3132" s="128" t="s">
        <v>33</v>
      </c>
      <c r="M3132" s="46"/>
      <c r="N3132" s="46"/>
      <c r="O3132" s="143"/>
      <c r="P3132" s="46"/>
    </row>
    <row r="3133" spans="1:16" s="134" customFormat="1" ht="105.65" customHeight="1">
      <c r="A3133" s="128" t="s">
        <v>24</v>
      </c>
      <c r="B3133" s="128" t="s">
        <v>25</v>
      </c>
      <c r="C3133" s="128" t="s">
        <v>7095</v>
      </c>
      <c r="D3133" s="128" t="s">
        <v>7095</v>
      </c>
      <c r="E3133" s="47" t="s">
        <v>28</v>
      </c>
      <c r="F3133" s="47" t="s">
        <v>29</v>
      </c>
      <c r="G3133" s="138" t="s">
        <v>7096</v>
      </c>
      <c r="H3133" s="128" t="s">
        <v>31</v>
      </c>
      <c r="I3133" s="128" t="s">
        <v>24</v>
      </c>
      <c r="J3133" s="128" t="s">
        <v>32</v>
      </c>
      <c r="K3133" s="128">
        <v>2023</v>
      </c>
      <c r="L3133" s="128" t="s">
        <v>33</v>
      </c>
      <c r="M3133" s="46"/>
      <c r="N3133" s="46"/>
      <c r="O3133" s="143"/>
      <c r="P3133" s="46"/>
    </row>
    <row r="3134" spans="1:16" s="134" customFormat="1" ht="92.4" customHeight="1">
      <c r="A3134" s="128" t="s">
        <v>24</v>
      </c>
      <c r="B3134" s="128" t="s">
        <v>25</v>
      </c>
      <c r="C3134" s="128" t="s">
        <v>7097</v>
      </c>
      <c r="D3134" s="128" t="s">
        <v>7097</v>
      </c>
      <c r="E3134" s="47" t="s">
        <v>28</v>
      </c>
      <c r="F3134" s="47" t="s">
        <v>29</v>
      </c>
      <c r="G3134" s="138" t="s">
        <v>7098</v>
      </c>
      <c r="H3134" s="128" t="s">
        <v>31</v>
      </c>
      <c r="I3134" s="128" t="s">
        <v>24</v>
      </c>
      <c r="J3134" s="128" t="s">
        <v>32</v>
      </c>
      <c r="K3134" s="128">
        <v>2023</v>
      </c>
      <c r="L3134" s="128" t="s">
        <v>33</v>
      </c>
      <c r="M3134" s="46"/>
      <c r="N3134" s="46"/>
      <c r="O3134" s="143"/>
      <c r="P3134" s="46"/>
    </row>
    <row r="3135" spans="1:16" s="134" customFormat="1" ht="105.65" customHeight="1">
      <c r="A3135" s="128" t="s">
        <v>24</v>
      </c>
      <c r="B3135" s="128" t="s">
        <v>25</v>
      </c>
      <c r="C3135" s="128" t="s">
        <v>7099</v>
      </c>
      <c r="D3135" s="128" t="s">
        <v>7099</v>
      </c>
      <c r="E3135" s="47" t="s">
        <v>28</v>
      </c>
      <c r="F3135" s="47" t="s">
        <v>29</v>
      </c>
      <c r="G3135" s="138" t="s">
        <v>7100</v>
      </c>
      <c r="H3135" s="128" t="s">
        <v>31</v>
      </c>
      <c r="I3135" s="128" t="s">
        <v>24</v>
      </c>
      <c r="J3135" s="128" t="s">
        <v>32</v>
      </c>
      <c r="K3135" s="128">
        <v>2023</v>
      </c>
      <c r="L3135" s="128" t="s">
        <v>33</v>
      </c>
      <c r="M3135" s="46"/>
      <c r="N3135" s="46"/>
      <c r="O3135" s="143"/>
      <c r="P3135" s="46"/>
    </row>
    <row r="3136" spans="1:16" s="134" customFormat="1" ht="92.4" customHeight="1">
      <c r="A3136" s="128" t="s">
        <v>24</v>
      </c>
      <c r="B3136" s="128" t="s">
        <v>25</v>
      </c>
      <c r="C3136" s="128" t="s">
        <v>7101</v>
      </c>
      <c r="D3136" s="128" t="s">
        <v>7101</v>
      </c>
      <c r="E3136" s="47" t="s">
        <v>28</v>
      </c>
      <c r="F3136" s="47" t="s">
        <v>29</v>
      </c>
      <c r="G3136" s="138" t="s">
        <v>7102</v>
      </c>
      <c r="H3136" s="128" t="s">
        <v>31</v>
      </c>
      <c r="I3136" s="128" t="s">
        <v>24</v>
      </c>
      <c r="J3136" s="128" t="s">
        <v>32</v>
      </c>
      <c r="K3136" s="128">
        <v>2023</v>
      </c>
      <c r="L3136" s="128" t="s">
        <v>33</v>
      </c>
      <c r="M3136" s="46"/>
      <c r="N3136" s="46"/>
      <c r="O3136" s="143"/>
      <c r="P3136" s="46"/>
    </row>
    <row r="3137" spans="1:16" s="134" customFormat="1" ht="105.65" customHeight="1">
      <c r="A3137" s="128" t="s">
        <v>24</v>
      </c>
      <c r="B3137" s="128" t="s">
        <v>25</v>
      </c>
      <c r="C3137" s="128" t="s">
        <v>7103</v>
      </c>
      <c r="D3137" s="128" t="s">
        <v>7103</v>
      </c>
      <c r="E3137" s="47" t="s">
        <v>28</v>
      </c>
      <c r="F3137" s="47" t="s">
        <v>29</v>
      </c>
      <c r="G3137" s="138" t="s">
        <v>7104</v>
      </c>
      <c r="H3137" s="128" t="s">
        <v>31</v>
      </c>
      <c r="I3137" s="128" t="s">
        <v>24</v>
      </c>
      <c r="J3137" s="128" t="s">
        <v>32</v>
      </c>
      <c r="K3137" s="128">
        <v>2023</v>
      </c>
      <c r="L3137" s="128" t="s">
        <v>33</v>
      </c>
      <c r="M3137" s="46"/>
      <c r="N3137" s="46"/>
      <c r="O3137" s="143"/>
      <c r="P3137" s="46"/>
    </row>
    <row r="3138" spans="1:16" s="134" customFormat="1" ht="79.25" customHeight="1">
      <c r="A3138" s="128" t="s">
        <v>24</v>
      </c>
      <c r="B3138" s="128" t="s">
        <v>25</v>
      </c>
      <c r="C3138" s="128" t="s">
        <v>7105</v>
      </c>
      <c r="D3138" s="128" t="s">
        <v>7105</v>
      </c>
      <c r="E3138" s="47" t="s">
        <v>28</v>
      </c>
      <c r="F3138" s="47" t="s">
        <v>29</v>
      </c>
      <c r="G3138" s="138" t="s">
        <v>7106</v>
      </c>
      <c r="H3138" s="128" t="s">
        <v>31</v>
      </c>
      <c r="I3138" s="128" t="s">
        <v>24</v>
      </c>
      <c r="J3138" s="128" t="s">
        <v>32</v>
      </c>
      <c r="K3138" s="128">
        <v>2023</v>
      </c>
      <c r="L3138" s="128" t="s">
        <v>33</v>
      </c>
      <c r="M3138" s="46"/>
      <c r="N3138" s="46"/>
      <c r="O3138" s="143"/>
      <c r="P3138" s="46"/>
    </row>
    <row r="3139" spans="1:16" s="134" customFormat="1" ht="79.25" customHeight="1">
      <c r="A3139" s="128" t="s">
        <v>24</v>
      </c>
      <c r="B3139" s="128" t="s">
        <v>25</v>
      </c>
      <c r="C3139" s="128" t="s">
        <v>7107</v>
      </c>
      <c r="D3139" s="128" t="s">
        <v>7107</v>
      </c>
      <c r="E3139" s="47" t="s">
        <v>28</v>
      </c>
      <c r="F3139" s="47" t="s">
        <v>29</v>
      </c>
      <c r="G3139" s="138" t="s">
        <v>7108</v>
      </c>
      <c r="H3139" s="128" t="s">
        <v>31</v>
      </c>
      <c r="I3139" s="128" t="s">
        <v>24</v>
      </c>
      <c r="J3139" s="128" t="s">
        <v>32</v>
      </c>
      <c r="K3139" s="128">
        <v>2023</v>
      </c>
      <c r="L3139" s="128" t="s">
        <v>33</v>
      </c>
      <c r="M3139" s="46"/>
      <c r="N3139" s="46"/>
      <c r="O3139" s="143"/>
      <c r="P3139" s="46"/>
    </row>
    <row r="3140" spans="1:16" s="134" customFormat="1" ht="79.25" customHeight="1">
      <c r="A3140" s="128" t="s">
        <v>24</v>
      </c>
      <c r="B3140" s="128" t="s">
        <v>25</v>
      </c>
      <c r="C3140" s="128" t="s">
        <v>7109</v>
      </c>
      <c r="D3140" s="128" t="s">
        <v>7109</v>
      </c>
      <c r="E3140" s="47" t="s">
        <v>28</v>
      </c>
      <c r="F3140" s="47" t="s">
        <v>29</v>
      </c>
      <c r="G3140" s="138" t="s">
        <v>7110</v>
      </c>
      <c r="H3140" s="128" t="s">
        <v>31</v>
      </c>
      <c r="I3140" s="128" t="s">
        <v>24</v>
      </c>
      <c r="J3140" s="128" t="s">
        <v>32</v>
      </c>
      <c r="K3140" s="128">
        <v>2023</v>
      </c>
      <c r="L3140" s="128" t="s">
        <v>33</v>
      </c>
      <c r="M3140" s="46"/>
      <c r="N3140" s="46"/>
      <c r="O3140" s="143"/>
      <c r="P3140" s="46"/>
    </row>
    <row r="3141" spans="1:16" s="134" customFormat="1" ht="79.25" customHeight="1">
      <c r="A3141" s="128" t="s">
        <v>24</v>
      </c>
      <c r="B3141" s="128" t="s">
        <v>25</v>
      </c>
      <c r="C3141" s="128" t="s">
        <v>7111</v>
      </c>
      <c r="D3141" s="128" t="s">
        <v>7111</v>
      </c>
      <c r="E3141" s="47" t="s">
        <v>28</v>
      </c>
      <c r="F3141" s="47" t="s">
        <v>29</v>
      </c>
      <c r="G3141" s="138" t="s">
        <v>7112</v>
      </c>
      <c r="H3141" s="128" t="s">
        <v>31</v>
      </c>
      <c r="I3141" s="128" t="s">
        <v>24</v>
      </c>
      <c r="J3141" s="128" t="s">
        <v>32</v>
      </c>
      <c r="K3141" s="128">
        <v>2023</v>
      </c>
      <c r="L3141" s="128" t="s">
        <v>33</v>
      </c>
      <c r="M3141" s="46"/>
      <c r="N3141" s="46"/>
      <c r="O3141" s="143"/>
      <c r="P3141" s="46"/>
    </row>
    <row r="3142" spans="1:16" s="134" customFormat="1" ht="92.4" customHeight="1">
      <c r="A3142" s="128" t="s">
        <v>24</v>
      </c>
      <c r="B3142" s="128" t="s">
        <v>25</v>
      </c>
      <c r="C3142" s="128" t="s">
        <v>7113</v>
      </c>
      <c r="D3142" s="128" t="s">
        <v>7113</v>
      </c>
      <c r="E3142" s="47" t="s">
        <v>28</v>
      </c>
      <c r="F3142" s="47" t="s">
        <v>29</v>
      </c>
      <c r="G3142" s="138" t="s">
        <v>7114</v>
      </c>
      <c r="H3142" s="128" t="s">
        <v>31</v>
      </c>
      <c r="I3142" s="128" t="s">
        <v>24</v>
      </c>
      <c r="J3142" s="128" t="s">
        <v>32</v>
      </c>
      <c r="K3142" s="128">
        <v>2023</v>
      </c>
      <c r="L3142" s="128" t="s">
        <v>33</v>
      </c>
      <c r="M3142" s="46"/>
      <c r="N3142" s="46"/>
      <c r="O3142" s="143"/>
      <c r="P3142" s="46"/>
    </row>
    <row r="3143" spans="1:16" s="134" customFormat="1" ht="92.4" customHeight="1">
      <c r="A3143" s="128" t="s">
        <v>24</v>
      </c>
      <c r="B3143" s="128" t="s">
        <v>25</v>
      </c>
      <c r="C3143" s="128" t="s">
        <v>7115</v>
      </c>
      <c r="D3143" s="128" t="s">
        <v>7115</v>
      </c>
      <c r="E3143" s="47" t="s">
        <v>28</v>
      </c>
      <c r="F3143" s="47" t="s">
        <v>29</v>
      </c>
      <c r="G3143" s="138" t="s">
        <v>7116</v>
      </c>
      <c r="H3143" s="128" t="s">
        <v>31</v>
      </c>
      <c r="I3143" s="128" t="s">
        <v>24</v>
      </c>
      <c r="J3143" s="128" t="s">
        <v>32</v>
      </c>
      <c r="K3143" s="128">
        <v>2023</v>
      </c>
      <c r="L3143" s="128" t="s">
        <v>33</v>
      </c>
      <c r="M3143" s="46"/>
      <c r="N3143" s="46"/>
      <c r="O3143" s="143"/>
      <c r="P3143" s="46"/>
    </row>
    <row r="3144" spans="1:16" s="134" customFormat="1" ht="79.25" customHeight="1">
      <c r="A3144" s="128" t="s">
        <v>24</v>
      </c>
      <c r="B3144" s="128" t="s">
        <v>25</v>
      </c>
      <c r="C3144" s="128" t="s">
        <v>7117</v>
      </c>
      <c r="D3144" s="128" t="s">
        <v>7117</v>
      </c>
      <c r="E3144" s="47" t="s">
        <v>28</v>
      </c>
      <c r="F3144" s="47" t="s">
        <v>29</v>
      </c>
      <c r="G3144" s="138" t="s">
        <v>7118</v>
      </c>
      <c r="H3144" s="128" t="s">
        <v>31</v>
      </c>
      <c r="I3144" s="128" t="s">
        <v>24</v>
      </c>
      <c r="J3144" s="128" t="s">
        <v>32</v>
      </c>
      <c r="K3144" s="128">
        <v>2023</v>
      </c>
      <c r="L3144" s="128" t="s">
        <v>33</v>
      </c>
      <c r="M3144" s="46"/>
      <c r="N3144" s="46"/>
      <c r="O3144" s="143"/>
      <c r="P3144" s="46"/>
    </row>
    <row r="3145" spans="1:16" s="134" customFormat="1" ht="79.25" customHeight="1">
      <c r="A3145" s="128" t="s">
        <v>24</v>
      </c>
      <c r="B3145" s="128" t="s">
        <v>25</v>
      </c>
      <c r="C3145" s="128" t="s">
        <v>7119</v>
      </c>
      <c r="D3145" s="128" t="s">
        <v>7119</v>
      </c>
      <c r="E3145" s="47" t="s">
        <v>28</v>
      </c>
      <c r="F3145" s="47" t="s">
        <v>29</v>
      </c>
      <c r="G3145" s="138" t="s">
        <v>7120</v>
      </c>
      <c r="H3145" s="128" t="s">
        <v>31</v>
      </c>
      <c r="I3145" s="128" t="s">
        <v>24</v>
      </c>
      <c r="J3145" s="128" t="s">
        <v>32</v>
      </c>
      <c r="K3145" s="128">
        <v>2023</v>
      </c>
      <c r="L3145" s="128" t="s">
        <v>33</v>
      </c>
      <c r="M3145" s="46"/>
      <c r="N3145" s="46"/>
      <c r="O3145" s="143"/>
      <c r="P3145" s="46"/>
    </row>
    <row r="3146" spans="1:16" s="134" customFormat="1" ht="79.25" customHeight="1">
      <c r="A3146" s="128" t="s">
        <v>24</v>
      </c>
      <c r="B3146" s="128" t="s">
        <v>25</v>
      </c>
      <c r="C3146" s="128" t="s">
        <v>7121</v>
      </c>
      <c r="D3146" s="128" t="s">
        <v>7121</v>
      </c>
      <c r="E3146" s="47" t="s">
        <v>28</v>
      </c>
      <c r="F3146" s="47" t="s">
        <v>29</v>
      </c>
      <c r="G3146" s="138" t="s">
        <v>7122</v>
      </c>
      <c r="H3146" s="128" t="s">
        <v>31</v>
      </c>
      <c r="I3146" s="128" t="s">
        <v>24</v>
      </c>
      <c r="J3146" s="128" t="s">
        <v>32</v>
      </c>
      <c r="K3146" s="128">
        <v>2023</v>
      </c>
      <c r="L3146" s="128" t="s">
        <v>33</v>
      </c>
      <c r="M3146" s="46"/>
      <c r="N3146" s="46"/>
      <c r="O3146" s="143"/>
      <c r="P3146" s="46"/>
    </row>
    <row r="3147" spans="1:16" s="134" customFormat="1" ht="79.25" customHeight="1">
      <c r="A3147" s="128" t="s">
        <v>24</v>
      </c>
      <c r="B3147" s="128" t="s">
        <v>25</v>
      </c>
      <c r="C3147" s="128" t="s">
        <v>7109</v>
      </c>
      <c r="D3147" s="128" t="s">
        <v>7109</v>
      </c>
      <c r="E3147" s="47" t="s">
        <v>28</v>
      </c>
      <c r="F3147" s="47" t="s">
        <v>29</v>
      </c>
      <c r="G3147" s="138" t="s">
        <v>7123</v>
      </c>
      <c r="H3147" s="128" t="s">
        <v>31</v>
      </c>
      <c r="I3147" s="128" t="s">
        <v>24</v>
      </c>
      <c r="J3147" s="128" t="s">
        <v>32</v>
      </c>
      <c r="K3147" s="128">
        <v>2023</v>
      </c>
      <c r="L3147" s="128" t="s">
        <v>33</v>
      </c>
      <c r="M3147" s="46"/>
      <c r="N3147" s="46"/>
      <c r="O3147" s="143"/>
      <c r="P3147" s="46"/>
    </row>
    <row r="3148" spans="1:16" s="134" customFormat="1" ht="100.5" customHeight="1">
      <c r="A3148" s="128" t="s">
        <v>24</v>
      </c>
      <c r="B3148" s="128" t="s">
        <v>25</v>
      </c>
      <c r="C3148" s="128" t="s">
        <v>7124</v>
      </c>
      <c r="D3148" s="128" t="s">
        <v>7124</v>
      </c>
      <c r="E3148" s="47" t="s">
        <v>28</v>
      </c>
      <c r="F3148" s="47" t="s">
        <v>29</v>
      </c>
      <c r="G3148" s="138" t="s">
        <v>7125</v>
      </c>
      <c r="H3148" s="128" t="s">
        <v>31</v>
      </c>
      <c r="I3148" s="128" t="s">
        <v>24</v>
      </c>
      <c r="J3148" s="128" t="s">
        <v>32</v>
      </c>
      <c r="K3148" s="128">
        <v>2023</v>
      </c>
      <c r="L3148" s="128" t="s">
        <v>33</v>
      </c>
      <c r="M3148" s="46"/>
      <c r="N3148" s="46"/>
      <c r="O3148" s="143"/>
      <c r="P3148" s="46"/>
    </row>
    <row r="3149" spans="1:16" s="134" customFormat="1" ht="79.25" customHeight="1">
      <c r="A3149" s="128" t="s">
        <v>24</v>
      </c>
      <c r="B3149" s="128" t="s">
        <v>25</v>
      </c>
      <c r="C3149" s="128" t="s">
        <v>7126</v>
      </c>
      <c r="D3149" s="128" t="s">
        <v>7126</v>
      </c>
      <c r="E3149" s="47" t="s">
        <v>28</v>
      </c>
      <c r="F3149" s="47" t="s">
        <v>29</v>
      </c>
      <c r="G3149" s="138" t="s">
        <v>7127</v>
      </c>
      <c r="H3149" s="128" t="s">
        <v>31</v>
      </c>
      <c r="I3149" s="128" t="s">
        <v>24</v>
      </c>
      <c r="J3149" s="128" t="s">
        <v>32</v>
      </c>
      <c r="K3149" s="128">
        <v>2023</v>
      </c>
      <c r="L3149" s="128" t="s">
        <v>33</v>
      </c>
      <c r="M3149" s="46"/>
      <c r="N3149" s="46"/>
      <c r="O3149" s="143"/>
      <c r="P3149" s="46"/>
    </row>
    <row r="3150" spans="1:16" s="134" customFormat="1" ht="100.5" customHeight="1">
      <c r="A3150" s="128" t="s">
        <v>24</v>
      </c>
      <c r="B3150" s="128" t="s">
        <v>25</v>
      </c>
      <c r="C3150" s="131" t="s">
        <v>7409</v>
      </c>
      <c r="D3150" s="131" t="s">
        <v>7409</v>
      </c>
      <c r="E3150" s="47" t="s">
        <v>28</v>
      </c>
      <c r="F3150" s="47" t="s">
        <v>29</v>
      </c>
      <c r="G3150" s="138" t="s">
        <v>7128</v>
      </c>
      <c r="H3150" s="128" t="s">
        <v>31</v>
      </c>
      <c r="I3150" s="128" t="s">
        <v>24</v>
      </c>
      <c r="J3150" s="128" t="s">
        <v>32</v>
      </c>
      <c r="K3150" s="128">
        <v>2023</v>
      </c>
      <c r="L3150" s="128" t="s">
        <v>33</v>
      </c>
      <c r="M3150" s="46"/>
      <c r="N3150" s="46"/>
      <c r="O3150" s="143"/>
      <c r="P3150" s="46"/>
    </row>
    <row r="3151" spans="1:16" s="134" customFormat="1" ht="79.25" customHeight="1">
      <c r="A3151" s="128" t="s">
        <v>24</v>
      </c>
      <c r="B3151" s="128" t="s">
        <v>25</v>
      </c>
      <c r="C3151" s="128" t="s">
        <v>7129</v>
      </c>
      <c r="D3151" s="128" t="s">
        <v>7129</v>
      </c>
      <c r="E3151" s="47" t="s">
        <v>28</v>
      </c>
      <c r="F3151" s="47" t="s">
        <v>29</v>
      </c>
      <c r="G3151" s="138" t="s">
        <v>7130</v>
      </c>
      <c r="H3151" s="128" t="s">
        <v>31</v>
      </c>
      <c r="I3151" s="128" t="s">
        <v>24</v>
      </c>
      <c r="J3151" s="128" t="s">
        <v>32</v>
      </c>
      <c r="K3151" s="128">
        <v>2023</v>
      </c>
      <c r="L3151" s="128" t="s">
        <v>33</v>
      </c>
      <c r="M3151" s="46"/>
      <c r="N3151" s="46"/>
      <c r="O3151" s="143"/>
      <c r="P3151" s="46"/>
    </row>
    <row r="3152" spans="1:16" s="134" customFormat="1" ht="92.4" customHeight="1">
      <c r="A3152" s="128" t="s">
        <v>24</v>
      </c>
      <c r="B3152" s="128" t="s">
        <v>25</v>
      </c>
      <c r="C3152" s="128" t="s">
        <v>7131</v>
      </c>
      <c r="D3152" s="128" t="s">
        <v>7131</v>
      </c>
      <c r="E3152" s="47" t="s">
        <v>28</v>
      </c>
      <c r="F3152" s="47" t="s">
        <v>29</v>
      </c>
      <c r="G3152" s="138" t="s">
        <v>7132</v>
      </c>
      <c r="H3152" s="128" t="s">
        <v>31</v>
      </c>
      <c r="I3152" s="128" t="s">
        <v>24</v>
      </c>
      <c r="J3152" s="128" t="s">
        <v>32</v>
      </c>
      <c r="K3152" s="128">
        <v>2023</v>
      </c>
      <c r="L3152" s="128" t="s">
        <v>33</v>
      </c>
      <c r="M3152" s="46"/>
      <c r="N3152" s="46"/>
      <c r="O3152" s="143"/>
      <c r="P3152" s="46"/>
    </row>
    <row r="3153" spans="1:16" s="134" customFormat="1" ht="92.4" customHeight="1">
      <c r="A3153" s="128" t="s">
        <v>24</v>
      </c>
      <c r="B3153" s="128" t="s">
        <v>25</v>
      </c>
      <c r="C3153" s="128" t="s">
        <v>7133</v>
      </c>
      <c r="D3153" s="128" t="s">
        <v>7133</v>
      </c>
      <c r="E3153" s="47" t="s">
        <v>28</v>
      </c>
      <c r="F3153" s="47" t="s">
        <v>29</v>
      </c>
      <c r="G3153" s="138" t="s">
        <v>7134</v>
      </c>
      <c r="H3153" s="128" t="s">
        <v>31</v>
      </c>
      <c r="I3153" s="128" t="s">
        <v>24</v>
      </c>
      <c r="J3153" s="128" t="s">
        <v>32</v>
      </c>
      <c r="K3153" s="128">
        <v>2023</v>
      </c>
      <c r="L3153" s="128" t="s">
        <v>33</v>
      </c>
      <c r="M3153" s="46"/>
      <c r="N3153" s="46"/>
      <c r="O3153" s="143"/>
      <c r="P3153" s="46"/>
    </row>
    <row r="3154" spans="1:16" s="134" customFormat="1" ht="79.25" customHeight="1">
      <c r="A3154" s="128" t="s">
        <v>24</v>
      </c>
      <c r="B3154" s="128" t="s">
        <v>25</v>
      </c>
      <c r="C3154" s="128" t="s">
        <v>7135</v>
      </c>
      <c r="D3154" s="128" t="s">
        <v>7136</v>
      </c>
      <c r="E3154" s="47" t="s">
        <v>28</v>
      </c>
      <c r="F3154" s="47" t="s">
        <v>29</v>
      </c>
      <c r="G3154" s="138" t="s">
        <v>7137</v>
      </c>
      <c r="H3154" s="128" t="s">
        <v>31</v>
      </c>
      <c r="I3154" s="128" t="s">
        <v>24</v>
      </c>
      <c r="J3154" s="128" t="s">
        <v>32</v>
      </c>
      <c r="K3154" s="128">
        <v>2023</v>
      </c>
      <c r="L3154" s="128" t="s">
        <v>33</v>
      </c>
      <c r="M3154" s="46"/>
      <c r="N3154" s="46"/>
      <c r="O3154" s="143"/>
      <c r="P3154" s="46"/>
    </row>
    <row r="3155" spans="1:16" s="134" customFormat="1" ht="118.75" customHeight="1">
      <c r="A3155" s="128" t="s">
        <v>24</v>
      </c>
      <c r="B3155" s="128" t="s">
        <v>25</v>
      </c>
      <c r="C3155" s="128" t="s">
        <v>7138</v>
      </c>
      <c r="D3155" s="128" t="s">
        <v>7138</v>
      </c>
      <c r="E3155" s="47" t="s">
        <v>28</v>
      </c>
      <c r="F3155" s="47" t="s">
        <v>29</v>
      </c>
      <c r="G3155" s="138" t="s">
        <v>7139</v>
      </c>
      <c r="H3155" s="128" t="s">
        <v>31</v>
      </c>
      <c r="I3155" s="128" t="s">
        <v>24</v>
      </c>
      <c r="J3155" s="128" t="s">
        <v>32</v>
      </c>
      <c r="K3155" s="128">
        <v>2023</v>
      </c>
      <c r="L3155" s="128" t="s">
        <v>33</v>
      </c>
      <c r="M3155" s="46"/>
      <c r="N3155" s="46"/>
      <c r="O3155" s="143"/>
      <c r="P3155" s="46"/>
    </row>
    <row r="3156" spans="1:16" s="134" customFormat="1" ht="92.4" customHeight="1">
      <c r="A3156" s="128" t="s">
        <v>24</v>
      </c>
      <c r="B3156" s="128" t="s">
        <v>25</v>
      </c>
      <c r="C3156" s="128" t="s">
        <v>7140</v>
      </c>
      <c r="D3156" s="128" t="s">
        <v>7141</v>
      </c>
      <c r="E3156" s="47" t="s">
        <v>28</v>
      </c>
      <c r="F3156" s="47" t="s">
        <v>29</v>
      </c>
      <c r="G3156" s="138" t="s">
        <v>7142</v>
      </c>
      <c r="H3156" s="128" t="s">
        <v>31</v>
      </c>
      <c r="I3156" s="128" t="s">
        <v>24</v>
      </c>
      <c r="J3156" s="128" t="s">
        <v>32</v>
      </c>
      <c r="K3156" s="128">
        <v>2023</v>
      </c>
      <c r="L3156" s="128" t="s">
        <v>33</v>
      </c>
      <c r="M3156" s="46"/>
      <c r="N3156" s="46"/>
      <c r="O3156" s="143"/>
      <c r="P3156" s="46"/>
    </row>
    <row r="3157" spans="1:16" s="134" customFormat="1" ht="92.4" customHeight="1">
      <c r="A3157" s="128" t="s">
        <v>24</v>
      </c>
      <c r="B3157" s="128" t="s">
        <v>25</v>
      </c>
      <c r="C3157" s="128" t="s">
        <v>7143</v>
      </c>
      <c r="D3157" s="128" t="s">
        <v>7144</v>
      </c>
      <c r="E3157" s="47" t="s">
        <v>28</v>
      </c>
      <c r="F3157" s="47" t="s">
        <v>29</v>
      </c>
      <c r="G3157" s="138" t="s">
        <v>7145</v>
      </c>
      <c r="H3157" s="128" t="s">
        <v>31</v>
      </c>
      <c r="I3157" s="128" t="s">
        <v>24</v>
      </c>
      <c r="J3157" s="128" t="s">
        <v>32</v>
      </c>
      <c r="K3157" s="128">
        <v>2023</v>
      </c>
      <c r="L3157" s="128" t="s">
        <v>33</v>
      </c>
      <c r="M3157" s="46"/>
      <c r="N3157" s="46"/>
      <c r="O3157" s="143"/>
      <c r="P3157" s="46"/>
    </row>
    <row r="3158" spans="1:16" s="134" customFormat="1" ht="105.65" customHeight="1">
      <c r="A3158" s="128" t="s">
        <v>24</v>
      </c>
      <c r="B3158" s="128" t="s">
        <v>25</v>
      </c>
      <c r="C3158" s="132" t="s">
        <v>7146</v>
      </c>
      <c r="D3158" s="132" t="s">
        <v>7146</v>
      </c>
      <c r="E3158" s="47" t="s">
        <v>28</v>
      </c>
      <c r="F3158" s="47" t="s">
        <v>29</v>
      </c>
      <c r="G3158" s="138" t="s">
        <v>7147</v>
      </c>
      <c r="H3158" s="128" t="s">
        <v>31</v>
      </c>
      <c r="I3158" s="128" t="s">
        <v>24</v>
      </c>
      <c r="J3158" s="128" t="s">
        <v>32</v>
      </c>
      <c r="K3158" s="128">
        <v>2023</v>
      </c>
      <c r="L3158" s="128" t="s">
        <v>33</v>
      </c>
      <c r="M3158" s="46"/>
      <c r="N3158" s="46"/>
      <c r="O3158" s="143"/>
      <c r="P3158" s="46"/>
    </row>
    <row r="3159" spans="1:16" s="134" customFormat="1" ht="92.4" customHeight="1">
      <c r="A3159" s="128" t="s">
        <v>24</v>
      </c>
      <c r="B3159" s="128" t="s">
        <v>25</v>
      </c>
      <c r="C3159" s="128" t="s">
        <v>7148</v>
      </c>
      <c r="D3159" s="128" t="s">
        <v>7148</v>
      </c>
      <c r="E3159" s="47" t="s">
        <v>28</v>
      </c>
      <c r="F3159" s="47" t="s">
        <v>29</v>
      </c>
      <c r="G3159" s="138" t="s">
        <v>7149</v>
      </c>
      <c r="H3159" s="128" t="s">
        <v>31</v>
      </c>
      <c r="I3159" s="128" t="s">
        <v>24</v>
      </c>
      <c r="J3159" s="128" t="s">
        <v>32</v>
      </c>
      <c r="K3159" s="128">
        <v>2023</v>
      </c>
      <c r="L3159" s="128" t="s">
        <v>33</v>
      </c>
      <c r="M3159" s="46"/>
      <c r="N3159" s="46"/>
      <c r="O3159" s="143"/>
      <c r="P3159" s="46"/>
    </row>
    <row r="3160" spans="1:16" s="134" customFormat="1" ht="105.65" customHeight="1">
      <c r="A3160" s="128" t="s">
        <v>24</v>
      </c>
      <c r="B3160" s="128" t="s">
        <v>25</v>
      </c>
      <c r="C3160" s="128" t="s">
        <v>7150</v>
      </c>
      <c r="D3160" s="128" t="s">
        <v>7150</v>
      </c>
      <c r="E3160" s="47" t="s">
        <v>28</v>
      </c>
      <c r="F3160" s="47" t="s">
        <v>29</v>
      </c>
      <c r="G3160" s="138" t="s">
        <v>7151</v>
      </c>
      <c r="H3160" s="128" t="s">
        <v>31</v>
      </c>
      <c r="I3160" s="128" t="s">
        <v>24</v>
      </c>
      <c r="J3160" s="128" t="s">
        <v>32</v>
      </c>
      <c r="K3160" s="128">
        <v>2023</v>
      </c>
      <c r="L3160" s="128" t="s">
        <v>33</v>
      </c>
      <c r="M3160" s="46"/>
      <c r="N3160" s="46"/>
      <c r="O3160" s="143"/>
      <c r="P3160" s="46"/>
    </row>
    <row r="3161" spans="1:16" s="134" customFormat="1" ht="79.25" customHeight="1">
      <c r="A3161" s="128" t="s">
        <v>24</v>
      </c>
      <c r="B3161" s="128" t="s">
        <v>25</v>
      </c>
      <c r="C3161" s="128" t="s">
        <v>7152</v>
      </c>
      <c r="D3161" s="128" t="s">
        <v>7152</v>
      </c>
      <c r="E3161" s="47" t="s">
        <v>28</v>
      </c>
      <c r="F3161" s="47" t="s">
        <v>29</v>
      </c>
      <c r="G3161" s="138" t="s">
        <v>7153</v>
      </c>
      <c r="H3161" s="128" t="s">
        <v>31</v>
      </c>
      <c r="I3161" s="128" t="s">
        <v>24</v>
      </c>
      <c r="J3161" s="128" t="s">
        <v>32</v>
      </c>
      <c r="K3161" s="128">
        <v>2023</v>
      </c>
      <c r="L3161" s="128" t="s">
        <v>33</v>
      </c>
      <c r="M3161" s="46"/>
      <c r="N3161" s="46"/>
      <c r="O3161" s="143"/>
      <c r="P3161" s="46"/>
    </row>
    <row r="3162" spans="1:16" s="134" customFormat="1" ht="98.5" customHeight="1">
      <c r="A3162" s="128" t="s">
        <v>24</v>
      </c>
      <c r="B3162" s="128" t="s">
        <v>25</v>
      </c>
      <c r="C3162" s="128" t="s">
        <v>7154</v>
      </c>
      <c r="D3162" s="128" t="s">
        <v>7154</v>
      </c>
      <c r="E3162" s="47" t="s">
        <v>28</v>
      </c>
      <c r="F3162" s="47" t="s">
        <v>29</v>
      </c>
      <c r="G3162" s="138" t="s">
        <v>7155</v>
      </c>
      <c r="H3162" s="128" t="s">
        <v>31</v>
      </c>
      <c r="I3162" s="128" t="s">
        <v>24</v>
      </c>
      <c r="J3162" s="128" t="s">
        <v>32</v>
      </c>
      <c r="K3162" s="128">
        <v>2023</v>
      </c>
      <c r="L3162" s="128" t="s">
        <v>33</v>
      </c>
      <c r="M3162" s="46"/>
      <c r="N3162" s="46"/>
      <c r="O3162" s="143"/>
      <c r="P3162" s="46"/>
    </row>
    <row r="3163" spans="1:16" s="134" customFormat="1" ht="99.5" customHeight="1">
      <c r="A3163" s="128" t="s">
        <v>24</v>
      </c>
      <c r="B3163" s="128" t="s">
        <v>25</v>
      </c>
      <c r="C3163" s="128" t="s">
        <v>7154</v>
      </c>
      <c r="D3163" s="128" t="s">
        <v>7154</v>
      </c>
      <c r="E3163" s="47" t="s">
        <v>28</v>
      </c>
      <c r="F3163" s="47" t="s">
        <v>29</v>
      </c>
      <c r="G3163" s="138" t="s">
        <v>7156</v>
      </c>
      <c r="H3163" s="128" t="s">
        <v>31</v>
      </c>
      <c r="I3163" s="128" t="s">
        <v>24</v>
      </c>
      <c r="J3163" s="128" t="s">
        <v>32</v>
      </c>
      <c r="K3163" s="128">
        <v>2023</v>
      </c>
      <c r="L3163" s="128" t="s">
        <v>33</v>
      </c>
      <c r="M3163" s="46"/>
      <c r="N3163" s="46"/>
      <c r="O3163" s="143"/>
      <c r="P3163" s="46"/>
    </row>
    <row r="3164" spans="1:16" s="134" customFormat="1" ht="99" customHeight="1">
      <c r="A3164" s="128" t="s">
        <v>24</v>
      </c>
      <c r="B3164" s="128" t="s">
        <v>25</v>
      </c>
      <c r="C3164" s="128" t="s">
        <v>7157</v>
      </c>
      <c r="D3164" s="128" t="s">
        <v>7157</v>
      </c>
      <c r="E3164" s="47" t="s">
        <v>28</v>
      </c>
      <c r="F3164" s="47" t="s">
        <v>29</v>
      </c>
      <c r="G3164" s="138" t="s">
        <v>7158</v>
      </c>
      <c r="H3164" s="128" t="s">
        <v>31</v>
      </c>
      <c r="I3164" s="128" t="s">
        <v>24</v>
      </c>
      <c r="J3164" s="128" t="s">
        <v>32</v>
      </c>
      <c r="K3164" s="128">
        <v>2023</v>
      </c>
      <c r="L3164" s="128" t="s">
        <v>33</v>
      </c>
      <c r="M3164" s="46"/>
      <c r="N3164" s="46"/>
      <c r="O3164" s="143"/>
      <c r="P3164" s="46"/>
    </row>
    <row r="3165" spans="1:16" s="134" customFormat="1" ht="62">
      <c r="A3165" s="128" t="s">
        <v>24</v>
      </c>
      <c r="B3165" s="128" t="s">
        <v>25</v>
      </c>
      <c r="C3165" s="128" t="s">
        <v>7157</v>
      </c>
      <c r="D3165" s="128" t="s">
        <v>7157</v>
      </c>
      <c r="E3165" s="47" t="s">
        <v>28</v>
      </c>
      <c r="F3165" s="47" t="s">
        <v>29</v>
      </c>
      <c r="G3165" s="138" t="s">
        <v>7159</v>
      </c>
      <c r="H3165" s="128" t="s">
        <v>31</v>
      </c>
      <c r="I3165" s="128" t="s">
        <v>24</v>
      </c>
      <c r="J3165" s="128" t="s">
        <v>32</v>
      </c>
      <c r="K3165" s="128">
        <v>2023</v>
      </c>
      <c r="L3165" s="128" t="s">
        <v>33</v>
      </c>
      <c r="M3165" s="46"/>
      <c r="N3165" s="46"/>
      <c r="O3165" s="143"/>
      <c r="P3165" s="46"/>
    </row>
    <row r="3166" spans="1:16" s="134" customFormat="1" ht="90" customHeight="1">
      <c r="A3166" s="128" t="s">
        <v>24</v>
      </c>
      <c r="B3166" s="128" t="s">
        <v>25</v>
      </c>
      <c r="C3166" s="128" t="s">
        <v>7160</v>
      </c>
      <c r="D3166" s="128" t="s">
        <v>7160</v>
      </c>
      <c r="E3166" s="47" t="s">
        <v>28</v>
      </c>
      <c r="F3166" s="47" t="s">
        <v>29</v>
      </c>
      <c r="G3166" s="138" t="s">
        <v>7161</v>
      </c>
      <c r="H3166" s="128" t="s">
        <v>31</v>
      </c>
      <c r="I3166" s="128" t="s">
        <v>24</v>
      </c>
      <c r="J3166" s="128" t="s">
        <v>32</v>
      </c>
      <c r="K3166" s="128">
        <v>2023</v>
      </c>
      <c r="L3166" s="128" t="s">
        <v>33</v>
      </c>
      <c r="M3166" s="46"/>
      <c r="N3166" s="46"/>
      <c r="O3166" s="143"/>
      <c r="P3166" s="46"/>
    </row>
    <row r="3167" spans="1:16" s="134" customFormat="1" ht="87" customHeight="1">
      <c r="A3167" s="128" t="s">
        <v>24</v>
      </c>
      <c r="B3167" s="128" t="s">
        <v>25</v>
      </c>
      <c r="C3167" s="131" t="s">
        <v>7162</v>
      </c>
      <c r="D3167" s="131" t="s">
        <v>7162</v>
      </c>
      <c r="E3167" s="47" t="s">
        <v>28</v>
      </c>
      <c r="F3167" s="47" t="s">
        <v>29</v>
      </c>
      <c r="G3167" s="138" t="s">
        <v>7163</v>
      </c>
      <c r="H3167" s="128" t="s">
        <v>31</v>
      </c>
      <c r="I3167" s="128" t="s">
        <v>24</v>
      </c>
      <c r="J3167" s="128" t="s">
        <v>32</v>
      </c>
      <c r="K3167" s="128">
        <v>2023</v>
      </c>
      <c r="L3167" s="128" t="s">
        <v>33</v>
      </c>
      <c r="M3167" s="46"/>
      <c r="N3167" s="46"/>
      <c r="O3167" s="143"/>
      <c r="P3167" s="46"/>
    </row>
    <row r="3168" spans="1:16" s="134" customFormat="1" ht="92.4" customHeight="1">
      <c r="A3168" s="128" t="s">
        <v>24</v>
      </c>
      <c r="B3168" s="128" t="s">
        <v>25</v>
      </c>
      <c r="C3168" s="128" t="s">
        <v>7164</v>
      </c>
      <c r="D3168" s="128" t="s">
        <v>7164</v>
      </c>
      <c r="E3168" s="47" t="s">
        <v>28</v>
      </c>
      <c r="F3168" s="47" t="s">
        <v>29</v>
      </c>
      <c r="G3168" s="138" t="s">
        <v>7165</v>
      </c>
      <c r="H3168" s="128" t="s">
        <v>31</v>
      </c>
      <c r="I3168" s="128" t="s">
        <v>24</v>
      </c>
      <c r="J3168" s="128" t="s">
        <v>32</v>
      </c>
      <c r="K3168" s="128">
        <v>2023</v>
      </c>
      <c r="L3168" s="128" t="s">
        <v>33</v>
      </c>
      <c r="M3168" s="46"/>
      <c r="N3168" s="46"/>
      <c r="O3168" s="143"/>
      <c r="P3168" s="46"/>
    </row>
    <row r="3169" spans="1:16" s="134" customFormat="1" ht="89.5" customHeight="1">
      <c r="A3169" s="128" t="s">
        <v>24</v>
      </c>
      <c r="B3169" s="128" t="s">
        <v>25</v>
      </c>
      <c r="C3169" s="128" t="s">
        <v>7166</v>
      </c>
      <c r="D3169" s="128" t="s">
        <v>7166</v>
      </c>
      <c r="E3169" s="47" t="s">
        <v>28</v>
      </c>
      <c r="F3169" s="47" t="s">
        <v>29</v>
      </c>
      <c r="G3169" s="138" t="s">
        <v>7167</v>
      </c>
      <c r="H3169" s="128" t="s">
        <v>31</v>
      </c>
      <c r="I3169" s="128" t="s">
        <v>24</v>
      </c>
      <c r="J3169" s="128" t="s">
        <v>32</v>
      </c>
      <c r="K3169" s="128">
        <v>2023</v>
      </c>
      <c r="L3169" s="128" t="s">
        <v>33</v>
      </c>
      <c r="M3169" s="46"/>
      <c r="N3169" s="46"/>
      <c r="O3169" s="143"/>
      <c r="P3169" s="46"/>
    </row>
    <row r="3170" spans="1:16" s="134" customFormat="1" ht="79.25" customHeight="1">
      <c r="A3170" s="128" t="s">
        <v>24</v>
      </c>
      <c r="B3170" s="128" t="s">
        <v>25</v>
      </c>
      <c r="C3170" s="128" t="s">
        <v>7168</v>
      </c>
      <c r="D3170" s="128" t="s">
        <v>7168</v>
      </c>
      <c r="E3170" s="47" t="s">
        <v>28</v>
      </c>
      <c r="F3170" s="47" t="s">
        <v>29</v>
      </c>
      <c r="G3170" s="138" t="s">
        <v>7169</v>
      </c>
      <c r="H3170" s="128" t="s">
        <v>31</v>
      </c>
      <c r="I3170" s="128" t="s">
        <v>24</v>
      </c>
      <c r="J3170" s="128" t="s">
        <v>32</v>
      </c>
      <c r="K3170" s="128">
        <v>2023</v>
      </c>
      <c r="L3170" s="128" t="s">
        <v>33</v>
      </c>
      <c r="M3170" s="46"/>
      <c r="N3170" s="46"/>
      <c r="O3170" s="143"/>
      <c r="P3170" s="46"/>
    </row>
    <row r="3171" spans="1:16" s="134" customFormat="1" ht="79.25" customHeight="1">
      <c r="A3171" s="128" t="s">
        <v>24</v>
      </c>
      <c r="B3171" s="128" t="s">
        <v>25</v>
      </c>
      <c r="C3171" s="128" t="s">
        <v>7170</v>
      </c>
      <c r="D3171" s="128" t="s">
        <v>7170</v>
      </c>
      <c r="E3171" s="47" t="s">
        <v>28</v>
      </c>
      <c r="F3171" s="47" t="s">
        <v>29</v>
      </c>
      <c r="G3171" s="138" t="s">
        <v>7171</v>
      </c>
      <c r="H3171" s="128" t="s">
        <v>31</v>
      </c>
      <c r="I3171" s="128" t="s">
        <v>24</v>
      </c>
      <c r="J3171" s="128" t="s">
        <v>32</v>
      </c>
      <c r="K3171" s="128">
        <v>2023</v>
      </c>
      <c r="L3171" s="128" t="s">
        <v>33</v>
      </c>
      <c r="M3171" s="46"/>
      <c r="N3171" s="46"/>
      <c r="O3171" s="143"/>
      <c r="P3171" s="46"/>
    </row>
    <row r="3172" spans="1:16" s="134" customFormat="1" ht="79.25" customHeight="1">
      <c r="A3172" s="128" t="s">
        <v>24</v>
      </c>
      <c r="B3172" s="128" t="s">
        <v>25</v>
      </c>
      <c r="C3172" s="128" t="s">
        <v>7172</v>
      </c>
      <c r="D3172" s="128" t="s">
        <v>7172</v>
      </c>
      <c r="E3172" s="47" t="s">
        <v>28</v>
      </c>
      <c r="F3172" s="47" t="s">
        <v>29</v>
      </c>
      <c r="G3172" s="138" t="s">
        <v>7173</v>
      </c>
      <c r="H3172" s="128" t="s">
        <v>31</v>
      </c>
      <c r="I3172" s="128" t="s">
        <v>24</v>
      </c>
      <c r="J3172" s="128" t="s">
        <v>32</v>
      </c>
      <c r="K3172" s="128">
        <v>2023</v>
      </c>
      <c r="L3172" s="128" t="s">
        <v>33</v>
      </c>
      <c r="M3172" s="46"/>
      <c r="N3172" s="46"/>
      <c r="O3172" s="143"/>
      <c r="P3172" s="46"/>
    </row>
    <row r="3173" spans="1:16" s="134" customFormat="1" ht="105.65" customHeight="1">
      <c r="A3173" s="128" t="s">
        <v>24</v>
      </c>
      <c r="B3173" s="128" t="s">
        <v>25</v>
      </c>
      <c r="C3173" s="128" t="s">
        <v>7174</v>
      </c>
      <c r="D3173" s="128" t="s">
        <v>7174</v>
      </c>
      <c r="E3173" s="47" t="s">
        <v>28</v>
      </c>
      <c r="F3173" s="47" t="s">
        <v>29</v>
      </c>
      <c r="G3173" s="138" t="s">
        <v>7175</v>
      </c>
      <c r="H3173" s="128" t="s">
        <v>31</v>
      </c>
      <c r="I3173" s="128" t="s">
        <v>24</v>
      </c>
      <c r="J3173" s="128" t="s">
        <v>32</v>
      </c>
      <c r="K3173" s="128">
        <v>2023</v>
      </c>
      <c r="L3173" s="128" t="s">
        <v>33</v>
      </c>
      <c r="M3173" s="46"/>
      <c r="N3173" s="46"/>
      <c r="O3173" s="143"/>
      <c r="P3173" s="46"/>
    </row>
    <row r="3174" spans="1:16" s="134" customFormat="1" ht="118.75" customHeight="1">
      <c r="A3174" s="128" t="s">
        <v>24</v>
      </c>
      <c r="B3174" s="128" t="s">
        <v>25</v>
      </c>
      <c r="C3174" s="128" t="s">
        <v>7176</v>
      </c>
      <c r="D3174" s="128" t="s">
        <v>7176</v>
      </c>
      <c r="E3174" s="47" t="s">
        <v>28</v>
      </c>
      <c r="F3174" s="47" t="s">
        <v>29</v>
      </c>
      <c r="G3174" s="138" t="s">
        <v>7177</v>
      </c>
      <c r="H3174" s="128" t="s">
        <v>31</v>
      </c>
      <c r="I3174" s="128" t="s">
        <v>24</v>
      </c>
      <c r="J3174" s="128" t="s">
        <v>32</v>
      </c>
      <c r="K3174" s="128">
        <v>2023</v>
      </c>
      <c r="L3174" s="128" t="s">
        <v>33</v>
      </c>
      <c r="M3174" s="46"/>
      <c r="N3174" s="46"/>
      <c r="O3174" s="143"/>
      <c r="P3174" s="46"/>
    </row>
    <row r="3175" spans="1:16" s="134" customFormat="1" ht="118.75" customHeight="1">
      <c r="A3175" s="128" t="s">
        <v>24</v>
      </c>
      <c r="B3175" s="128" t="s">
        <v>25</v>
      </c>
      <c r="C3175" s="128" t="s">
        <v>7178</v>
      </c>
      <c r="D3175" s="128" t="s">
        <v>7178</v>
      </c>
      <c r="E3175" s="47" t="s">
        <v>28</v>
      </c>
      <c r="F3175" s="47" t="s">
        <v>29</v>
      </c>
      <c r="G3175" s="138" t="s">
        <v>7179</v>
      </c>
      <c r="H3175" s="128" t="s">
        <v>31</v>
      </c>
      <c r="I3175" s="128" t="s">
        <v>24</v>
      </c>
      <c r="J3175" s="128" t="s">
        <v>32</v>
      </c>
      <c r="K3175" s="128">
        <v>2023</v>
      </c>
      <c r="L3175" s="128" t="s">
        <v>33</v>
      </c>
      <c r="M3175" s="46"/>
      <c r="N3175" s="46"/>
      <c r="O3175" s="143"/>
      <c r="P3175" s="46"/>
    </row>
    <row r="3176" spans="1:16" s="134" customFormat="1" ht="79.25" customHeight="1">
      <c r="A3176" s="128" t="s">
        <v>24</v>
      </c>
      <c r="B3176" s="128" t="s">
        <v>25</v>
      </c>
      <c r="C3176" s="128" t="s">
        <v>7180</v>
      </c>
      <c r="D3176" s="128" t="s">
        <v>7180</v>
      </c>
      <c r="E3176" s="47" t="s">
        <v>28</v>
      </c>
      <c r="F3176" s="47" t="s">
        <v>29</v>
      </c>
      <c r="G3176" s="138" t="s">
        <v>7181</v>
      </c>
      <c r="H3176" s="128" t="s">
        <v>31</v>
      </c>
      <c r="I3176" s="128" t="s">
        <v>24</v>
      </c>
      <c r="J3176" s="128" t="s">
        <v>32</v>
      </c>
      <c r="K3176" s="128">
        <v>2023</v>
      </c>
      <c r="L3176" s="128" t="s">
        <v>33</v>
      </c>
      <c r="M3176" s="46"/>
      <c r="N3176" s="46"/>
      <c r="O3176" s="143"/>
      <c r="P3176" s="46"/>
    </row>
    <row r="3177" spans="1:16" s="134" customFormat="1" ht="105.65" customHeight="1">
      <c r="A3177" s="128" t="s">
        <v>24</v>
      </c>
      <c r="B3177" s="128" t="s">
        <v>25</v>
      </c>
      <c r="C3177" s="128" t="s">
        <v>7182</v>
      </c>
      <c r="D3177" s="128" t="s">
        <v>7182</v>
      </c>
      <c r="E3177" s="47" t="s">
        <v>28</v>
      </c>
      <c r="F3177" s="47" t="s">
        <v>29</v>
      </c>
      <c r="G3177" s="138" t="s">
        <v>7183</v>
      </c>
      <c r="H3177" s="128" t="s">
        <v>31</v>
      </c>
      <c r="I3177" s="128" t="s">
        <v>24</v>
      </c>
      <c r="J3177" s="128" t="s">
        <v>32</v>
      </c>
      <c r="K3177" s="128">
        <v>2023</v>
      </c>
      <c r="L3177" s="128" t="s">
        <v>33</v>
      </c>
      <c r="M3177" s="46"/>
      <c r="N3177" s="46"/>
      <c r="O3177" s="143"/>
      <c r="P3177" s="46"/>
    </row>
    <row r="3178" spans="1:16" s="134" customFormat="1" ht="79.25" customHeight="1">
      <c r="A3178" s="128" t="s">
        <v>24</v>
      </c>
      <c r="B3178" s="128" t="s">
        <v>25</v>
      </c>
      <c r="C3178" s="128" t="s">
        <v>7184</v>
      </c>
      <c r="D3178" s="128" t="s">
        <v>7184</v>
      </c>
      <c r="E3178" s="47" t="s">
        <v>28</v>
      </c>
      <c r="F3178" s="47" t="s">
        <v>29</v>
      </c>
      <c r="G3178" s="138" t="s">
        <v>7185</v>
      </c>
      <c r="H3178" s="128" t="s">
        <v>31</v>
      </c>
      <c r="I3178" s="128" t="s">
        <v>24</v>
      </c>
      <c r="J3178" s="128" t="s">
        <v>32</v>
      </c>
      <c r="K3178" s="128">
        <v>2023</v>
      </c>
      <c r="L3178" s="128" t="s">
        <v>33</v>
      </c>
      <c r="M3178" s="46"/>
      <c r="N3178" s="46"/>
      <c r="O3178" s="143"/>
      <c r="P3178" s="46"/>
    </row>
    <row r="3179" spans="1:16" s="134" customFormat="1" ht="92.4" customHeight="1">
      <c r="A3179" s="128" t="s">
        <v>24</v>
      </c>
      <c r="B3179" s="128" t="s">
        <v>25</v>
      </c>
      <c r="C3179" s="128" t="s">
        <v>7186</v>
      </c>
      <c r="D3179" s="128" t="s">
        <v>7186</v>
      </c>
      <c r="E3179" s="47" t="s">
        <v>28</v>
      </c>
      <c r="F3179" s="47" t="s">
        <v>29</v>
      </c>
      <c r="G3179" s="138" t="s">
        <v>7187</v>
      </c>
      <c r="H3179" s="128" t="s">
        <v>31</v>
      </c>
      <c r="I3179" s="128" t="s">
        <v>24</v>
      </c>
      <c r="J3179" s="128" t="s">
        <v>32</v>
      </c>
      <c r="K3179" s="128">
        <v>2023</v>
      </c>
      <c r="L3179" s="128" t="s">
        <v>33</v>
      </c>
      <c r="M3179" s="46"/>
      <c r="N3179" s="46"/>
      <c r="O3179" s="143"/>
      <c r="P3179" s="46"/>
    </row>
    <row r="3180" spans="1:16" s="134" customFormat="1" ht="79.25" customHeight="1">
      <c r="A3180" s="128" t="s">
        <v>24</v>
      </c>
      <c r="B3180" s="128" t="s">
        <v>25</v>
      </c>
      <c r="C3180" s="128" t="s">
        <v>7188</v>
      </c>
      <c r="D3180" s="128" t="s">
        <v>7188</v>
      </c>
      <c r="E3180" s="47" t="s">
        <v>28</v>
      </c>
      <c r="F3180" s="47" t="s">
        <v>29</v>
      </c>
      <c r="G3180" s="138" t="s">
        <v>7189</v>
      </c>
      <c r="H3180" s="128" t="s">
        <v>31</v>
      </c>
      <c r="I3180" s="128" t="s">
        <v>24</v>
      </c>
      <c r="J3180" s="128" t="s">
        <v>32</v>
      </c>
      <c r="K3180" s="128">
        <v>2023</v>
      </c>
      <c r="L3180" s="128" t="s">
        <v>33</v>
      </c>
      <c r="M3180" s="46"/>
      <c r="N3180" s="46"/>
      <c r="O3180" s="143"/>
      <c r="P3180" s="46"/>
    </row>
    <row r="3181" spans="1:16" s="134" customFormat="1" ht="92.4" customHeight="1">
      <c r="A3181" s="128" t="s">
        <v>24</v>
      </c>
      <c r="B3181" s="128" t="s">
        <v>25</v>
      </c>
      <c r="C3181" s="128" t="s">
        <v>7190</v>
      </c>
      <c r="D3181" s="128" t="s">
        <v>7190</v>
      </c>
      <c r="E3181" s="47" t="s">
        <v>28</v>
      </c>
      <c r="F3181" s="47" t="s">
        <v>29</v>
      </c>
      <c r="G3181" s="138" t="s">
        <v>7191</v>
      </c>
      <c r="H3181" s="128" t="s">
        <v>31</v>
      </c>
      <c r="I3181" s="128" t="s">
        <v>24</v>
      </c>
      <c r="J3181" s="128" t="s">
        <v>32</v>
      </c>
      <c r="K3181" s="128">
        <v>2023</v>
      </c>
      <c r="L3181" s="128" t="s">
        <v>33</v>
      </c>
      <c r="M3181" s="46"/>
      <c r="N3181" s="46"/>
      <c r="O3181" s="143"/>
      <c r="P3181" s="46"/>
    </row>
    <row r="3182" spans="1:16" s="134" customFormat="1" ht="105.65" customHeight="1">
      <c r="A3182" s="128" t="s">
        <v>24</v>
      </c>
      <c r="B3182" s="128" t="s">
        <v>25</v>
      </c>
      <c r="C3182" s="128" t="s">
        <v>7192</v>
      </c>
      <c r="D3182" s="128" t="s">
        <v>7192</v>
      </c>
      <c r="E3182" s="47" t="s">
        <v>28</v>
      </c>
      <c r="F3182" s="47" t="s">
        <v>29</v>
      </c>
      <c r="G3182" s="138" t="s">
        <v>7193</v>
      </c>
      <c r="H3182" s="128" t="s">
        <v>31</v>
      </c>
      <c r="I3182" s="128" t="s">
        <v>24</v>
      </c>
      <c r="J3182" s="128" t="s">
        <v>32</v>
      </c>
      <c r="K3182" s="128">
        <v>2023</v>
      </c>
      <c r="L3182" s="128" t="s">
        <v>33</v>
      </c>
      <c r="M3182" s="46"/>
      <c r="N3182" s="46"/>
      <c r="O3182" s="143"/>
      <c r="P3182" s="46"/>
    </row>
    <row r="3183" spans="1:16" s="134" customFormat="1" ht="92.4" customHeight="1">
      <c r="A3183" s="128" t="s">
        <v>24</v>
      </c>
      <c r="B3183" s="128" t="s">
        <v>25</v>
      </c>
      <c r="C3183" s="128" t="s">
        <v>7194</v>
      </c>
      <c r="D3183" s="128" t="s">
        <v>7194</v>
      </c>
      <c r="E3183" s="47" t="s">
        <v>28</v>
      </c>
      <c r="F3183" s="47" t="s">
        <v>29</v>
      </c>
      <c r="G3183" s="138" t="s">
        <v>7195</v>
      </c>
      <c r="H3183" s="128" t="s">
        <v>31</v>
      </c>
      <c r="I3183" s="128" t="s">
        <v>24</v>
      </c>
      <c r="J3183" s="128" t="s">
        <v>32</v>
      </c>
      <c r="K3183" s="128">
        <v>2023</v>
      </c>
      <c r="L3183" s="128" t="s">
        <v>33</v>
      </c>
      <c r="M3183" s="46"/>
      <c r="N3183" s="46"/>
      <c r="O3183" s="143"/>
      <c r="P3183" s="46"/>
    </row>
    <row r="3184" spans="1:16" s="134" customFormat="1" ht="92.4" customHeight="1">
      <c r="A3184" s="128" t="s">
        <v>24</v>
      </c>
      <c r="B3184" s="128" t="s">
        <v>25</v>
      </c>
      <c r="C3184" s="128" t="s">
        <v>7196</v>
      </c>
      <c r="D3184" s="128" t="s">
        <v>7196</v>
      </c>
      <c r="E3184" s="47" t="s">
        <v>28</v>
      </c>
      <c r="F3184" s="47" t="s">
        <v>29</v>
      </c>
      <c r="G3184" s="138" t="s">
        <v>7197</v>
      </c>
      <c r="H3184" s="128" t="s">
        <v>31</v>
      </c>
      <c r="I3184" s="128" t="s">
        <v>24</v>
      </c>
      <c r="J3184" s="128" t="s">
        <v>32</v>
      </c>
      <c r="K3184" s="128">
        <v>2023</v>
      </c>
      <c r="L3184" s="128" t="s">
        <v>33</v>
      </c>
      <c r="M3184" s="46"/>
      <c r="N3184" s="46"/>
      <c r="O3184" s="143"/>
      <c r="P3184" s="46"/>
    </row>
    <row r="3185" spans="1:16" s="134" customFormat="1" ht="105.65" customHeight="1">
      <c r="A3185" s="128" t="s">
        <v>24</v>
      </c>
      <c r="B3185" s="128" t="s">
        <v>25</v>
      </c>
      <c r="C3185" s="128" t="s">
        <v>7198</v>
      </c>
      <c r="D3185" s="128" t="s">
        <v>7198</v>
      </c>
      <c r="E3185" s="47" t="s">
        <v>28</v>
      </c>
      <c r="F3185" s="47" t="s">
        <v>29</v>
      </c>
      <c r="G3185" s="138" t="s">
        <v>7199</v>
      </c>
      <c r="H3185" s="128" t="s">
        <v>31</v>
      </c>
      <c r="I3185" s="128" t="s">
        <v>24</v>
      </c>
      <c r="J3185" s="128" t="s">
        <v>32</v>
      </c>
      <c r="K3185" s="128">
        <v>2023</v>
      </c>
      <c r="L3185" s="128" t="s">
        <v>33</v>
      </c>
      <c r="M3185" s="46"/>
      <c r="N3185" s="46"/>
      <c r="O3185" s="143"/>
      <c r="P3185" s="46"/>
    </row>
    <row r="3186" spans="1:16" s="134" customFormat="1" ht="92.4" customHeight="1">
      <c r="A3186" s="128" t="s">
        <v>24</v>
      </c>
      <c r="B3186" s="128" t="s">
        <v>25</v>
      </c>
      <c r="C3186" s="128" t="s">
        <v>7200</v>
      </c>
      <c r="D3186" s="128" t="s">
        <v>7200</v>
      </c>
      <c r="E3186" s="47" t="s">
        <v>28</v>
      </c>
      <c r="F3186" s="47" t="s">
        <v>29</v>
      </c>
      <c r="G3186" s="138" t="s">
        <v>7201</v>
      </c>
      <c r="H3186" s="128" t="s">
        <v>31</v>
      </c>
      <c r="I3186" s="128" t="s">
        <v>24</v>
      </c>
      <c r="J3186" s="128" t="s">
        <v>32</v>
      </c>
      <c r="K3186" s="128">
        <v>2023</v>
      </c>
      <c r="L3186" s="128" t="s">
        <v>33</v>
      </c>
      <c r="M3186" s="46"/>
      <c r="N3186" s="46"/>
      <c r="O3186" s="143"/>
      <c r="P3186" s="46"/>
    </row>
    <row r="3187" spans="1:16" s="134" customFormat="1" ht="92.4" customHeight="1">
      <c r="A3187" s="128" t="s">
        <v>24</v>
      </c>
      <c r="B3187" s="128" t="s">
        <v>25</v>
      </c>
      <c r="C3187" s="128" t="s">
        <v>7202</v>
      </c>
      <c r="D3187" s="128" t="s">
        <v>7202</v>
      </c>
      <c r="E3187" s="47" t="s">
        <v>28</v>
      </c>
      <c r="F3187" s="47" t="s">
        <v>29</v>
      </c>
      <c r="G3187" s="138" t="s">
        <v>7203</v>
      </c>
      <c r="H3187" s="128" t="s">
        <v>31</v>
      </c>
      <c r="I3187" s="128" t="s">
        <v>24</v>
      </c>
      <c r="J3187" s="128" t="s">
        <v>32</v>
      </c>
      <c r="K3187" s="128">
        <v>2023</v>
      </c>
      <c r="L3187" s="128" t="s">
        <v>33</v>
      </c>
      <c r="M3187" s="46"/>
      <c r="N3187" s="46"/>
      <c r="O3187" s="143"/>
      <c r="P3187" s="46"/>
    </row>
    <row r="3188" spans="1:16" s="134" customFormat="1" ht="92.4" customHeight="1">
      <c r="A3188" s="128" t="s">
        <v>24</v>
      </c>
      <c r="B3188" s="128" t="s">
        <v>25</v>
      </c>
      <c r="C3188" s="128" t="s">
        <v>7204</v>
      </c>
      <c r="D3188" s="128" t="s">
        <v>7204</v>
      </c>
      <c r="E3188" s="47" t="s">
        <v>28</v>
      </c>
      <c r="F3188" s="47" t="s">
        <v>29</v>
      </c>
      <c r="G3188" s="138" t="s">
        <v>7205</v>
      </c>
      <c r="H3188" s="128" t="s">
        <v>31</v>
      </c>
      <c r="I3188" s="128" t="s">
        <v>24</v>
      </c>
      <c r="J3188" s="128" t="s">
        <v>32</v>
      </c>
      <c r="K3188" s="128">
        <v>2023</v>
      </c>
      <c r="L3188" s="128" t="s">
        <v>33</v>
      </c>
      <c r="M3188" s="46"/>
      <c r="N3188" s="46"/>
      <c r="O3188" s="143"/>
      <c r="P3188" s="46"/>
    </row>
    <row r="3189" spans="1:16" s="134" customFormat="1" ht="79.25" customHeight="1">
      <c r="A3189" s="128" t="s">
        <v>24</v>
      </c>
      <c r="B3189" s="128" t="s">
        <v>25</v>
      </c>
      <c r="C3189" s="128" t="s">
        <v>7206</v>
      </c>
      <c r="D3189" s="128" t="s">
        <v>7206</v>
      </c>
      <c r="E3189" s="47" t="s">
        <v>28</v>
      </c>
      <c r="F3189" s="47" t="s">
        <v>29</v>
      </c>
      <c r="G3189" s="138" t="s">
        <v>7207</v>
      </c>
      <c r="H3189" s="128" t="s">
        <v>31</v>
      </c>
      <c r="I3189" s="128" t="s">
        <v>24</v>
      </c>
      <c r="J3189" s="128" t="s">
        <v>32</v>
      </c>
      <c r="K3189" s="128">
        <v>2023</v>
      </c>
      <c r="L3189" s="128" t="s">
        <v>33</v>
      </c>
      <c r="M3189" s="46"/>
      <c r="N3189" s="46"/>
      <c r="O3189" s="143"/>
      <c r="P3189" s="46"/>
    </row>
    <row r="3190" spans="1:16" s="134" customFormat="1" ht="79.25" customHeight="1">
      <c r="A3190" s="128" t="s">
        <v>24</v>
      </c>
      <c r="B3190" s="128" t="s">
        <v>25</v>
      </c>
      <c r="C3190" s="128" t="s">
        <v>7208</v>
      </c>
      <c r="D3190" s="128" t="s">
        <v>7208</v>
      </c>
      <c r="E3190" s="47" t="s">
        <v>28</v>
      </c>
      <c r="F3190" s="47" t="s">
        <v>29</v>
      </c>
      <c r="G3190" s="138" t="s">
        <v>7209</v>
      </c>
      <c r="H3190" s="128" t="s">
        <v>31</v>
      </c>
      <c r="I3190" s="128" t="s">
        <v>24</v>
      </c>
      <c r="J3190" s="128" t="s">
        <v>32</v>
      </c>
      <c r="K3190" s="128">
        <v>2023</v>
      </c>
      <c r="L3190" s="128" t="s">
        <v>33</v>
      </c>
      <c r="M3190" s="46"/>
      <c r="N3190" s="46"/>
      <c r="O3190" s="143"/>
      <c r="P3190" s="46"/>
    </row>
    <row r="3191" spans="1:16" s="134" customFormat="1" ht="79.25" customHeight="1">
      <c r="A3191" s="128" t="s">
        <v>24</v>
      </c>
      <c r="B3191" s="128" t="s">
        <v>25</v>
      </c>
      <c r="C3191" s="128" t="s">
        <v>7210</v>
      </c>
      <c r="D3191" s="128" t="s">
        <v>7210</v>
      </c>
      <c r="E3191" s="47" t="s">
        <v>28</v>
      </c>
      <c r="F3191" s="47" t="s">
        <v>29</v>
      </c>
      <c r="G3191" s="138" t="s">
        <v>7211</v>
      </c>
      <c r="H3191" s="128" t="s">
        <v>31</v>
      </c>
      <c r="I3191" s="128" t="s">
        <v>24</v>
      </c>
      <c r="J3191" s="128" t="s">
        <v>32</v>
      </c>
      <c r="K3191" s="128">
        <v>2023</v>
      </c>
      <c r="L3191" s="128" t="s">
        <v>33</v>
      </c>
      <c r="M3191" s="46"/>
      <c r="N3191" s="46"/>
      <c r="O3191" s="143"/>
      <c r="P3191" s="46"/>
    </row>
    <row r="3192" spans="1:16" s="134" customFormat="1" ht="79.25" customHeight="1">
      <c r="A3192" s="128" t="s">
        <v>24</v>
      </c>
      <c r="B3192" s="128" t="s">
        <v>25</v>
      </c>
      <c r="C3192" s="132" t="s">
        <v>7212</v>
      </c>
      <c r="D3192" s="132" t="s">
        <v>7212</v>
      </c>
      <c r="E3192" s="47" t="s">
        <v>28</v>
      </c>
      <c r="F3192" s="47" t="s">
        <v>29</v>
      </c>
      <c r="G3192" s="138" t="s">
        <v>7213</v>
      </c>
      <c r="H3192" s="128" t="s">
        <v>31</v>
      </c>
      <c r="I3192" s="128" t="s">
        <v>24</v>
      </c>
      <c r="J3192" s="128" t="s">
        <v>32</v>
      </c>
      <c r="K3192" s="128">
        <v>2023</v>
      </c>
      <c r="L3192" s="128" t="s">
        <v>33</v>
      </c>
      <c r="M3192" s="46"/>
      <c r="N3192" s="46"/>
      <c r="O3192" s="143"/>
      <c r="P3192" s="46"/>
    </row>
    <row r="3193" spans="1:16" s="134" customFormat="1" ht="79.25" customHeight="1">
      <c r="A3193" s="128" t="s">
        <v>24</v>
      </c>
      <c r="B3193" s="128" t="s">
        <v>25</v>
      </c>
      <c r="C3193" s="128" t="s">
        <v>7214</v>
      </c>
      <c r="D3193" s="128" t="s">
        <v>7214</v>
      </c>
      <c r="E3193" s="47" t="s">
        <v>28</v>
      </c>
      <c r="F3193" s="47" t="s">
        <v>29</v>
      </c>
      <c r="G3193" s="138" t="s">
        <v>7215</v>
      </c>
      <c r="H3193" s="128" t="s">
        <v>31</v>
      </c>
      <c r="I3193" s="128" t="s">
        <v>24</v>
      </c>
      <c r="J3193" s="128" t="s">
        <v>32</v>
      </c>
      <c r="K3193" s="128">
        <v>2023</v>
      </c>
      <c r="L3193" s="128" t="s">
        <v>33</v>
      </c>
      <c r="M3193" s="46"/>
      <c r="N3193" s="46"/>
      <c r="O3193" s="143"/>
      <c r="P3193" s="46"/>
    </row>
    <row r="3194" spans="1:16" s="134" customFormat="1" ht="105.65" customHeight="1">
      <c r="A3194" s="128" t="s">
        <v>24</v>
      </c>
      <c r="B3194" s="128" t="s">
        <v>25</v>
      </c>
      <c r="C3194" s="128" t="s">
        <v>7216</v>
      </c>
      <c r="D3194" s="128" t="s">
        <v>7216</v>
      </c>
      <c r="E3194" s="47" t="s">
        <v>28</v>
      </c>
      <c r="F3194" s="47" t="s">
        <v>29</v>
      </c>
      <c r="G3194" s="138" t="s">
        <v>7217</v>
      </c>
      <c r="H3194" s="128" t="s">
        <v>31</v>
      </c>
      <c r="I3194" s="128" t="s">
        <v>24</v>
      </c>
      <c r="J3194" s="128" t="s">
        <v>32</v>
      </c>
      <c r="K3194" s="128">
        <v>2023</v>
      </c>
      <c r="L3194" s="128" t="s">
        <v>33</v>
      </c>
      <c r="M3194" s="46"/>
      <c r="N3194" s="46"/>
      <c r="O3194" s="143"/>
      <c r="P3194" s="46"/>
    </row>
    <row r="3195" spans="1:16" s="134" customFormat="1" ht="92.4" customHeight="1">
      <c r="A3195" s="128" t="s">
        <v>24</v>
      </c>
      <c r="B3195" s="128" t="s">
        <v>25</v>
      </c>
      <c r="C3195" s="128" t="s">
        <v>7218</v>
      </c>
      <c r="D3195" s="128" t="s">
        <v>7218</v>
      </c>
      <c r="E3195" s="47" t="s">
        <v>28</v>
      </c>
      <c r="F3195" s="47" t="s">
        <v>29</v>
      </c>
      <c r="G3195" s="138" t="s">
        <v>7219</v>
      </c>
      <c r="H3195" s="128" t="s">
        <v>31</v>
      </c>
      <c r="I3195" s="128" t="s">
        <v>24</v>
      </c>
      <c r="J3195" s="128" t="s">
        <v>32</v>
      </c>
      <c r="K3195" s="128">
        <v>2023</v>
      </c>
      <c r="L3195" s="128" t="s">
        <v>33</v>
      </c>
      <c r="M3195" s="46"/>
      <c r="N3195" s="46"/>
      <c r="O3195" s="143"/>
      <c r="P3195" s="46"/>
    </row>
    <row r="3196" spans="1:16" s="134" customFormat="1" ht="118.75" customHeight="1">
      <c r="A3196" s="128" t="s">
        <v>24</v>
      </c>
      <c r="B3196" s="128" t="s">
        <v>25</v>
      </c>
      <c r="C3196" s="128" t="s">
        <v>7220</v>
      </c>
      <c r="D3196" s="128" t="s">
        <v>7220</v>
      </c>
      <c r="E3196" s="47" t="s">
        <v>28</v>
      </c>
      <c r="F3196" s="47" t="s">
        <v>29</v>
      </c>
      <c r="G3196" s="138" t="s">
        <v>7221</v>
      </c>
      <c r="H3196" s="128" t="s">
        <v>31</v>
      </c>
      <c r="I3196" s="128" t="s">
        <v>24</v>
      </c>
      <c r="J3196" s="128" t="s">
        <v>32</v>
      </c>
      <c r="K3196" s="128">
        <v>2023</v>
      </c>
      <c r="L3196" s="128" t="s">
        <v>33</v>
      </c>
      <c r="M3196" s="46"/>
      <c r="N3196" s="46"/>
      <c r="O3196" s="143"/>
      <c r="P3196" s="46"/>
    </row>
    <row r="3197" spans="1:16" s="134" customFormat="1" ht="92.4" customHeight="1">
      <c r="A3197" s="128" t="s">
        <v>24</v>
      </c>
      <c r="B3197" s="128" t="s">
        <v>25</v>
      </c>
      <c r="C3197" s="128" t="s">
        <v>7222</v>
      </c>
      <c r="D3197" s="128" t="s">
        <v>7222</v>
      </c>
      <c r="E3197" s="47" t="s">
        <v>28</v>
      </c>
      <c r="F3197" s="47" t="s">
        <v>29</v>
      </c>
      <c r="G3197" s="138" t="s">
        <v>7223</v>
      </c>
      <c r="H3197" s="128" t="s">
        <v>31</v>
      </c>
      <c r="I3197" s="128" t="s">
        <v>24</v>
      </c>
      <c r="J3197" s="128" t="s">
        <v>32</v>
      </c>
      <c r="K3197" s="128">
        <v>2023</v>
      </c>
      <c r="L3197" s="128" t="s">
        <v>33</v>
      </c>
      <c r="M3197" s="46"/>
      <c r="N3197" s="46"/>
      <c r="O3197" s="143"/>
      <c r="P3197" s="46"/>
    </row>
    <row r="3198" spans="1:16" s="134" customFormat="1" ht="79.25" customHeight="1">
      <c r="A3198" s="128" t="s">
        <v>24</v>
      </c>
      <c r="B3198" s="128" t="s">
        <v>25</v>
      </c>
      <c r="C3198" s="128" t="s">
        <v>7224</v>
      </c>
      <c r="D3198" s="128" t="s">
        <v>7224</v>
      </c>
      <c r="E3198" s="47" t="s">
        <v>28</v>
      </c>
      <c r="F3198" s="47" t="s">
        <v>29</v>
      </c>
      <c r="G3198" s="143" t="s">
        <v>7225</v>
      </c>
      <c r="H3198" s="128" t="s">
        <v>31</v>
      </c>
      <c r="I3198" s="128" t="s">
        <v>24</v>
      </c>
      <c r="J3198" s="128" t="s">
        <v>32</v>
      </c>
      <c r="K3198" s="128">
        <v>2023</v>
      </c>
      <c r="L3198" s="128" t="s">
        <v>33</v>
      </c>
      <c r="M3198" s="46"/>
      <c r="N3198" s="46"/>
      <c r="O3198" s="143"/>
      <c r="P3198" s="46"/>
    </row>
    <row r="3199" spans="1:16" s="134" customFormat="1" ht="92.4" customHeight="1">
      <c r="A3199" s="128" t="s">
        <v>24</v>
      </c>
      <c r="B3199" s="128" t="s">
        <v>25</v>
      </c>
      <c r="C3199" s="128" t="s">
        <v>7226</v>
      </c>
      <c r="D3199" s="128" t="s">
        <v>7226</v>
      </c>
      <c r="E3199" s="47" t="s">
        <v>28</v>
      </c>
      <c r="F3199" s="47" t="s">
        <v>29</v>
      </c>
      <c r="G3199" s="138" t="s">
        <v>7227</v>
      </c>
      <c r="H3199" s="128" t="s">
        <v>31</v>
      </c>
      <c r="I3199" s="128" t="s">
        <v>24</v>
      </c>
      <c r="J3199" s="128" t="s">
        <v>32</v>
      </c>
      <c r="K3199" s="128">
        <v>2023</v>
      </c>
      <c r="L3199" s="128" t="s">
        <v>33</v>
      </c>
      <c r="M3199" s="46"/>
      <c r="N3199" s="46"/>
      <c r="O3199" s="143"/>
      <c r="P3199" s="46"/>
    </row>
    <row r="3200" spans="1:16" s="134" customFormat="1" ht="79.25" customHeight="1">
      <c r="A3200" s="128" t="s">
        <v>24</v>
      </c>
      <c r="B3200" s="128" t="s">
        <v>25</v>
      </c>
      <c r="C3200" s="128" t="s">
        <v>7228</v>
      </c>
      <c r="D3200" s="128" t="s">
        <v>7228</v>
      </c>
      <c r="E3200" s="47" t="s">
        <v>28</v>
      </c>
      <c r="F3200" s="47" t="s">
        <v>29</v>
      </c>
      <c r="G3200" s="138" t="s">
        <v>7229</v>
      </c>
      <c r="H3200" s="128" t="s">
        <v>31</v>
      </c>
      <c r="I3200" s="128" t="s">
        <v>24</v>
      </c>
      <c r="J3200" s="128" t="s">
        <v>32</v>
      </c>
      <c r="K3200" s="128">
        <v>2023</v>
      </c>
      <c r="L3200" s="128" t="s">
        <v>33</v>
      </c>
      <c r="M3200" s="46"/>
      <c r="N3200" s="46"/>
      <c r="O3200" s="143"/>
      <c r="P3200" s="46"/>
    </row>
    <row r="3201" spans="1:16" s="134" customFormat="1" ht="105.65" customHeight="1">
      <c r="A3201" s="128" t="s">
        <v>24</v>
      </c>
      <c r="B3201" s="128" t="s">
        <v>25</v>
      </c>
      <c r="C3201" s="128" t="s">
        <v>7230</v>
      </c>
      <c r="D3201" s="128" t="s">
        <v>7230</v>
      </c>
      <c r="E3201" s="47" t="s">
        <v>28</v>
      </c>
      <c r="F3201" s="47" t="s">
        <v>29</v>
      </c>
      <c r="G3201" s="138" t="s">
        <v>7231</v>
      </c>
      <c r="H3201" s="128" t="s">
        <v>31</v>
      </c>
      <c r="I3201" s="128" t="s">
        <v>24</v>
      </c>
      <c r="J3201" s="128" t="s">
        <v>32</v>
      </c>
      <c r="K3201" s="128">
        <v>2023</v>
      </c>
      <c r="L3201" s="128" t="s">
        <v>33</v>
      </c>
      <c r="M3201" s="46"/>
      <c r="N3201" s="46"/>
      <c r="O3201" s="143"/>
      <c r="P3201" s="46"/>
    </row>
    <row r="3202" spans="1:16" s="134" customFormat="1" ht="92.4" customHeight="1">
      <c r="A3202" s="128" t="s">
        <v>24</v>
      </c>
      <c r="B3202" s="128" t="s">
        <v>25</v>
      </c>
      <c r="C3202" s="128" t="s">
        <v>7232</v>
      </c>
      <c r="D3202" s="128" t="s">
        <v>7232</v>
      </c>
      <c r="E3202" s="47" t="s">
        <v>28</v>
      </c>
      <c r="F3202" s="47" t="s">
        <v>29</v>
      </c>
      <c r="G3202" s="138" t="s">
        <v>7233</v>
      </c>
      <c r="H3202" s="128" t="s">
        <v>31</v>
      </c>
      <c r="I3202" s="128" t="s">
        <v>24</v>
      </c>
      <c r="J3202" s="128" t="s">
        <v>32</v>
      </c>
      <c r="K3202" s="128">
        <v>2023</v>
      </c>
      <c r="L3202" s="128" t="s">
        <v>33</v>
      </c>
      <c r="M3202" s="46"/>
      <c r="N3202" s="46"/>
      <c r="O3202" s="143"/>
      <c r="P3202" s="46"/>
    </row>
    <row r="3203" spans="1:16" s="134" customFormat="1" ht="105.65" customHeight="1">
      <c r="A3203" s="128" t="s">
        <v>24</v>
      </c>
      <c r="B3203" s="128" t="s">
        <v>25</v>
      </c>
      <c r="C3203" s="128" t="s">
        <v>7234</v>
      </c>
      <c r="D3203" s="128" t="s">
        <v>7234</v>
      </c>
      <c r="E3203" s="47" t="s">
        <v>28</v>
      </c>
      <c r="F3203" s="47" t="s">
        <v>29</v>
      </c>
      <c r="G3203" s="138" t="s">
        <v>7235</v>
      </c>
      <c r="H3203" s="128" t="s">
        <v>31</v>
      </c>
      <c r="I3203" s="128" t="s">
        <v>24</v>
      </c>
      <c r="J3203" s="128" t="s">
        <v>32</v>
      </c>
      <c r="K3203" s="128">
        <v>2023</v>
      </c>
      <c r="L3203" s="128" t="s">
        <v>33</v>
      </c>
      <c r="M3203" s="46"/>
      <c r="N3203" s="46"/>
      <c r="O3203" s="143"/>
      <c r="P3203" s="46"/>
    </row>
    <row r="3204" spans="1:16" s="134" customFormat="1" ht="92.4" customHeight="1">
      <c r="A3204" s="128" t="s">
        <v>24</v>
      </c>
      <c r="B3204" s="128" t="s">
        <v>25</v>
      </c>
      <c r="C3204" s="128" t="s">
        <v>7236</v>
      </c>
      <c r="D3204" s="128" t="s">
        <v>7236</v>
      </c>
      <c r="E3204" s="47" t="s">
        <v>28</v>
      </c>
      <c r="F3204" s="47" t="s">
        <v>29</v>
      </c>
      <c r="G3204" s="138" t="s">
        <v>7237</v>
      </c>
      <c r="H3204" s="128" t="s">
        <v>31</v>
      </c>
      <c r="I3204" s="128" t="s">
        <v>24</v>
      </c>
      <c r="J3204" s="128" t="s">
        <v>32</v>
      </c>
      <c r="K3204" s="128">
        <v>2023</v>
      </c>
      <c r="L3204" s="128" t="s">
        <v>33</v>
      </c>
      <c r="M3204" s="46"/>
      <c r="N3204" s="46"/>
      <c r="O3204" s="143"/>
      <c r="P3204" s="46"/>
    </row>
    <row r="3205" spans="1:16" s="134" customFormat="1" ht="79.25" customHeight="1">
      <c r="A3205" s="128" t="s">
        <v>24</v>
      </c>
      <c r="B3205" s="128" t="s">
        <v>25</v>
      </c>
      <c r="C3205" s="128" t="s">
        <v>7238</v>
      </c>
      <c r="D3205" s="128" t="s">
        <v>7238</v>
      </c>
      <c r="E3205" s="47" t="s">
        <v>28</v>
      </c>
      <c r="F3205" s="47" t="s">
        <v>29</v>
      </c>
      <c r="G3205" s="138" t="s">
        <v>7239</v>
      </c>
      <c r="H3205" s="128" t="s">
        <v>31</v>
      </c>
      <c r="I3205" s="128" t="s">
        <v>24</v>
      </c>
      <c r="J3205" s="128" t="s">
        <v>32</v>
      </c>
      <c r="K3205" s="128">
        <v>2023</v>
      </c>
      <c r="L3205" s="128" t="s">
        <v>33</v>
      </c>
      <c r="M3205" s="46"/>
      <c r="N3205" s="46"/>
      <c r="O3205" s="143"/>
      <c r="P3205" s="46"/>
    </row>
    <row r="3206" spans="1:16" s="134" customFormat="1" ht="79.25" customHeight="1">
      <c r="A3206" s="128" t="s">
        <v>24</v>
      </c>
      <c r="B3206" s="128" t="s">
        <v>25</v>
      </c>
      <c r="C3206" s="128" t="s">
        <v>7240</v>
      </c>
      <c r="D3206" s="128" t="s">
        <v>7240</v>
      </c>
      <c r="E3206" s="47" t="s">
        <v>28</v>
      </c>
      <c r="F3206" s="47" t="s">
        <v>29</v>
      </c>
      <c r="G3206" s="138" t="s">
        <v>7241</v>
      </c>
      <c r="H3206" s="128" t="s">
        <v>31</v>
      </c>
      <c r="I3206" s="128" t="s">
        <v>24</v>
      </c>
      <c r="J3206" s="128" t="s">
        <v>32</v>
      </c>
      <c r="K3206" s="128">
        <v>2023</v>
      </c>
      <c r="L3206" s="128" t="s">
        <v>33</v>
      </c>
      <c r="M3206" s="46"/>
      <c r="N3206" s="46"/>
      <c r="O3206" s="143"/>
      <c r="P3206" s="46"/>
    </row>
    <row r="3207" spans="1:16" s="134" customFormat="1" ht="118.75" customHeight="1">
      <c r="A3207" s="128" t="s">
        <v>24</v>
      </c>
      <c r="B3207" s="128" t="s">
        <v>25</v>
      </c>
      <c r="C3207" s="128" t="s">
        <v>7242</v>
      </c>
      <c r="D3207" s="128" t="s">
        <v>7242</v>
      </c>
      <c r="E3207" s="47" t="s">
        <v>28</v>
      </c>
      <c r="F3207" s="47" t="s">
        <v>29</v>
      </c>
      <c r="G3207" s="138" t="s">
        <v>7243</v>
      </c>
      <c r="H3207" s="128" t="s">
        <v>31</v>
      </c>
      <c r="I3207" s="128" t="s">
        <v>24</v>
      </c>
      <c r="J3207" s="128" t="s">
        <v>32</v>
      </c>
      <c r="K3207" s="128">
        <v>2023</v>
      </c>
      <c r="L3207" s="128" t="s">
        <v>33</v>
      </c>
      <c r="M3207" s="46"/>
      <c r="N3207" s="46"/>
      <c r="O3207" s="143"/>
      <c r="P3207" s="46"/>
    </row>
    <row r="3208" spans="1:16" s="134" customFormat="1" ht="105.65" customHeight="1">
      <c r="A3208" s="128" t="s">
        <v>24</v>
      </c>
      <c r="B3208" s="128" t="s">
        <v>25</v>
      </c>
      <c r="C3208" s="128" t="s">
        <v>7244</v>
      </c>
      <c r="D3208" s="128" t="s">
        <v>7244</v>
      </c>
      <c r="E3208" s="47" t="s">
        <v>28</v>
      </c>
      <c r="F3208" s="47" t="s">
        <v>29</v>
      </c>
      <c r="G3208" s="138" t="s">
        <v>7245</v>
      </c>
      <c r="H3208" s="128" t="s">
        <v>31</v>
      </c>
      <c r="I3208" s="128" t="s">
        <v>24</v>
      </c>
      <c r="J3208" s="128" t="s">
        <v>32</v>
      </c>
      <c r="K3208" s="128">
        <v>2023</v>
      </c>
      <c r="L3208" s="128" t="s">
        <v>33</v>
      </c>
      <c r="M3208" s="46"/>
      <c r="N3208" s="46"/>
      <c r="O3208" s="143"/>
      <c r="P3208" s="46"/>
    </row>
    <row r="3209" spans="1:16" s="134" customFormat="1" ht="92.4" customHeight="1">
      <c r="A3209" s="128" t="s">
        <v>24</v>
      </c>
      <c r="B3209" s="128" t="s">
        <v>25</v>
      </c>
      <c r="C3209" s="128" t="s">
        <v>7246</v>
      </c>
      <c r="D3209" s="128" t="s">
        <v>7246</v>
      </c>
      <c r="E3209" s="47" t="s">
        <v>28</v>
      </c>
      <c r="F3209" s="47" t="s">
        <v>29</v>
      </c>
      <c r="G3209" s="138" t="s">
        <v>7247</v>
      </c>
      <c r="H3209" s="128" t="s">
        <v>31</v>
      </c>
      <c r="I3209" s="128" t="s">
        <v>24</v>
      </c>
      <c r="J3209" s="128" t="s">
        <v>32</v>
      </c>
      <c r="K3209" s="128">
        <v>2023</v>
      </c>
      <c r="L3209" s="128" t="s">
        <v>33</v>
      </c>
      <c r="M3209" s="46"/>
      <c r="N3209" s="46"/>
      <c r="O3209" s="143"/>
      <c r="P3209" s="46"/>
    </row>
    <row r="3210" spans="1:16" s="134" customFormat="1" ht="92.4" customHeight="1">
      <c r="A3210" s="128" t="s">
        <v>24</v>
      </c>
      <c r="B3210" s="128" t="s">
        <v>25</v>
      </c>
      <c r="C3210" s="128" t="s">
        <v>7248</v>
      </c>
      <c r="D3210" s="128" t="s">
        <v>7248</v>
      </c>
      <c r="E3210" s="47" t="s">
        <v>28</v>
      </c>
      <c r="F3210" s="47" t="s">
        <v>29</v>
      </c>
      <c r="G3210" s="138" t="s">
        <v>7249</v>
      </c>
      <c r="H3210" s="128" t="s">
        <v>31</v>
      </c>
      <c r="I3210" s="128" t="s">
        <v>24</v>
      </c>
      <c r="J3210" s="128" t="s">
        <v>32</v>
      </c>
      <c r="K3210" s="128">
        <v>2023</v>
      </c>
      <c r="L3210" s="128" t="s">
        <v>33</v>
      </c>
      <c r="M3210" s="46"/>
      <c r="N3210" s="46"/>
      <c r="O3210" s="143"/>
      <c r="P3210" s="46"/>
    </row>
    <row r="3211" spans="1:16" s="134" customFormat="1" ht="105.65" customHeight="1">
      <c r="A3211" s="128" t="s">
        <v>24</v>
      </c>
      <c r="B3211" s="128" t="s">
        <v>25</v>
      </c>
      <c r="C3211" s="128" t="s">
        <v>7250</v>
      </c>
      <c r="D3211" s="128" t="s">
        <v>7250</v>
      </c>
      <c r="E3211" s="47" t="s">
        <v>28</v>
      </c>
      <c r="F3211" s="47" t="s">
        <v>29</v>
      </c>
      <c r="G3211" s="138" t="s">
        <v>7251</v>
      </c>
      <c r="H3211" s="128" t="s">
        <v>31</v>
      </c>
      <c r="I3211" s="128" t="s">
        <v>24</v>
      </c>
      <c r="J3211" s="128" t="s">
        <v>32</v>
      </c>
      <c r="K3211" s="128">
        <v>2023</v>
      </c>
      <c r="L3211" s="128" t="s">
        <v>33</v>
      </c>
      <c r="M3211" s="46"/>
      <c r="N3211" s="46"/>
      <c r="O3211" s="143"/>
      <c r="P3211" s="46"/>
    </row>
    <row r="3212" spans="1:16" s="134" customFormat="1" ht="132" customHeight="1">
      <c r="A3212" s="128" t="s">
        <v>24</v>
      </c>
      <c r="B3212" s="128" t="s">
        <v>25</v>
      </c>
      <c r="C3212" s="128" t="s">
        <v>7252</v>
      </c>
      <c r="D3212" s="128" t="s">
        <v>7252</v>
      </c>
      <c r="E3212" s="47" t="s">
        <v>28</v>
      </c>
      <c r="F3212" s="47" t="s">
        <v>29</v>
      </c>
      <c r="G3212" s="138" t="s">
        <v>7253</v>
      </c>
      <c r="H3212" s="128" t="s">
        <v>31</v>
      </c>
      <c r="I3212" s="128" t="s">
        <v>24</v>
      </c>
      <c r="J3212" s="128" t="s">
        <v>32</v>
      </c>
      <c r="K3212" s="128">
        <v>2023</v>
      </c>
      <c r="L3212" s="128" t="s">
        <v>33</v>
      </c>
      <c r="M3212" s="46"/>
      <c r="N3212" s="46"/>
      <c r="O3212" s="143"/>
      <c r="P3212" s="46"/>
    </row>
    <row r="3213" spans="1:16" s="134" customFormat="1" ht="92.4" customHeight="1">
      <c r="A3213" s="128" t="s">
        <v>24</v>
      </c>
      <c r="B3213" s="128" t="s">
        <v>25</v>
      </c>
      <c r="C3213" s="128" t="s">
        <v>7254</v>
      </c>
      <c r="D3213" s="128" t="s">
        <v>7254</v>
      </c>
      <c r="E3213" s="47" t="s">
        <v>28</v>
      </c>
      <c r="F3213" s="47" t="s">
        <v>29</v>
      </c>
      <c r="G3213" s="138" t="s">
        <v>7255</v>
      </c>
      <c r="H3213" s="128" t="s">
        <v>31</v>
      </c>
      <c r="I3213" s="128" t="s">
        <v>24</v>
      </c>
      <c r="J3213" s="128" t="s">
        <v>32</v>
      </c>
      <c r="K3213" s="128">
        <v>2023</v>
      </c>
      <c r="L3213" s="128" t="s">
        <v>33</v>
      </c>
      <c r="M3213" s="46"/>
      <c r="N3213" s="46"/>
      <c r="O3213" s="143"/>
      <c r="P3213" s="46"/>
    </row>
    <row r="3214" spans="1:16" s="134" customFormat="1" ht="79.25" customHeight="1">
      <c r="A3214" s="128" t="s">
        <v>24</v>
      </c>
      <c r="B3214" s="128" t="s">
        <v>25</v>
      </c>
      <c r="C3214" s="128" t="s">
        <v>7256</v>
      </c>
      <c r="D3214" s="128" t="s">
        <v>7256</v>
      </c>
      <c r="E3214" s="47" t="s">
        <v>28</v>
      </c>
      <c r="F3214" s="47" t="s">
        <v>29</v>
      </c>
      <c r="G3214" s="138" t="s">
        <v>7257</v>
      </c>
      <c r="H3214" s="128" t="s">
        <v>31</v>
      </c>
      <c r="I3214" s="128" t="s">
        <v>24</v>
      </c>
      <c r="J3214" s="128" t="s">
        <v>32</v>
      </c>
      <c r="K3214" s="128">
        <v>2023</v>
      </c>
      <c r="L3214" s="128" t="s">
        <v>33</v>
      </c>
      <c r="M3214" s="46"/>
      <c r="N3214" s="46"/>
      <c r="O3214" s="143"/>
      <c r="P3214" s="46"/>
    </row>
    <row r="3215" spans="1:16" s="134" customFormat="1" ht="79.25" customHeight="1">
      <c r="A3215" s="128" t="s">
        <v>24</v>
      </c>
      <c r="B3215" s="128" t="s">
        <v>25</v>
      </c>
      <c r="C3215" s="128" t="s">
        <v>7258</v>
      </c>
      <c r="D3215" s="128" t="s">
        <v>7258</v>
      </c>
      <c r="E3215" s="47" t="s">
        <v>28</v>
      </c>
      <c r="F3215" s="47" t="s">
        <v>29</v>
      </c>
      <c r="G3215" s="138" t="s">
        <v>7259</v>
      </c>
      <c r="H3215" s="128" t="s">
        <v>31</v>
      </c>
      <c r="I3215" s="128" t="s">
        <v>24</v>
      </c>
      <c r="J3215" s="128" t="s">
        <v>32</v>
      </c>
      <c r="K3215" s="128">
        <v>2023</v>
      </c>
      <c r="L3215" s="128" t="s">
        <v>33</v>
      </c>
      <c r="M3215" s="46"/>
      <c r="N3215" s="46"/>
      <c r="O3215" s="143"/>
      <c r="P3215" s="46"/>
    </row>
    <row r="3216" spans="1:16" s="134" customFormat="1" ht="79.25" customHeight="1">
      <c r="A3216" s="128" t="s">
        <v>24</v>
      </c>
      <c r="B3216" s="128" t="s">
        <v>25</v>
      </c>
      <c r="C3216" s="128" t="s">
        <v>7260</v>
      </c>
      <c r="D3216" s="128" t="s">
        <v>7260</v>
      </c>
      <c r="E3216" s="47" t="s">
        <v>28</v>
      </c>
      <c r="F3216" s="47" t="s">
        <v>29</v>
      </c>
      <c r="G3216" s="138" t="s">
        <v>7261</v>
      </c>
      <c r="H3216" s="128" t="s">
        <v>31</v>
      </c>
      <c r="I3216" s="128" t="s">
        <v>24</v>
      </c>
      <c r="J3216" s="128" t="s">
        <v>32</v>
      </c>
      <c r="K3216" s="128">
        <v>2023</v>
      </c>
      <c r="L3216" s="128" t="s">
        <v>33</v>
      </c>
      <c r="M3216" s="46"/>
      <c r="N3216" s="46"/>
      <c r="O3216" s="143"/>
      <c r="P3216" s="46"/>
    </row>
    <row r="3217" spans="1:16" s="134" customFormat="1" ht="92.4" customHeight="1">
      <c r="A3217" s="128" t="s">
        <v>24</v>
      </c>
      <c r="B3217" s="128" t="s">
        <v>25</v>
      </c>
      <c r="C3217" s="128" t="s">
        <v>7262</v>
      </c>
      <c r="D3217" s="128" t="s">
        <v>7262</v>
      </c>
      <c r="E3217" s="47" t="s">
        <v>28</v>
      </c>
      <c r="F3217" s="47" t="s">
        <v>29</v>
      </c>
      <c r="G3217" s="138" t="s">
        <v>7263</v>
      </c>
      <c r="H3217" s="128" t="s">
        <v>31</v>
      </c>
      <c r="I3217" s="128" t="s">
        <v>24</v>
      </c>
      <c r="J3217" s="128" t="s">
        <v>32</v>
      </c>
      <c r="K3217" s="128">
        <v>2023</v>
      </c>
      <c r="L3217" s="128" t="s">
        <v>33</v>
      </c>
      <c r="M3217" s="46"/>
      <c r="N3217" s="46"/>
      <c r="O3217" s="143"/>
      <c r="P3217" s="46"/>
    </row>
    <row r="3218" spans="1:16" s="134" customFormat="1" ht="79.25" customHeight="1">
      <c r="A3218" s="128" t="s">
        <v>24</v>
      </c>
      <c r="B3218" s="128" t="s">
        <v>25</v>
      </c>
      <c r="C3218" s="128" t="s">
        <v>7264</v>
      </c>
      <c r="D3218" s="128" t="s">
        <v>7264</v>
      </c>
      <c r="E3218" s="47" t="s">
        <v>28</v>
      </c>
      <c r="F3218" s="47" t="s">
        <v>29</v>
      </c>
      <c r="G3218" s="138" t="s">
        <v>7265</v>
      </c>
      <c r="H3218" s="128" t="s">
        <v>31</v>
      </c>
      <c r="I3218" s="128" t="s">
        <v>24</v>
      </c>
      <c r="J3218" s="128" t="s">
        <v>32</v>
      </c>
      <c r="K3218" s="128">
        <v>2023</v>
      </c>
      <c r="L3218" s="128" t="s">
        <v>33</v>
      </c>
      <c r="M3218" s="46"/>
      <c r="N3218" s="46"/>
      <c r="O3218" s="143"/>
      <c r="P3218" s="46"/>
    </row>
    <row r="3219" spans="1:16" s="134" customFormat="1" ht="79.25" customHeight="1">
      <c r="A3219" s="128" t="s">
        <v>24</v>
      </c>
      <c r="B3219" s="128" t="s">
        <v>25</v>
      </c>
      <c r="C3219" s="128" t="s">
        <v>7266</v>
      </c>
      <c r="D3219" s="128" t="s">
        <v>7266</v>
      </c>
      <c r="E3219" s="47" t="s">
        <v>28</v>
      </c>
      <c r="F3219" s="47" t="s">
        <v>29</v>
      </c>
      <c r="G3219" s="138" t="s">
        <v>7267</v>
      </c>
      <c r="H3219" s="128" t="s">
        <v>31</v>
      </c>
      <c r="I3219" s="128" t="s">
        <v>24</v>
      </c>
      <c r="J3219" s="128" t="s">
        <v>32</v>
      </c>
      <c r="K3219" s="128">
        <v>2023</v>
      </c>
      <c r="L3219" s="128" t="s">
        <v>33</v>
      </c>
      <c r="M3219" s="46"/>
      <c r="N3219" s="46"/>
      <c r="O3219" s="143"/>
      <c r="P3219" s="46"/>
    </row>
    <row r="3220" spans="1:16" s="134" customFormat="1" ht="79.25" customHeight="1">
      <c r="A3220" s="128" t="s">
        <v>24</v>
      </c>
      <c r="B3220" s="128" t="s">
        <v>25</v>
      </c>
      <c r="C3220" s="128" t="s">
        <v>7180</v>
      </c>
      <c r="D3220" s="128" t="s">
        <v>7180</v>
      </c>
      <c r="E3220" s="47" t="s">
        <v>28</v>
      </c>
      <c r="F3220" s="47" t="s">
        <v>29</v>
      </c>
      <c r="G3220" s="138" t="s">
        <v>7268</v>
      </c>
      <c r="H3220" s="128" t="s">
        <v>31</v>
      </c>
      <c r="I3220" s="128" t="s">
        <v>24</v>
      </c>
      <c r="J3220" s="128" t="s">
        <v>32</v>
      </c>
      <c r="K3220" s="128">
        <v>2023</v>
      </c>
      <c r="L3220" s="128" t="s">
        <v>33</v>
      </c>
      <c r="M3220" s="46"/>
      <c r="N3220" s="46"/>
      <c r="O3220" s="143"/>
      <c r="P3220" s="46"/>
    </row>
    <row r="3221" spans="1:16" s="134" customFormat="1" ht="79.25" customHeight="1">
      <c r="A3221" s="128" t="s">
        <v>24</v>
      </c>
      <c r="B3221" s="128" t="s">
        <v>25</v>
      </c>
      <c r="C3221" s="128" t="s">
        <v>7269</v>
      </c>
      <c r="D3221" s="128" t="s">
        <v>7269</v>
      </c>
      <c r="E3221" s="47" t="s">
        <v>28</v>
      </c>
      <c r="F3221" s="47" t="s">
        <v>29</v>
      </c>
      <c r="G3221" s="138" t="s">
        <v>7270</v>
      </c>
      <c r="H3221" s="128" t="s">
        <v>31</v>
      </c>
      <c r="I3221" s="128" t="s">
        <v>24</v>
      </c>
      <c r="J3221" s="128" t="s">
        <v>32</v>
      </c>
      <c r="K3221" s="128">
        <v>2023</v>
      </c>
      <c r="L3221" s="128" t="s">
        <v>33</v>
      </c>
      <c r="M3221" s="46"/>
      <c r="N3221" s="46"/>
      <c r="O3221" s="143"/>
      <c r="P3221" s="46"/>
    </row>
    <row r="3222" spans="1:16" s="134" customFormat="1" ht="92.4" customHeight="1">
      <c r="A3222" s="128" t="s">
        <v>24</v>
      </c>
      <c r="B3222" s="128" t="s">
        <v>25</v>
      </c>
      <c r="C3222" s="128" t="s">
        <v>7271</v>
      </c>
      <c r="D3222" s="128" t="s">
        <v>7271</v>
      </c>
      <c r="E3222" s="47" t="s">
        <v>28</v>
      </c>
      <c r="F3222" s="47" t="s">
        <v>29</v>
      </c>
      <c r="G3222" s="138" t="s">
        <v>7272</v>
      </c>
      <c r="H3222" s="128" t="s">
        <v>31</v>
      </c>
      <c r="I3222" s="128" t="s">
        <v>24</v>
      </c>
      <c r="J3222" s="128" t="s">
        <v>32</v>
      </c>
      <c r="K3222" s="128">
        <v>2023</v>
      </c>
      <c r="L3222" s="128" t="s">
        <v>33</v>
      </c>
      <c r="M3222" s="46"/>
      <c r="N3222" s="46"/>
      <c r="O3222" s="143"/>
      <c r="P3222" s="46"/>
    </row>
    <row r="3223" spans="1:16" s="134" customFormat="1" ht="92.4" customHeight="1">
      <c r="A3223" s="128" t="s">
        <v>24</v>
      </c>
      <c r="B3223" s="128" t="s">
        <v>25</v>
      </c>
      <c r="C3223" s="128" t="s">
        <v>7273</v>
      </c>
      <c r="D3223" s="128" t="s">
        <v>7273</v>
      </c>
      <c r="E3223" s="47" t="s">
        <v>28</v>
      </c>
      <c r="F3223" s="47" t="s">
        <v>29</v>
      </c>
      <c r="G3223" s="138" t="s">
        <v>7274</v>
      </c>
      <c r="H3223" s="128" t="s">
        <v>31</v>
      </c>
      <c r="I3223" s="128" t="s">
        <v>24</v>
      </c>
      <c r="J3223" s="128" t="s">
        <v>32</v>
      </c>
      <c r="K3223" s="128">
        <v>2023</v>
      </c>
      <c r="L3223" s="128" t="s">
        <v>33</v>
      </c>
      <c r="M3223" s="46"/>
      <c r="N3223" s="46"/>
      <c r="O3223" s="143"/>
      <c r="P3223" s="46"/>
    </row>
    <row r="3224" spans="1:16" s="134" customFormat="1" ht="105.65" customHeight="1">
      <c r="A3224" s="128" t="s">
        <v>24</v>
      </c>
      <c r="B3224" s="128" t="s">
        <v>25</v>
      </c>
      <c r="C3224" s="128" t="s">
        <v>7275</v>
      </c>
      <c r="D3224" s="128" t="s">
        <v>7275</v>
      </c>
      <c r="E3224" s="47" t="s">
        <v>28</v>
      </c>
      <c r="F3224" s="47" t="s">
        <v>29</v>
      </c>
      <c r="G3224" s="138" t="s">
        <v>7276</v>
      </c>
      <c r="H3224" s="128" t="s">
        <v>31</v>
      </c>
      <c r="I3224" s="128" t="s">
        <v>24</v>
      </c>
      <c r="J3224" s="128" t="s">
        <v>32</v>
      </c>
      <c r="K3224" s="128">
        <v>2023</v>
      </c>
      <c r="L3224" s="128" t="s">
        <v>33</v>
      </c>
      <c r="M3224" s="46"/>
      <c r="N3224" s="46"/>
      <c r="O3224" s="143"/>
      <c r="P3224" s="46"/>
    </row>
    <row r="3225" spans="1:16" s="134" customFormat="1" ht="105.65" customHeight="1">
      <c r="A3225" s="128" t="s">
        <v>24</v>
      </c>
      <c r="B3225" s="128" t="s">
        <v>25</v>
      </c>
      <c r="C3225" s="128" t="s">
        <v>7277</v>
      </c>
      <c r="D3225" s="128" t="s">
        <v>7277</v>
      </c>
      <c r="E3225" s="47" t="s">
        <v>28</v>
      </c>
      <c r="F3225" s="47" t="s">
        <v>29</v>
      </c>
      <c r="G3225" s="138" t="s">
        <v>7278</v>
      </c>
      <c r="H3225" s="128" t="s">
        <v>31</v>
      </c>
      <c r="I3225" s="128" t="s">
        <v>24</v>
      </c>
      <c r="J3225" s="128" t="s">
        <v>32</v>
      </c>
      <c r="K3225" s="128">
        <v>2023</v>
      </c>
      <c r="L3225" s="128" t="s">
        <v>33</v>
      </c>
      <c r="M3225" s="46"/>
      <c r="N3225" s="46"/>
      <c r="O3225" s="143"/>
      <c r="P3225" s="46"/>
    </row>
    <row r="3226" spans="1:16" s="134" customFormat="1" ht="79.25" customHeight="1">
      <c r="A3226" s="128" t="s">
        <v>24</v>
      </c>
      <c r="B3226" s="128" t="s">
        <v>25</v>
      </c>
      <c r="C3226" s="128" t="s">
        <v>7279</v>
      </c>
      <c r="D3226" s="128" t="s">
        <v>7279</v>
      </c>
      <c r="E3226" s="47" t="s">
        <v>28</v>
      </c>
      <c r="F3226" s="47" t="s">
        <v>29</v>
      </c>
      <c r="G3226" s="138" t="s">
        <v>7280</v>
      </c>
      <c r="H3226" s="128" t="s">
        <v>31</v>
      </c>
      <c r="I3226" s="128" t="s">
        <v>24</v>
      </c>
      <c r="J3226" s="128" t="s">
        <v>32</v>
      </c>
      <c r="K3226" s="128">
        <v>2023</v>
      </c>
      <c r="L3226" s="128" t="s">
        <v>33</v>
      </c>
      <c r="M3226" s="46"/>
      <c r="N3226" s="46"/>
      <c r="O3226" s="143"/>
      <c r="P3226" s="46"/>
    </row>
    <row r="3227" spans="1:16" s="134" customFormat="1" ht="79.25" customHeight="1">
      <c r="A3227" s="128" t="s">
        <v>24</v>
      </c>
      <c r="B3227" s="128" t="s">
        <v>25</v>
      </c>
      <c r="C3227" s="128" t="s">
        <v>7281</v>
      </c>
      <c r="D3227" s="128" t="s">
        <v>7281</v>
      </c>
      <c r="E3227" s="47" t="s">
        <v>28</v>
      </c>
      <c r="F3227" s="47" t="s">
        <v>29</v>
      </c>
      <c r="G3227" s="138" t="s">
        <v>7282</v>
      </c>
      <c r="H3227" s="128" t="s">
        <v>31</v>
      </c>
      <c r="I3227" s="128" t="s">
        <v>24</v>
      </c>
      <c r="J3227" s="128" t="s">
        <v>32</v>
      </c>
      <c r="K3227" s="128">
        <v>2023</v>
      </c>
      <c r="L3227" s="128" t="s">
        <v>33</v>
      </c>
      <c r="M3227" s="46"/>
      <c r="N3227" s="46"/>
      <c r="O3227" s="143"/>
      <c r="P3227" s="46"/>
    </row>
    <row r="3228" spans="1:16" s="134" customFormat="1" ht="79.25" customHeight="1">
      <c r="A3228" s="128" t="s">
        <v>24</v>
      </c>
      <c r="B3228" s="128" t="s">
        <v>25</v>
      </c>
      <c r="C3228" s="128" t="s">
        <v>7283</v>
      </c>
      <c r="D3228" s="128" t="s">
        <v>7283</v>
      </c>
      <c r="E3228" s="47" t="s">
        <v>28</v>
      </c>
      <c r="F3228" s="47" t="s">
        <v>29</v>
      </c>
      <c r="G3228" s="138" t="s">
        <v>7284</v>
      </c>
      <c r="H3228" s="128" t="s">
        <v>31</v>
      </c>
      <c r="I3228" s="128" t="s">
        <v>24</v>
      </c>
      <c r="J3228" s="128" t="s">
        <v>32</v>
      </c>
      <c r="K3228" s="128">
        <v>2023</v>
      </c>
      <c r="L3228" s="128" t="s">
        <v>33</v>
      </c>
      <c r="M3228" s="46"/>
      <c r="N3228" s="46"/>
      <c r="O3228" s="143"/>
      <c r="P3228" s="46"/>
    </row>
    <row r="3229" spans="1:16" s="134" customFormat="1" ht="79.25" customHeight="1">
      <c r="A3229" s="128" t="s">
        <v>24</v>
      </c>
      <c r="B3229" s="128" t="s">
        <v>25</v>
      </c>
      <c r="C3229" s="128" t="s">
        <v>7285</v>
      </c>
      <c r="D3229" s="128" t="s">
        <v>7285</v>
      </c>
      <c r="E3229" s="47" t="s">
        <v>28</v>
      </c>
      <c r="F3229" s="47" t="s">
        <v>29</v>
      </c>
      <c r="G3229" s="138" t="s">
        <v>7286</v>
      </c>
      <c r="H3229" s="128" t="s">
        <v>31</v>
      </c>
      <c r="I3229" s="128" t="s">
        <v>24</v>
      </c>
      <c r="J3229" s="128" t="s">
        <v>32</v>
      </c>
      <c r="K3229" s="128">
        <v>2023</v>
      </c>
      <c r="L3229" s="128" t="s">
        <v>33</v>
      </c>
      <c r="M3229" s="46"/>
      <c r="N3229" s="46"/>
      <c r="O3229" s="143"/>
      <c r="P3229" s="46"/>
    </row>
    <row r="3230" spans="1:16" s="134" customFormat="1" ht="92.4" customHeight="1">
      <c r="A3230" s="128" t="s">
        <v>24</v>
      </c>
      <c r="B3230" s="128" t="s">
        <v>25</v>
      </c>
      <c r="C3230" s="128" t="s">
        <v>7287</v>
      </c>
      <c r="D3230" s="128" t="s">
        <v>7287</v>
      </c>
      <c r="E3230" s="47" t="s">
        <v>28</v>
      </c>
      <c r="F3230" s="47" t="s">
        <v>29</v>
      </c>
      <c r="G3230" s="138" t="s">
        <v>7288</v>
      </c>
      <c r="H3230" s="128" t="s">
        <v>31</v>
      </c>
      <c r="I3230" s="128" t="s">
        <v>24</v>
      </c>
      <c r="J3230" s="128" t="s">
        <v>32</v>
      </c>
      <c r="K3230" s="128">
        <v>2023</v>
      </c>
      <c r="L3230" s="128" t="s">
        <v>33</v>
      </c>
      <c r="M3230" s="46"/>
      <c r="N3230" s="46"/>
      <c r="O3230" s="143"/>
      <c r="P3230" s="46"/>
    </row>
    <row r="3231" spans="1:16" s="134" customFormat="1" ht="92.4" customHeight="1">
      <c r="A3231" s="128" t="s">
        <v>24</v>
      </c>
      <c r="B3231" s="128" t="s">
        <v>25</v>
      </c>
      <c r="C3231" s="128" t="s">
        <v>7289</v>
      </c>
      <c r="D3231" s="128" t="s">
        <v>7289</v>
      </c>
      <c r="E3231" s="47" t="s">
        <v>28</v>
      </c>
      <c r="F3231" s="47" t="s">
        <v>29</v>
      </c>
      <c r="G3231" s="138" t="s">
        <v>7290</v>
      </c>
      <c r="H3231" s="128" t="s">
        <v>31</v>
      </c>
      <c r="I3231" s="128" t="s">
        <v>24</v>
      </c>
      <c r="J3231" s="128" t="s">
        <v>32</v>
      </c>
      <c r="K3231" s="128">
        <v>2023</v>
      </c>
      <c r="L3231" s="128" t="s">
        <v>33</v>
      </c>
      <c r="M3231" s="46"/>
      <c r="N3231" s="46"/>
      <c r="O3231" s="143"/>
      <c r="P3231" s="46"/>
    </row>
    <row r="3232" spans="1:16" s="134" customFormat="1" ht="92.4" customHeight="1">
      <c r="A3232" s="128" t="s">
        <v>24</v>
      </c>
      <c r="B3232" s="128" t="s">
        <v>25</v>
      </c>
      <c r="C3232" s="128" t="s">
        <v>7291</v>
      </c>
      <c r="D3232" s="128" t="s">
        <v>7291</v>
      </c>
      <c r="E3232" s="47" t="s">
        <v>28</v>
      </c>
      <c r="F3232" s="47" t="s">
        <v>29</v>
      </c>
      <c r="G3232" s="138" t="s">
        <v>7292</v>
      </c>
      <c r="H3232" s="128" t="s">
        <v>31</v>
      </c>
      <c r="I3232" s="128" t="s">
        <v>24</v>
      </c>
      <c r="J3232" s="128" t="s">
        <v>32</v>
      </c>
      <c r="K3232" s="128">
        <v>2023</v>
      </c>
      <c r="L3232" s="128" t="s">
        <v>33</v>
      </c>
      <c r="M3232" s="46"/>
      <c r="N3232" s="46"/>
      <c r="O3232" s="143"/>
      <c r="P3232" s="46"/>
    </row>
    <row r="3233" spans="1:16" s="134" customFormat="1" ht="118.75" customHeight="1">
      <c r="A3233" s="128" t="s">
        <v>24</v>
      </c>
      <c r="B3233" s="128" t="s">
        <v>25</v>
      </c>
      <c r="C3233" s="128" t="s">
        <v>7293</v>
      </c>
      <c r="D3233" s="128" t="s">
        <v>7293</v>
      </c>
      <c r="E3233" s="47" t="s">
        <v>28</v>
      </c>
      <c r="F3233" s="47" t="s">
        <v>29</v>
      </c>
      <c r="G3233" s="138" t="s">
        <v>7294</v>
      </c>
      <c r="H3233" s="128" t="s">
        <v>31</v>
      </c>
      <c r="I3233" s="128" t="s">
        <v>24</v>
      </c>
      <c r="J3233" s="128" t="s">
        <v>32</v>
      </c>
      <c r="K3233" s="128">
        <v>2023</v>
      </c>
      <c r="L3233" s="128" t="s">
        <v>33</v>
      </c>
      <c r="M3233" s="46"/>
      <c r="N3233" s="46"/>
      <c r="O3233" s="143"/>
      <c r="P3233" s="46"/>
    </row>
    <row r="3234" spans="1:16" s="134" customFormat="1" ht="101.5" customHeight="1">
      <c r="A3234" s="128" t="s">
        <v>24</v>
      </c>
      <c r="B3234" s="128" t="s">
        <v>25</v>
      </c>
      <c r="C3234" s="128" t="s">
        <v>7295</v>
      </c>
      <c r="D3234" s="128" t="s">
        <v>7295</v>
      </c>
      <c r="E3234" s="47" t="s">
        <v>28</v>
      </c>
      <c r="F3234" s="47" t="s">
        <v>29</v>
      </c>
      <c r="G3234" s="138" t="s">
        <v>7296</v>
      </c>
      <c r="H3234" s="128" t="s">
        <v>31</v>
      </c>
      <c r="I3234" s="128" t="s">
        <v>24</v>
      </c>
      <c r="J3234" s="128" t="s">
        <v>32</v>
      </c>
      <c r="K3234" s="128">
        <v>2023</v>
      </c>
      <c r="L3234" s="128" t="s">
        <v>33</v>
      </c>
      <c r="M3234" s="46"/>
      <c r="N3234" s="46"/>
      <c r="O3234" s="143"/>
      <c r="P3234" s="46"/>
    </row>
    <row r="3235" spans="1:16" s="134" customFormat="1" ht="102.5" customHeight="1">
      <c r="A3235" s="128" t="s">
        <v>24</v>
      </c>
      <c r="B3235" s="128" t="s">
        <v>25</v>
      </c>
      <c r="C3235" s="128" t="s">
        <v>7297</v>
      </c>
      <c r="D3235" s="128" t="s">
        <v>7297</v>
      </c>
      <c r="E3235" s="47" t="s">
        <v>28</v>
      </c>
      <c r="F3235" s="47" t="s">
        <v>29</v>
      </c>
      <c r="G3235" s="138" t="s">
        <v>7298</v>
      </c>
      <c r="H3235" s="128" t="s">
        <v>31</v>
      </c>
      <c r="I3235" s="128" t="s">
        <v>24</v>
      </c>
      <c r="J3235" s="128" t="s">
        <v>32</v>
      </c>
      <c r="K3235" s="128">
        <v>2023</v>
      </c>
      <c r="L3235" s="128" t="s">
        <v>33</v>
      </c>
      <c r="M3235" s="46"/>
      <c r="N3235" s="46"/>
      <c r="O3235" s="46"/>
      <c r="P3235" s="46"/>
    </row>
    <row r="3236" spans="1:16" s="134" customFormat="1" ht="88.5" customHeight="1">
      <c r="A3236" s="128" t="s">
        <v>24</v>
      </c>
      <c r="B3236" s="128" t="s">
        <v>25</v>
      </c>
      <c r="C3236" s="128" t="s">
        <v>7299</v>
      </c>
      <c r="D3236" s="128" t="s">
        <v>7300</v>
      </c>
      <c r="E3236" s="47" t="s">
        <v>28</v>
      </c>
      <c r="F3236" s="47" t="s">
        <v>29</v>
      </c>
      <c r="G3236" s="138" t="s">
        <v>7301</v>
      </c>
      <c r="H3236" s="128" t="s">
        <v>31</v>
      </c>
      <c r="I3236" s="128" t="s">
        <v>24</v>
      </c>
      <c r="J3236" s="128" t="s">
        <v>32</v>
      </c>
      <c r="K3236" s="128">
        <v>2023</v>
      </c>
      <c r="L3236" s="128" t="s">
        <v>33</v>
      </c>
      <c r="M3236" s="46"/>
      <c r="N3236" s="46"/>
      <c r="O3236" s="46"/>
      <c r="P3236" s="46"/>
    </row>
    <row r="3237" spans="1:16" s="134" customFormat="1" ht="62">
      <c r="A3237" s="128" t="s">
        <v>24</v>
      </c>
      <c r="B3237" s="128" t="s">
        <v>25</v>
      </c>
      <c r="C3237" s="132" t="s">
        <v>7413</v>
      </c>
      <c r="D3237" s="132" t="s">
        <v>7302</v>
      </c>
      <c r="E3237" s="47" t="s">
        <v>28</v>
      </c>
      <c r="F3237" s="47" t="s">
        <v>29</v>
      </c>
      <c r="G3237" s="138" t="s">
        <v>7303</v>
      </c>
      <c r="H3237" s="128" t="s">
        <v>31</v>
      </c>
      <c r="I3237" s="128" t="s">
        <v>24</v>
      </c>
      <c r="J3237" s="128" t="s">
        <v>32</v>
      </c>
      <c r="K3237" s="128">
        <v>2023</v>
      </c>
      <c r="L3237" s="128" t="s">
        <v>33</v>
      </c>
      <c r="M3237" s="46"/>
      <c r="N3237" s="46"/>
      <c r="O3237" s="46"/>
      <c r="P3237" s="46"/>
    </row>
    <row r="3238" spans="1:16" s="134" customFormat="1" ht="62">
      <c r="A3238" s="128" t="s">
        <v>24</v>
      </c>
      <c r="B3238" s="128" t="s">
        <v>25</v>
      </c>
      <c r="C3238" s="132" t="s">
        <v>7304</v>
      </c>
      <c r="D3238" s="132" t="s">
        <v>7304</v>
      </c>
      <c r="E3238" s="47" t="s">
        <v>28</v>
      </c>
      <c r="F3238" s="47" t="s">
        <v>29</v>
      </c>
      <c r="G3238" s="138" t="s">
        <v>7305</v>
      </c>
      <c r="H3238" s="128" t="s">
        <v>31</v>
      </c>
      <c r="I3238" s="128" t="s">
        <v>24</v>
      </c>
      <c r="J3238" s="128" t="s">
        <v>32</v>
      </c>
      <c r="K3238" s="128">
        <v>2023</v>
      </c>
      <c r="L3238" s="128" t="s">
        <v>33</v>
      </c>
      <c r="M3238" s="46"/>
      <c r="N3238" s="46"/>
      <c r="O3238" s="46"/>
      <c r="P3238" s="46"/>
    </row>
    <row r="3239" spans="1:16" s="134" customFormat="1" ht="62">
      <c r="A3239" s="128" t="s">
        <v>24</v>
      </c>
      <c r="B3239" s="128" t="s">
        <v>25</v>
      </c>
      <c r="C3239" s="128" t="s">
        <v>7306</v>
      </c>
      <c r="D3239" s="128" t="s">
        <v>7306</v>
      </c>
      <c r="E3239" s="47" t="s">
        <v>28</v>
      </c>
      <c r="F3239" s="47" t="s">
        <v>29</v>
      </c>
      <c r="G3239" s="138" t="s">
        <v>7307</v>
      </c>
      <c r="H3239" s="128" t="s">
        <v>31</v>
      </c>
      <c r="I3239" s="128" t="s">
        <v>24</v>
      </c>
      <c r="J3239" s="128" t="s">
        <v>32</v>
      </c>
      <c r="K3239" s="128">
        <v>2023</v>
      </c>
      <c r="L3239" s="128" t="s">
        <v>33</v>
      </c>
      <c r="M3239" s="46"/>
      <c r="N3239" s="46"/>
      <c r="O3239" s="46"/>
      <c r="P3239" s="46"/>
    </row>
    <row r="3240" spans="1:16" s="134" customFormat="1" ht="62">
      <c r="A3240" s="128" t="s">
        <v>24</v>
      </c>
      <c r="B3240" s="128" t="s">
        <v>25</v>
      </c>
      <c r="C3240" s="128" t="s">
        <v>7414</v>
      </c>
      <c r="D3240" s="128" t="s">
        <v>7308</v>
      </c>
      <c r="E3240" s="47" t="s">
        <v>28</v>
      </c>
      <c r="F3240" s="47" t="s">
        <v>29</v>
      </c>
      <c r="G3240" s="138" t="s">
        <v>7309</v>
      </c>
      <c r="H3240" s="128" t="s">
        <v>31</v>
      </c>
      <c r="I3240" s="128" t="s">
        <v>24</v>
      </c>
      <c r="J3240" s="128" t="s">
        <v>32</v>
      </c>
      <c r="K3240" s="128">
        <v>2023</v>
      </c>
      <c r="L3240" s="128" t="s">
        <v>33</v>
      </c>
      <c r="M3240" s="46"/>
      <c r="N3240" s="46"/>
      <c r="O3240" s="46"/>
      <c r="P3240" s="46"/>
    </row>
    <row r="3241" spans="1:16" s="134" customFormat="1" ht="62">
      <c r="A3241" s="128" t="s">
        <v>24</v>
      </c>
      <c r="B3241" s="128" t="s">
        <v>25</v>
      </c>
      <c r="C3241" s="128" t="s">
        <v>7310</v>
      </c>
      <c r="D3241" s="128" t="s">
        <v>7310</v>
      </c>
      <c r="E3241" s="47" t="s">
        <v>28</v>
      </c>
      <c r="F3241" s="47" t="s">
        <v>29</v>
      </c>
      <c r="G3241" s="138" t="s">
        <v>7311</v>
      </c>
      <c r="H3241" s="128" t="s">
        <v>31</v>
      </c>
      <c r="I3241" s="128" t="s">
        <v>24</v>
      </c>
      <c r="J3241" s="128" t="s">
        <v>32</v>
      </c>
      <c r="K3241" s="128">
        <v>2023</v>
      </c>
      <c r="L3241" s="128" t="s">
        <v>33</v>
      </c>
      <c r="M3241" s="46"/>
      <c r="N3241" s="46"/>
      <c r="O3241" s="46"/>
      <c r="P3241" s="46"/>
    </row>
    <row r="3242" spans="1:16" s="134" customFormat="1" ht="62">
      <c r="A3242" s="128" t="s">
        <v>24</v>
      </c>
      <c r="B3242" s="128" t="s">
        <v>25</v>
      </c>
      <c r="C3242" s="131" t="s">
        <v>7410</v>
      </c>
      <c r="D3242" s="131" t="s">
        <v>7410</v>
      </c>
      <c r="E3242" s="47" t="s">
        <v>28</v>
      </c>
      <c r="F3242" s="47" t="s">
        <v>29</v>
      </c>
      <c r="G3242" s="138" t="s">
        <v>7312</v>
      </c>
      <c r="H3242" s="128" t="s">
        <v>31</v>
      </c>
      <c r="I3242" s="128" t="s">
        <v>24</v>
      </c>
      <c r="J3242" s="128" t="s">
        <v>32</v>
      </c>
      <c r="K3242" s="128">
        <v>2023</v>
      </c>
      <c r="L3242" s="128" t="s">
        <v>33</v>
      </c>
      <c r="M3242" s="46"/>
      <c r="N3242" s="46"/>
      <c r="O3242" s="46"/>
      <c r="P3242" s="46"/>
    </row>
    <row r="3243" spans="1:16" s="134" customFormat="1" ht="62">
      <c r="A3243" s="128" t="s">
        <v>24</v>
      </c>
      <c r="B3243" s="128" t="s">
        <v>25</v>
      </c>
      <c r="C3243" s="132" t="s">
        <v>7313</v>
      </c>
      <c r="D3243" s="132" t="s">
        <v>7313</v>
      </c>
      <c r="E3243" s="47" t="s">
        <v>28</v>
      </c>
      <c r="F3243" s="47" t="s">
        <v>29</v>
      </c>
      <c r="G3243" s="138" t="s">
        <v>7314</v>
      </c>
      <c r="H3243" s="128" t="s">
        <v>31</v>
      </c>
      <c r="I3243" s="128" t="s">
        <v>24</v>
      </c>
      <c r="J3243" s="128" t="s">
        <v>32</v>
      </c>
      <c r="K3243" s="128">
        <v>2023</v>
      </c>
      <c r="L3243" s="128" t="s">
        <v>33</v>
      </c>
      <c r="M3243" s="46"/>
      <c r="N3243" s="46"/>
      <c r="O3243" s="46"/>
      <c r="P3243" s="46"/>
    </row>
    <row r="3244" spans="1:16" s="134" customFormat="1" ht="62">
      <c r="A3244" s="128" t="s">
        <v>24</v>
      </c>
      <c r="B3244" s="128" t="s">
        <v>25</v>
      </c>
      <c r="C3244" s="128" t="s">
        <v>7315</v>
      </c>
      <c r="D3244" s="128" t="s">
        <v>7315</v>
      </c>
      <c r="E3244" s="47" t="s">
        <v>28</v>
      </c>
      <c r="F3244" s="47" t="s">
        <v>29</v>
      </c>
      <c r="G3244" s="138" t="s">
        <v>7316</v>
      </c>
      <c r="H3244" s="128" t="s">
        <v>31</v>
      </c>
      <c r="I3244" s="128" t="s">
        <v>24</v>
      </c>
      <c r="J3244" s="128" t="s">
        <v>32</v>
      </c>
      <c r="K3244" s="128">
        <v>2023</v>
      </c>
      <c r="L3244" s="128" t="s">
        <v>33</v>
      </c>
      <c r="M3244" s="46"/>
      <c r="N3244" s="46"/>
      <c r="O3244" s="46"/>
      <c r="P3244" s="46"/>
    </row>
    <row r="3245" spans="1:16" s="134" customFormat="1" ht="62">
      <c r="A3245" s="128" t="s">
        <v>24</v>
      </c>
      <c r="B3245" s="128" t="s">
        <v>25</v>
      </c>
      <c r="C3245" s="128" t="s">
        <v>7317</v>
      </c>
      <c r="D3245" s="128" t="s">
        <v>7317</v>
      </c>
      <c r="E3245" s="47" t="s">
        <v>28</v>
      </c>
      <c r="F3245" s="47" t="s">
        <v>29</v>
      </c>
      <c r="G3245" s="138" t="s">
        <v>7318</v>
      </c>
      <c r="H3245" s="128" t="s">
        <v>31</v>
      </c>
      <c r="I3245" s="128" t="s">
        <v>24</v>
      </c>
      <c r="J3245" s="128" t="s">
        <v>32</v>
      </c>
      <c r="K3245" s="128">
        <v>2023</v>
      </c>
      <c r="L3245" s="128" t="s">
        <v>33</v>
      </c>
      <c r="M3245" s="46"/>
      <c r="N3245" s="46"/>
      <c r="O3245" s="46"/>
      <c r="P3245" s="46"/>
    </row>
    <row r="3246" spans="1:16" s="134" customFormat="1" ht="62">
      <c r="A3246" s="128" t="s">
        <v>24</v>
      </c>
      <c r="B3246" s="128" t="s">
        <v>25</v>
      </c>
      <c r="C3246" s="128" t="s">
        <v>7319</v>
      </c>
      <c r="D3246" s="128" t="s">
        <v>7319</v>
      </c>
      <c r="E3246" s="47" t="s">
        <v>28</v>
      </c>
      <c r="F3246" s="47" t="s">
        <v>29</v>
      </c>
      <c r="G3246" s="138" t="s">
        <v>7320</v>
      </c>
      <c r="H3246" s="128" t="s">
        <v>31</v>
      </c>
      <c r="I3246" s="128" t="s">
        <v>24</v>
      </c>
      <c r="J3246" s="128" t="s">
        <v>32</v>
      </c>
      <c r="K3246" s="128">
        <v>2023</v>
      </c>
      <c r="L3246" s="128" t="s">
        <v>33</v>
      </c>
      <c r="M3246" s="46"/>
      <c r="N3246" s="46"/>
      <c r="O3246" s="46"/>
      <c r="P3246" s="46"/>
    </row>
    <row r="3247" spans="1:16" s="134" customFormat="1" ht="62">
      <c r="A3247" s="128" t="s">
        <v>24</v>
      </c>
      <c r="B3247" s="128" t="s">
        <v>25</v>
      </c>
      <c r="C3247" s="128" t="s">
        <v>7321</v>
      </c>
      <c r="D3247" s="128" t="s">
        <v>7321</v>
      </c>
      <c r="E3247" s="47" t="s">
        <v>28</v>
      </c>
      <c r="F3247" s="47" t="s">
        <v>29</v>
      </c>
      <c r="G3247" s="138" t="s">
        <v>7322</v>
      </c>
      <c r="H3247" s="128" t="s">
        <v>31</v>
      </c>
      <c r="I3247" s="128" t="s">
        <v>24</v>
      </c>
      <c r="J3247" s="128" t="s">
        <v>32</v>
      </c>
      <c r="K3247" s="128">
        <v>2023</v>
      </c>
      <c r="L3247" s="128" t="s">
        <v>33</v>
      </c>
      <c r="M3247" s="46"/>
      <c r="N3247" s="46"/>
      <c r="O3247" s="46"/>
      <c r="P3247" s="46"/>
    </row>
    <row r="3248" spans="1:16" s="134" customFormat="1" ht="62">
      <c r="A3248" s="128" t="s">
        <v>24</v>
      </c>
      <c r="B3248" s="128" t="s">
        <v>25</v>
      </c>
      <c r="C3248" s="128" t="s">
        <v>7323</v>
      </c>
      <c r="D3248" s="128" t="s">
        <v>7323</v>
      </c>
      <c r="E3248" s="47" t="s">
        <v>28</v>
      </c>
      <c r="F3248" s="47" t="s">
        <v>29</v>
      </c>
      <c r="G3248" s="138" t="s">
        <v>7324</v>
      </c>
      <c r="H3248" s="128" t="s">
        <v>31</v>
      </c>
      <c r="I3248" s="128" t="s">
        <v>24</v>
      </c>
      <c r="J3248" s="128" t="s">
        <v>32</v>
      </c>
      <c r="K3248" s="128">
        <v>2023</v>
      </c>
      <c r="L3248" s="128" t="s">
        <v>33</v>
      </c>
      <c r="M3248" s="46"/>
      <c r="N3248" s="46"/>
      <c r="O3248" s="46"/>
      <c r="P3248" s="46"/>
    </row>
    <row r="3249" spans="1:16" s="134" customFormat="1" ht="62">
      <c r="A3249" s="128" t="s">
        <v>24</v>
      </c>
      <c r="B3249" s="128" t="s">
        <v>25</v>
      </c>
      <c r="C3249" s="128" t="s">
        <v>7325</v>
      </c>
      <c r="D3249" s="128" t="s">
        <v>7325</v>
      </c>
      <c r="E3249" s="47" t="s">
        <v>28</v>
      </c>
      <c r="F3249" s="47" t="s">
        <v>29</v>
      </c>
      <c r="G3249" s="138" t="s">
        <v>7326</v>
      </c>
      <c r="H3249" s="128" t="s">
        <v>31</v>
      </c>
      <c r="I3249" s="128" t="s">
        <v>24</v>
      </c>
      <c r="J3249" s="128" t="s">
        <v>32</v>
      </c>
      <c r="K3249" s="128">
        <v>2023</v>
      </c>
      <c r="L3249" s="128" t="s">
        <v>33</v>
      </c>
      <c r="M3249" s="46"/>
      <c r="N3249" s="46"/>
      <c r="O3249" s="46"/>
      <c r="P3249" s="46"/>
    </row>
    <row r="3250" spans="1:16" s="134" customFormat="1" ht="62">
      <c r="A3250" s="128" t="s">
        <v>24</v>
      </c>
      <c r="B3250" s="128" t="s">
        <v>25</v>
      </c>
      <c r="C3250" s="128" t="s">
        <v>7327</v>
      </c>
      <c r="D3250" s="128" t="s">
        <v>7327</v>
      </c>
      <c r="E3250" s="47" t="s">
        <v>28</v>
      </c>
      <c r="F3250" s="47" t="s">
        <v>29</v>
      </c>
      <c r="G3250" s="138" t="s">
        <v>7328</v>
      </c>
      <c r="H3250" s="128" t="s">
        <v>31</v>
      </c>
      <c r="I3250" s="128" t="s">
        <v>24</v>
      </c>
      <c r="J3250" s="128" t="s">
        <v>32</v>
      </c>
      <c r="K3250" s="128">
        <v>2023</v>
      </c>
      <c r="L3250" s="128" t="s">
        <v>33</v>
      </c>
      <c r="M3250" s="46"/>
      <c r="N3250" s="46"/>
      <c r="O3250" s="46"/>
      <c r="P3250" s="46"/>
    </row>
    <row r="3251" spans="1:16" s="134" customFormat="1" ht="62">
      <c r="A3251" s="128" t="s">
        <v>24</v>
      </c>
      <c r="B3251" s="128" t="s">
        <v>25</v>
      </c>
      <c r="C3251" s="128" t="s">
        <v>7329</v>
      </c>
      <c r="D3251" s="128" t="s">
        <v>7329</v>
      </c>
      <c r="E3251" s="47" t="s">
        <v>28</v>
      </c>
      <c r="F3251" s="47" t="s">
        <v>29</v>
      </c>
      <c r="G3251" s="138" t="s">
        <v>7330</v>
      </c>
      <c r="H3251" s="128" t="s">
        <v>31</v>
      </c>
      <c r="I3251" s="128" t="s">
        <v>24</v>
      </c>
      <c r="J3251" s="128" t="s">
        <v>32</v>
      </c>
      <c r="K3251" s="128">
        <v>2023</v>
      </c>
      <c r="L3251" s="128" t="s">
        <v>33</v>
      </c>
      <c r="M3251" s="46"/>
      <c r="N3251" s="46"/>
      <c r="O3251" s="46"/>
      <c r="P3251" s="46"/>
    </row>
    <row r="3252" spans="1:16" s="134" customFormat="1" ht="62">
      <c r="A3252" s="128" t="s">
        <v>24</v>
      </c>
      <c r="B3252" s="128" t="s">
        <v>25</v>
      </c>
      <c r="C3252" s="128" t="s">
        <v>7331</v>
      </c>
      <c r="D3252" s="128" t="s">
        <v>7331</v>
      </c>
      <c r="E3252" s="47" t="s">
        <v>28</v>
      </c>
      <c r="F3252" s="47" t="s">
        <v>29</v>
      </c>
      <c r="G3252" s="138" t="s">
        <v>7332</v>
      </c>
      <c r="H3252" s="128" t="s">
        <v>31</v>
      </c>
      <c r="I3252" s="128" t="s">
        <v>24</v>
      </c>
      <c r="J3252" s="128" t="s">
        <v>32</v>
      </c>
      <c r="K3252" s="128">
        <v>2023</v>
      </c>
      <c r="L3252" s="128" t="s">
        <v>33</v>
      </c>
      <c r="M3252" s="46"/>
      <c r="N3252" s="46"/>
      <c r="O3252" s="46"/>
      <c r="P3252" s="46"/>
    </row>
    <row r="3253" spans="1:16" s="134" customFormat="1" ht="62">
      <c r="A3253" s="128" t="s">
        <v>24</v>
      </c>
      <c r="B3253" s="128" t="s">
        <v>25</v>
      </c>
      <c r="C3253" s="128" t="s">
        <v>7333</v>
      </c>
      <c r="D3253" s="128" t="s">
        <v>7333</v>
      </c>
      <c r="E3253" s="47" t="s">
        <v>28</v>
      </c>
      <c r="F3253" s="47" t="s">
        <v>29</v>
      </c>
      <c r="G3253" s="138" t="s">
        <v>7334</v>
      </c>
      <c r="H3253" s="128" t="s">
        <v>31</v>
      </c>
      <c r="I3253" s="128" t="s">
        <v>24</v>
      </c>
      <c r="J3253" s="128" t="s">
        <v>32</v>
      </c>
      <c r="K3253" s="128">
        <v>2023</v>
      </c>
      <c r="L3253" s="128" t="s">
        <v>33</v>
      </c>
      <c r="M3253" s="46"/>
      <c r="N3253" s="46"/>
      <c r="O3253" s="46"/>
      <c r="P3253" s="46"/>
    </row>
    <row r="3254" spans="1:16" s="134" customFormat="1" ht="66" customHeight="1">
      <c r="A3254" s="128" t="s">
        <v>24</v>
      </c>
      <c r="B3254" s="128" t="s">
        <v>25</v>
      </c>
      <c r="C3254" s="128" t="s">
        <v>7335</v>
      </c>
      <c r="D3254" s="128" t="s">
        <v>7335</v>
      </c>
      <c r="E3254" s="47" t="s">
        <v>28</v>
      </c>
      <c r="F3254" s="47" t="s">
        <v>29</v>
      </c>
      <c r="G3254" s="138" t="s">
        <v>7336</v>
      </c>
      <c r="H3254" s="128" t="s">
        <v>31</v>
      </c>
      <c r="I3254" s="128" t="s">
        <v>24</v>
      </c>
      <c r="J3254" s="128" t="s">
        <v>32</v>
      </c>
      <c r="K3254" s="128">
        <v>2023</v>
      </c>
      <c r="L3254" s="128" t="s">
        <v>33</v>
      </c>
      <c r="M3254" s="46"/>
      <c r="N3254" s="46"/>
      <c r="O3254" s="46"/>
      <c r="P3254" s="46"/>
    </row>
    <row r="3255" spans="1:16" s="134" customFormat="1" ht="72" customHeight="1">
      <c r="A3255" s="128" t="s">
        <v>24</v>
      </c>
      <c r="B3255" s="128" t="s">
        <v>25</v>
      </c>
      <c r="C3255" s="128" t="s">
        <v>7337</v>
      </c>
      <c r="D3255" s="128" t="s">
        <v>7337</v>
      </c>
      <c r="E3255" s="47" t="s">
        <v>28</v>
      </c>
      <c r="F3255" s="47" t="s">
        <v>29</v>
      </c>
      <c r="G3255" s="138" t="s">
        <v>7338</v>
      </c>
      <c r="H3255" s="128" t="s">
        <v>31</v>
      </c>
      <c r="I3255" s="128" t="s">
        <v>24</v>
      </c>
      <c r="J3255" s="128" t="s">
        <v>32</v>
      </c>
      <c r="K3255" s="128">
        <v>2023</v>
      </c>
      <c r="L3255" s="128" t="s">
        <v>33</v>
      </c>
      <c r="M3255" s="46"/>
      <c r="N3255" s="46"/>
      <c r="O3255" s="46"/>
      <c r="P3255" s="46"/>
    </row>
    <row r="3256" spans="1:16" s="134" customFormat="1" ht="62">
      <c r="A3256" s="128" t="s">
        <v>24</v>
      </c>
      <c r="B3256" s="128" t="s">
        <v>25</v>
      </c>
      <c r="C3256" s="128" t="s">
        <v>7339</v>
      </c>
      <c r="D3256" s="128" t="s">
        <v>7339</v>
      </c>
      <c r="E3256" s="47" t="s">
        <v>28</v>
      </c>
      <c r="F3256" s="47" t="s">
        <v>29</v>
      </c>
      <c r="G3256" s="138" t="s">
        <v>7340</v>
      </c>
      <c r="H3256" s="128" t="s">
        <v>31</v>
      </c>
      <c r="I3256" s="128" t="s">
        <v>24</v>
      </c>
      <c r="J3256" s="128" t="s">
        <v>32</v>
      </c>
      <c r="K3256" s="128">
        <v>2023</v>
      </c>
      <c r="L3256" s="128" t="s">
        <v>33</v>
      </c>
      <c r="M3256" s="46"/>
      <c r="N3256" s="46"/>
      <c r="O3256" s="46"/>
      <c r="P3256" s="46"/>
    </row>
    <row r="3257" spans="1:16" s="134" customFormat="1" ht="62">
      <c r="A3257" s="128" t="s">
        <v>24</v>
      </c>
      <c r="B3257" s="128" t="s">
        <v>25</v>
      </c>
      <c r="C3257" s="128" t="s">
        <v>7341</v>
      </c>
      <c r="D3257" s="128" t="s">
        <v>7341</v>
      </c>
      <c r="E3257" s="47" t="s">
        <v>28</v>
      </c>
      <c r="F3257" s="47" t="s">
        <v>29</v>
      </c>
      <c r="G3257" s="138" t="s">
        <v>7342</v>
      </c>
      <c r="H3257" s="128" t="s">
        <v>31</v>
      </c>
      <c r="I3257" s="128" t="s">
        <v>24</v>
      </c>
      <c r="J3257" s="128" t="s">
        <v>32</v>
      </c>
      <c r="K3257" s="128">
        <v>2023</v>
      </c>
      <c r="L3257" s="128" t="s">
        <v>33</v>
      </c>
      <c r="M3257" s="46"/>
      <c r="N3257" s="46"/>
      <c r="O3257" s="46"/>
      <c r="P3257" s="46"/>
    </row>
    <row r="3258" spans="1:16" s="134" customFormat="1" ht="62">
      <c r="A3258" s="128" t="s">
        <v>24</v>
      </c>
      <c r="B3258" s="128" t="s">
        <v>25</v>
      </c>
      <c r="C3258" s="132" t="s">
        <v>7415</v>
      </c>
      <c r="D3258" s="132" t="s">
        <v>7343</v>
      </c>
      <c r="E3258" s="47" t="s">
        <v>28</v>
      </c>
      <c r="F3258" s="47" t="s">
        <v>29</v>
      </c>
      <c r="G3258" s="138" t="s">
        <v>7344</v>
      </c>
      <c r="H3258" s="128" t="s">
        <v>31</v>
      </c>
      <c r="I3258" s="128" t="s">
        <v>24</v>
      </c>
      <c r="J3258" s="128" t="s">
        <v>32</v>
      </c>
      <c r="K3258" s="128">
        <v>2023</v>
      </c>
      <c r="L3258" s="128" t="s">
        <v>33</v>
      </c>
      <c r="M3258" s="46"/>
      <c r="N3258" s="46"/>
      <c r="O3258" s="46"/>
      <c r="P3258" s="46"/>
    </row>
    <row r="3259" spans="1:16" s="134" customFormat="1" ht="62">
      <c r="A3259" s="128" t="s">
        <v>24</v>
      </c>
      <c r="B3259" s="128" t="s">
        <v>25</v>
      </c>
      <c r="C3259" s="128" t="s">
        <v>7345</v>
      </c>
      <c r="D3259" s="128" t="s">
        <v>7345</v>
      </c>
      <c r="E3259" s="47" t="s">
        <v>28</v>
      </c>
      <c r="F3259" s="47" t="s">
        <v>29</v>
      </c>
      <c r="G3259" s="138" t="s">
        <v>7346</v>
      </c>
      <c r="H3259" s="128" t="s">
        <v>31</v>
      </c>
      <c r="I3259" s="128" t="s">
        <v>24</v>
      </c>
      <c r="J3259" s="128" t="s">
        <v>32</v>
      </c>
      <c r="K3259" s="128">
        <v>2023</v>
      </c>
      <c r="L3259" s="128" t="s">
        <v>33</v>
      </c>
      <c r="M3259" s="46"/>
      <c r="N3259" s="46"/>
      <c r="O3259" s="46"/>
      <c r="P3259" s="46"/>
    </row>
    <row r="3260" spans="1:16" s="134" customFormat="1" ht="62">
      <c r="A3260" s="128" t="s">
        <v>24</v>
      </c>
      <c r="B3260" s="128" t="s">
        <v>25</v>
      </c>
      <c r="C3260" s="128" t="s">
        <v>7347</v>
      </c>
      <c r="D3260" s="128" t="s">
        <v>7347</v>
      </c>
      <c r="E3260" s="47" t="s">
        <v>28</v>
      </c>
      <c r="F3260" s="47" t="s">
        <v>29</v>
      </c>
      <c r="G3260" s="138" t="s">
        <v>7348</v>
      </c>
      <c r="H3260" s="128" t="s">
        <v>31</v>
      </c>
      <c r="I3260" s="128" t="s">
        <v>24</v>
      </c>
      <c r="J3260" s="128" t="s">
        <v>32</v>
      </c>
      <c r="K3260" s="128">
        <v>2023</v>
      </c>
      <c r="L3260" s="128" t="s">
        <v>33</v>
      </c>
      <c r="M3260" s="46"/>
      <c r="N3260" s="46"/>
      <c r="O3260" s="46"/>
      <c r="P3260" s="46"/>
    </row>
    <row r="3261" spans="1:16" s="134" customFormat="1" ht="62">
      <c r="A3261" s="128" t="s">
        <v>24</v>
      </c>
      <c r="B3261" s="128" t="s">
        <v>25</v>
      </c>
      <c r="C3261" s="128" t="s">
        <v>7349</v>
      </c>
      <c r="D3261" s="128" t="s">
        <v>7349</v>
      </c>
      <c r="E3261" s="47" t="s">
        <v>28</v>
      </c>
      <c r="F3261" s="47" t="s">
        <v>29</v>
      </c>
      <c r="G3261" s="138" t="s">
        <v>7350</v>
      </c>
      <c r="H3261" s="128" t="s">
        <v>31</v>
      </c>
      <c r="I3261" s="128" t="s">
        <v>24</v>
      </c>
      <c r="J3261" s="128" t="s">
        <v>32</v>
      </c>
      <c r="K3261" s="128">
        <v>2023</v>
      </c>
      <c r="L3261" s="128" t="s">
        <v>33</v>
      </c>
      <c r="M3261" s="46"/>
      <c r="N3261" s="46"/>
      <c r="O3261" s="46"/>
      <c r="P3261" s="46"/>
    </row>
    <row r="3262" spans="1:16" s="134" customFormat="1" ht="62">
      <c r="A3262" s="128" t="s">
        <v>24</v>
      </c>
      <c r="B3262" s="128" t="s">
        <v>25</v>
      </c>
      <c r="C3262" s="128" t="s">
        <v>7351</v>
      </c>
      <c r="D3262" s="128" t="s">
        <v>7351</v>
      </c>
      <c r="E3262" s="47" t="s">
        <v>28</v>
      </c>
      <c r="F3262" s="47" t="s">
        <v>29</v>
      </c>
      <c r="G3262" s="138" t="s">
        <v>7352</v>
      </c>
      <c r="H3262" s="128" t="s">
        <v>31</v>
      </c>
      <c r="I3262" s="128" t="s">
        <v>24</v>
      </c>
      <c r="J3262" s="128" t="s">
        <v>32</v>
      </c>
      <c r="K3262" s="128">
        <v>2023</v>
      </c>
      <c r="L3262" s="128" t="s">
        <v>33</v>
      </c>
      <c r="M3262" s="46"/>
      <c r="N3262" s="46"/>
      <c r="O3262" s="46"/>
      <c r="P3262" s="46"/>
    </row>
    <row r="3263" spans="1:16" s="134" customFormat="1" ht="62">
      <c r="A3263" s="128" t="s">
        <v>24</v>
      </c>
      <c r="B3263" s="128" t="s">
        <v>25</v>
      </c>
      <c r="C3263" s="128" t="s">
        <v>7353</v>
      </c>
      <c r="D3263" s="128" t="s">
        <v>7353</v>
      </c>
      <c r="E3263" s="47" t="s">
        <v>28</v>
      </c>
      <c r="F3263" s="47" t="s">
        <v>29</v>
      </c>
      <c r="G3263" s="138" t="s">
        <v>7354</v>
      </c>
      <c r="H3263" s="128" t="s">
        <v>31</v>
      </c>
      <c r="I3263" s="128" t="s">
        <v>24</v>
      </c>
      <c r="J3263" s="128" t="s">
        <v>32</v>
      </c>
      <c r="K3263" s="128">
        <v>2023</v>
      </c>
      <c r="L3263" s="128" t="s">
        <v>33</v>
      </c>
      <c r="M3263" s="46"/>
      <c r="N3263" s="46"/>
      <c r="O3263" s="46"/>
      <c r="P3263" s="46"/>
    </row>
    <row r="3264" spans="1:16" s="134" customFormat="1" ht="62">
      <c r="A3264" s="128" t="s">
        <v>24</v>
      </c>
      <c r="B3264" s="128" t="s">
        <v>25</v>
      </c>
      <c r="C3264" s="128" t="s">
        <v>7355</v>
      </c>
      <c r="D3264" s="128" t="s">
        <v>7355</v>
      </c>
      <c r="E3264" s="47" t="s">
        <v>28</v>
      </c>
      <c r="F3264" s="47" t="s">
        <v>29</v>
      </c>
      <c r="G3264" s="138" t="s">
        <v>7356</v>
      </c>
      <c r="H3264" s="128" t="s">
        <v>31</v>
      </c>
      <c r="I3264" s="128" t="s">
        <v>24</v>
      </c>
      <c r="J3264" s="128" t="s">
        <v>32</v>
      </c>
      <c r="K3264" s="128">
        <v>2023</v>
      </c>
      <c r="L3264" s="128" t="s">
        <v>33</v>
      </c>
      <c r="M3264" s="46"/>
      <c r="N3264" s="46"/>
      <c r="O3264" s="46"/>
      <c r="P3264" s="46"/>
    </row>
    <row r="3265" spans="1:16" s="134" customFormat="1" ht="62">
      <c r="A3265" s="128" t="s">
        <v>24</v>
      </c>
      <c r="B3265" s="128" t="s">
        <v>25</v>
      </c>
      <c r="C3265" s="128" t="s">
        <v>7357</v>
      </c>
      <c r="D3265" s="128" t="s">
        <v>7357</v>
      </c>
      <c r="E3265" s="47" t="s">
        <v>28</v>
      </c>
      <c r="F3265" s="47" t="s">
        <v>29</v>
      </c>
      <c r="G3265" s="138" t="s">
        <v>7358</v>
      </c>
      <c r="H3265" s="128" t="s">
        <v>31</v>
      </c>
      <c r="I3265" s="128" t="s">
        <v>24</v>
      </c>
      <c r="J3265" s="128" t="s">
        <v>32</v>
      </c>
      <c r="K3265" s="128">
        <v>2023</v>
      </c>
      <c r="L3265" s="128" t="s">
        <v>33</v>
      </c>
      <c r="M3265" s="46"/>
      <c r="N3265" s="46"/>
      <c r="O3265" s="46"/>
      <c r="P3265" s="46"/>
    </row>
    <row r="3266" spans="1:16" s="134" customFormat="1" ht="62">
      <c r="A3266" s="128" t="s">
        <v>24</v>
      </c>
      <c r="B3266" s="128" t="s">
        <v>25</v>
      </c>
      <c r="C3266" s="128" t="s">
        <v>7411</v>
      </c>
      <c r="D3266" s="128" t="s">
        <v>7411</v>
      </c>
      <c r="E3266" s="47" t="s">
        <v>28</v>
      </c>
      <c r="F3266" s="47" t="s">
        <v>29</v>
      </c>
      <c r="G3266" s="138" t="s">
        <v>7359</v>
      </c>
      <c r="H3266" s="128" t="s">
        <v>31</v>
      </c>
      <c r="I3266" s="128" t="s">
        <v>24</v>
      </c>
      <c r="J3266" s="128" t="s">
        <v>32</v>
      </c>
      <c r="K3266" s="128">
        <v>2023</v>
      </c>
      <c r="L3266" s="128" t="s">
        <v>33</v>
      </c>
      <c r="M3266" s="46"/>
      <c r="N3266" s="46"/>
      <c r="O3266" s="46"/>
      <c r="P3266" s="46"/>
    </row>
    <row r="3267" spans="1:16" s="134" customFormat="1" ht="62">
      <c r="A3267" s="128" t="s">
        <v>24</v>
      </c>
      <c r="B3267" s="128" t="s">
        <v>25</v>
      </c>
      <c r="C3267" s="128" t="s">
        <v>7360</v>
      </c>
      <c r="D3267" s="128" t="s">
        <v>7360</v>
      </c>
      <c r="E3267" s="47" t="s">
        <v>28</v>
      </c>
      <c r="F3267" s="47" t="s">
        <v>29</v>
      </c>
      <c r="G3267" s="138" t="s">
        <v>7361</v>
      </c>
      <c r="H3267" s="128" t="s">
        <v>31</v>
      </c>
      <c r="I3267" s="128" t="s">
        <v>24</v>
      </c>
      <c r="J3267" s="128" t="s">
        <v>32</v>
      </c>
      <c r="K3267" s="128">
        <v>2023</v>
      </c>
      <c r="L3267" s="128" t="s">
        <v>33</v>
      </c>
      <c r="M3267" s="46"/>
      <c r="N3267" s="46"/>
      <c r="O3267" s="46"/>
      <c r="P3267" s="46"/>
    </row>
    <row r="3268" spans="1:16" s="134" customFormat="1" ht="62">
      <c r="A3268" s="128" t="s">
        <v>24</v>
      </c>
      <c r="B3268" s="128" t="s">
        <v>25</v>
      </c>
      <c r="C3268" s="128" t="s">
        <v>7362</v>
      </c>
      <c r="D3268" s="128" t="s">
        <v>7362</v>
      </c>
      <c r="E3268" s="47" t="s">
        <v>28</v>
      </c>
      <c r="F3268" s="47" t="s">
        <v>29</v>
      </c>
      <c r="G3268" s="138" t="s">
        <v>7363</v>
      </c>
      <c r="H3268" s="128" t="s">
        <v>31</v>
      </c>
      <c r="I3268" s="128" t="s">
        <v>24</v>
      </c>
      <c r="J3268" s="128" t="s">
        <v>32</v>
      </c>
      <c r="K3268" s="128">
        <v>2023</v>
      </c>
      <c r="L3268" s="128" t="s">
        <v>33</v>
      </c>
      <c r="M3268" s="46"/>
      <c r="N3268" s="46"/>
      <c r="O3268" s="46"/>
      <c r="P3268" s="46"/>
    </row>
    <row r="3269" spans="1:16" s="134" customFormat="1" ht="62">
      <c r="A3269" s="128" t="s">
        <v>24</v>
      </c>
      <c r="B3269" s="128" t="s">
        <v>25</v>
      </c>
      <c r="C3269" s="128" t="s">
        <v>7364</v>
      </c>
      <c r="D3269" s="128" t="s">
        <v>7364</v>
      </c>
      <c r="E3269" s="47" t="s">
        <v>28</v>
      </c>
      <c r="F3269" s="47" t="s">
        <v>29</v>
      </c>
      <c r="G3269" s="138" t="s">
        <v>7365</v>
      </c>
      <c r="H3269" s="128" t="s">
        <v>31</v>
      </c>
      <c r="I3269" s="128" t="s">
        <v>24</v>
      </c>
      <c r="J3269" s="128" t="s">
        <v>32</v>
      </c>
      <c r="K3269" s="128">
        <v>2023</v>
      </c>
      <c r="L3269" s="128" t="s">
        <v>33</v>
      </c>
      <c r="M3269" s="46"/>
      <c r="N3269" s="46"/>
      <c r="O3269" s="46"/>
      <c r="P3269" s="46"/>
    </row>
    <row r="3270" spans="1:16" s="134" customFormat="1" ht="62">
      <c r="A3270" s="128" t="s">
        <v>24</v>
      </c>
      <c r="B3270" s="128" t="s">
        <v>25</v>
      </c>
      <c r="C3270" s="128" t="s">
        <v>7366</v>
      </c>
      <c r="D3270" s="128" t="s">
        <v>7366</v>
      </c>
      <c r="E3270" s="47" t="s">
        <v>28</v>
      </c>
      <c r="F3270" s="47" t="s">
        <v>29</v>
      </c>
      <c r="G3270" s="138" t="s">
        <v>7367</v>
      </c>
      <c r="H3270" s="128" t="s">
        <v>31</v>
      </c>
      <c r="I3270" s="128" t="s">
        <v>24</v>
      </c>
      <c r="J3270" s="128" t="s">
        <v>32</v>
      </c>
      <c r="K3270" s="128">
        <v>2023</v>
      </c>
      <c r="L3270" s="128" t="s">
        <v>33</v>
      </c>
      <c r="M3270" s="46"/>
      <c r="N3270" s="46"/>
      <c r="O3270" s="46"/>
      <c r="P3270" s="46"/>
    </row>
    <row r="3271" spans="1:16" s="134" customFormat="1" ht="62">
      <c r="A3271" s="128" t="s">
        <v>24</v>
      </c>
      <c r="B3271" s="128" t="s">
        <v>25</v>
      </c>
      <c r="C3271" s="128" t="s">
        <v>7368</v>
      </c>
      <c r="D3271" s="128" t="s">
        <v>7368</v>
      </c>
      <c r="E3271" s="47" t="s">
        <v>28</v>
      </c>
      <c r="F3271" s="47" t="s">
        <v>29</v>
      </c>
      <c r="G3271" s="138" t="s">
        <v>7369</v>
      </c>
      <c r="H3271" s="128" t="s">
        <v>31</v>
      </c>
      <c r="I3271" s="128" t="s">
        <v>24</v>
      </c>
      <c r="J3271" s="128" t="s">
        <v>32</v>
      </c>
      <c r="K3271" s="128">
        <v>2023</v>
      </c>
      <c r="L3271" s="128" t="s">
        <v>33</v>
      </c>
      <c r="M3271" s="46"/>
      <c r="N3271" s="46"/>
      <c r="O3271" s="46"/>
      <c r="P3271" s="46"/>
    </row>
    <row r="3272" spans="1:16" s="134" customFormat="1" ht="72.5" customHeight="1">
      <c r="A3272" s="128" t="s">
        <v>24</v>
      </c>
      <c r="B3272" s="128" t="s">
        <v>25</v>
      </c>
      <c r="C3272" s="128" t="s">
        <v>7178</v>
      </c>
      <c r="D3272" s="128" t="s">
        <v>7178</v>
      </c>
      <c r="E3272" s="47" t="s">
        <v>28</v>
      </c>
      <c r="F3272" s="47" t="s">
        <v>29</v>
      </c>
      <c r="G3272" s="138" t="s">
        <v>7370</v>
      </c>
      <c r="H3272" s="128" t="s">
        <v>31</v>
      </c>
      <c r="I3272" s="128" t="s">
        <v>24</v>
      </c>
      <c r="J3272" s="128" t="s">
        <v>32</v>
      </c>
      <c r="K3272" s="128">
        <v>2023</v>
      </c>
      <c r="L3272" s="128" t="s">
        <v>33</v>
      </c>
      <c r="M3272" s="46"/>
      <c r="N3272" s="46"/>
      <c r="O3272" s="46"/>
      <c r="P3272" s="46"/>
    </row>
    <row r="3273" spans="1:16" s="134" customFormat="1" ht="89.5" customHeight="1">
      <c r="A3273" s="128" t="s">
        <v>24</v>
      </c>
      <c r="B3273" s="128" t="s">
        <v>25</v>
      </c>
      <c r="C3273" s="128" t="s">
        <v>7371</v>
      </c>
      <c r="D3273" s="128" t="s">
        <v>7371</v>
      </c>
      <c r="E3273" s="47" t="s">
        <v>28</v>
      </c>
      <c r="F3273" s="47" t="s">
        <v>29</v>
      </c>
      <c r="G3273" s="138" t="s">
        <v>7372</v>
      </c>
      <c r="H3273" s="128" t="s">
        <v>31</v>
      </c>
      <c r="I3273" s="128" t="s">
        <v>24</v>
      </c>
      <c r="J3273" s="128" t="s">
        <v>32</v>
      </c>
      <c r="K3273" s="128">
        <v>2023</v>
      </c>
      <c r="L3273" s="128" t="s">
        <v>33</v>
      </c>
      <c r="M3273" s="46"/>
      <c r="N3273" s="46"/>
      <c r="O3273" s="46"/>
      <c r="P3273" s="46"/>
    </row>
    <row r="3274" spans="1:16" s="134" customFormat="1" ht="62">
      <c r="A3274" s="128" t="s">
        <v>24</v>
      </c>
      <c r="B3274" s="128" t="s">
        <v>25</v>
      </c>
      <c r="C3274" s="128" t="s">
        <v>7373</v>
      </c>
      <c r="D3274" s="128" t="s">
        <v>7373</v>
      </c>
      <c r="E3274" s="47" t="s">
        <v>28</v>
      </c>
      <c r="F3274" s="47" t="s">
        <v>29</v>
      </c>
      <c r="G3274" s="138" t="s">
        <v>7374</v>
      </c>
      <c r="H3274" s="128" t="s">
        <v>31</v>
      </c>
      <c r="I3274" s="128" t="s">
        <v>24</v>
      </c>
      <c r="J3274" s="128" t="s">
        <v>32</v>
      </c>
      <c r="K3274" s="128">
        <v>2023</v>
      </c>
      <c r="L3274" s="128" t="s">
        <v>33</v>
      </c>
      <c r="M3274" s="46"/>
      <c r="N3274" s="46"/>
      <c r="O3274" s="46"/>
      <c r="P3274" s="46"/>
    </row>
    <row r="3275" spans="1:16" s="134" customFormat="1" ht="62">
      <c r="A3275" s="128" t="s">
        <v>24</v>
      </c>
      <c r="B3275" s="128" t="s">
        <v>25</v>
      </c>
      <c r="C3275" s="128" t="s">
        <v>7375</v>
      </c>
      <c r="D3275" s="128" t="s">
        <v>7375</v>
      </c>
      <c r="E3275" s="47" t="s">
        <v>28</v>
      </c>
      <c r="F3275" s="47" t="s">
        <v>29</v>
      </c>
      <c r="G3275" s="138" t="s">
        <v>7376</v>
      </c>
      <c r="H3275" s="128" t="s">
        <v>31</v>
      </c>
      <c r="I3275" s="128" t="s">
        <v>24</v>
      </c>
      <c r="J3275" s="128" t="s">
        <v>32</v>
      </c>
      <c r="K3275" s="128">
        <v>2023</v>
      </c>
      <c r="L3275" s="128" t="s">
        <v>33</v>
      </c>
      <c r="M3275" s="46"/>
      <c r="N3275" s="46"/>
      <c r="O3275" s="46"/>
      <c r="P3275" s="46"/>
    </row>
    <row r="3276" spans="1:16" s="134" customFormat="1" ht="62">
      <c r="A3276" s="128" t="s">
        <v>24</v>
      </c>
      <c r="B3276" s="128" t="s">
        <v>25</v>
      </c>
      <c r="C3276" s="128" t="s">
        <v>7377</v>
      </c>
      <c r="D3276" s="128" t="s">
        <v>7377</v>
      </c>
      <c r="E3276" s="47" t="s">
        <v>28</v>
      </c>
      <c r="F3276" s="47" t="s">
        <v>29</v>
      </c>
      <c r="G3276" s="138" t="s">
        <v>7378</v>
      </c>
      <c r="H3276" s="128" t="s">
        <v>31</v>
      </c>
      <c r="I3276" s="128" t="s">
        <v>24</v>
      </c>
      <c r="J3276" s="128" t="s">
        <v>32</v>
      </c>
      <c r="K3276" s="128">
        <v>2023</v>
      </c>
      <c r="L3276" s="128" t="s">
        <v>33</v>
      </c>
      <c r="M3276" s="46"/>
      <c r="N3276" s="46"/>
      <c r="O3276" s="46"/>
      <c r="P3276" s="46"/>
    </row>
    <row r="3277" spans="1:16" s="134" customFormat="1" ht="62">
      <c r="A3277" s="128" t="s">
        <v>24</v>
      </c>
      <c r="B3277" s="128" t="s">
        <v>25</v>
      </c>
      <c r="C3277" s="128" t="s">
        <v>7131</v>
      </c>
      <c r="D3277" s="128" t="s">
        <v>7131</v>
      </c>
      <c r="E3277" s="47" t="s">
        <v>28</v>
      </c>
      <c r="F3277" s="47" t="s">
        <v>29</v>
      </c>
      <c r="G3277" s="138" t="s">
        <v>7379</v>
      </c>
      <c r="H3277" s="128" t="s">
        <v>31</v>
      </c>
      <c r="I3277" s="128" t="s">
        <v>24</v>
      </c>
      <c r="J3277" s="128" t="s">
        <v>32</v>
      </c>
      <c r="K3277" s="128">
        <v>2023</v>
      </c>
      <c r="L3277" s="128" t="s">
        <v>33</v>
      </c>
      <c r="M3277" s="46"/>
      <c r="N3277" s="46"/>
      <c r="O3277" s="46"/>
      <c r="P3277" s="46"/>
    </row>
    <row r="3278" spans="1:16" s="134" customFormat="1" ht="62">
      <c r="A3278" s="128" t="s">
        <v>24</v>
      </c>
      <c r="B3278" s="128" t="s">
        <v>25</v>
      </c>
      <c r="C3278" s="128" t="s">
        <v>7380</v>
      </c>
      <c r="D3278" s="128" t="s">
        <v>7380</v>
      </c>
      <c r="E3278" s="47" t="s">
        <v>28</v>
      </c>
      <c r="F3278" s="47" t="s">
        <v>29</v>
      </c>
      <c r="G3278" s="138" t="s">
        <v>7381</v>
      </c>
      <c r="H3278" s="128" t="s">
        <v>31</v>
      </c>
      <c r="I3278" s="128" t="s">
        <v>24</v>
      </c>
      <c r="J3278" s="128" t="s">
        <v>32</v>
      </c>
      <c r="K3278" s="128">
        <v>2023</v>
      </c>
      <c r="L3278" s="128" t="s">
        <v>33</v>
      </c>
      <c r="M3278" s="46"/>
      <c r="N3278" s="46"/>
      <c r="O3278" s="46"/>
      <c r="P3278" s="46"/>
    </row>
    <row r="3279" spans="1:16" s="134" customFormat="1" ht="62">
      <c r="A3279" s="128" t="s">
        <v>24</v>
      </c>
      <c r="B3279" s="128" t="s">
        <v>25</v>
      </c>
      <c r="C3279" s="128" t="s">
        <v>7382</v>
      </c>
      <c r="D3279" s="128" t="s">
        <v>7382</v>
      </c>
      <c r="E3279" s="47" t="s">
        <v>28</v>
      </c>
      <c r="F3279" s="47" t="s">
        <v>29</v>
      </c>
      <c r="G3279" s="138" t="s">
        <v>7383</v>
      </c>
      <c r="H3279" s="128" t="s">
        <v>31</v>
      </c>
      <c r="I3279" s="128" t="s">
        <v>24</v>
      </c>
      <c r="J3279" s="128" t="s">
        <v>32</v>
      </c>
      <c r="K3279" s="128">
        <v>2023</v>
      </c>
      <c r="L3279" s="128" t="s">
        <v>33</v>
      </c>
      <c r="M3279" s="46"/>
      <c r="N3279" s="46"/>
      <c r="O3279" s="46"/>
      <c r="P3279" s="46"/>
    </row>
    <row r="3280" spans="1:16" s="134" customFormat="1" ht="85" customHeight="1">
      <c r="A3280" s="128" t="s">
        <v>24</v>
      </c>
      <c r="B3280" s="128" t="s">
        <v>25</v>
      </c>
      <c r="C3280" s="128" t="s">
        <v>7384</v>
      </c>
      <c r="D3280" s="128" t="s">
        <v>7384</v>
      </c>
      <c r="E3280" s="47" t="s">
        <v>28</v>
      </c>
      <c r="F3280" s="47" t="s">
        <v>29</v>
      </c>
      <c r="G3280" s="138" t="s">
        <v>7385</v>
      </c>
      <c r="H3280" s="128" t="s">
        <v>31</v>
      </c>
      <c r="I3280" s="128" t="s">
        <v>24</v>
      </c>
      <c r="J3280" s="128" t="s">
        <v>32</v>
      </c>
      <c r="K3280" s="128">
        <v>2023</v>
      </c>
      <c r="L3280" s="128" t="s">
        <v>33</v>
      </c>
      <c r="M3280" s="46"/>
      <c r="N3280" s="46"/>
      <c r="O3280" s="46"/>
      <c r="P3280" s="46"/>
    </row>
    <row r="3281" spans="1:16" s="134" customFormat="1" ht="87" customHeight="1">
      <c r="A3281" s="128" t="s">
        <v>24</v>
      </c>
      <c r="B3281" s="128" t="s">
        <v>25</v>
      </c>
      <c r="C3281" s="132" t="s">
        <v>7386</v>
      </c>
      <c r="D3281" s="132" t="s">
        <v>7387</v>
      </c>
      <c r="E3281" s="47" t="s">
        <v>28</v>
      </c>
      <c r="F3281" s="47" t="s">
        <v>29</v>
      </c>
      <c r="G3281" s="138" t="s">
        <v>7388</v>
      </c>
      <c r="H3281" s="128" t="s">
        <v>31</v>
      </c>
      <c r="I3281" s="128" t="s">
        <v>24</v>
      </c>
      <c r="J3281" s="128" t="s">
        <v>32</v>
      </c>
      <c r="K3281" s="128">
        <v>2023</v>
      </c>
      <c r="L3281" s="128" t="s">
        <v>33</v>
      </c>
      <c r="M3281" s="46"/>
      <c r="N3281" s="46"/>
      <c r="O3281" s="46"/>
      <c r="P3281" s="46"/>
    </row>
    <row r="3282" spans="1:16" s="134" customFormat="1" ht="58" customHeight="1">
      <c r="A3282" s="128" t="s">
        <v>24</v>
      </c>
      <c r="B3282" s="128" t="s">
        <v>25</v>
      </c>
      <c r="C3282" s="128" t="s">
        <v>7389</v>
      </c>
      <c r="D3282" s="128" t="s">
        <v>7389</v>
      </c>
      <c r="E3282" s="47" t="s">
        <v>28</v>
      </c>
      <c r="F3282" s="47" t="s">
        <v>29</v>
      </c>
      <c r="G3282" s="138" t="s">
        <v>7390</v>
      </c>
      <c r="H3282" s="128" t="s">
        <v>31</v>
      </c>
      <c r="I3282" s="128" t="s">
        <v>24</v>
      </c>
      <c r="J3282" s="128" t="s">
        <v>32</v>
      </c>
      <c r="K3282" s="128">
        <v>2023</v>
      </c>
      <c r="L3282" s="128" t="s">
        <v>33</v>
      </c>
      <c r="M3282" s="46"/>
      <c r="N3282" s="46"/>
      <c r="O3282" s="46"/>
      <c r="P3282" s="46"/>
    </row>
    <row r="3283" spans="1:16" s="134" customFormat="1" ht="66" customHeight="1">
      <c r="A3283" s="128" t="s">
        <v>24</v>
      </c>
      <c r="B3283" s="128" t="s">
        <v>25</v>
      </c>
      <c r="C3283" s="128" t="s">
        <v>7391</v>
      </c>
      <c r="D3283" s="128" t="s">
        <v>7391</v>
      </c>
      <c r="E3283" s="47" t="s">
        <v>28</v>
      </c>
      <c r="F3283" s="47" t="s">
        <v>29</v>
      </c>
      <c r="G3283" s="138" t="s">
        <v>7392</v>
      </c>
      <c r="H3283" s="128" t="s">
        <v>31</v>
      </c>
      <c r="I3283" s="128" t="s">
        <v>24</v>
      </c>
      <c r="J3283" s="128" t="s">
        <v>32</v>
      </c>
      <c r="K3283" s="128">
        <v>2023</v>
      </c>
      <c r="L3283" s="128" t="s">
        <v>33</v>
      </c>
      <c r="M3283" s="46"/>
      <c r="N3283" s="46"/>
      <c r="O3283" s="46"/>
      <c r="P3283" s="46"/>
    </row>
    <row r="3284" spans="1:16" s="134" customFormat="1" ht="85.5" customHeight="1">
      <c r="A3284" s="128" t="s">
        <v>24</v>
      </c>
      <c r="B3284" s="128" t="s">
        <v>25</v>
      </c>
      <c r="C3284" s="128" t="s">
        <v>7393</v>
      </c>
      <c r="D3284" s="128" t="s">
        <v>7393</v>
      </c>
      <c r="E3284" s="47" t="s">
        <v>28</v>
      </c>
      <c r="F3284" s="47" t="s">
        <v>29</v>
      </c>
      <c r="G3284" s="138" t="s">
        <v>7394</v>
      </c>
      <c r="H3284" s="128" t="s">
        <v>31</v>
      </c>
      <c r="I3284" s="128" t="s">
        <v>24</v>
      </c>
      <c r="J3284" s="128" t="s">
        <v>32</v>
      </c>
      <c r="K3284" s="128">
        <v>2023</v>
      </c>
      <c r="L3284" s="128" t="s">
        <v>33</v>
      </c>
      <c r="M3284" s="46"/>
      <c r="N3284" s="46"/>
      <c r="O3284" s="46"/>
      <c r="P3284" s="46"/>
    </row>
    <row r="3285" spans="1:16" s="134" customFormat="1" ht="85" customHeight="1">
      <c r="A3285" s="128" t="s">
        <v>24</v>
      </c>
      <c r="B3285" s="128" t="s">
        <v>25</v>
      </c>
      <c r="C3285" s="128" t="s">
        <v>7395</v>
      </c>
      <c r="D3285" s="128" t="s">
        <v>7395</v>
      </c>
      <c r="E3285" s="47" t="s">
        <v>28</v>
      </c>
      <c r="F3285" s="47" t="s">
        <v>29</v>
      </c>
      <c r="G3285" s="138" t="s">
        <v>7396</v>
      </c>
      <c r="H3285" s="128" t="s">
        <v>31</v>
      </c>
      <c r="I3285" s="128" t="s">
        <v>24</v>
      </c>
      <c r="J3285" s="128" t="s">
        <v>32</v>
      </c>
      <c r="K3285" s="128">
        <v>2023</v>
      </c>
      <c r="L3285" s="128" t="s">
        <v>33</v>
      </c>
      <c r="M3285" s="46"/>
      <c r="N3285" s="46"/>
      <c r="O3285" s="46"/>
      <c r="P3285" s="46"/>
    </row>
    <row r="3286" spans="1:16" s="134" customFormat="1" ht="62">
      <c r="A3286" s="128" t="s">
        <v>24</v>
      </c>
      <c r="B3286" s="128" t="s">
        <v>25</v>
      </c>
      <c r="C3286" s="128" t="s">
        <v>7397</v>
      </c>
      <c r="D3286" s="128" t="s">
        <v>7397</v>
      </c>
      <c r="E3286" s="47" t="s">
        <v>28</v>
      </c>
      <c r="F3286" s="47" t="s">
        <v>29</v>
      </c>
      <c r="G3286" s="138" t="s">
        <v>7398</v>
      </c>
      <c r="H3286" s="128" t="s">
        <v>31</v>
      </c>
      <c r="I3286" s="128" t="s">
        <v>24</v>
      </c>
      <c r="J3286" s="128" t="s">
        <v>32</v>
      </c>
      <c r="K3286" s="128">
        <v>2023</v>
      </c>
      <c r="L3286" s="128" t="s">
        <v>33</v>
      </c>
      <c r="M3286" s="46"/>
      <c r="N3286" s="46"/>
      <c r="O3286" s="46"/>
      <c r="P3286" s="46"/>
    </row>
    <row r="3287" spans="1:16" s="134" customFormat="1" ht="62">
      <c r="A3287" s="46" t="s">
        <v>24</v>
      </c>
      <c r="B3287" s="47" t="s">
        <v>25</v>
      </c>
      <c r="C3287" s="128" t="s">
        <v>7416</v>
      </c>
      <c r="D3287" s="128" t="str">
        <f>C3287</f>
        <v>HENRY'S PROFESSIONAL PHOTO MARKETING INC. - Supply and Delivery of Digital Camera and Lenses  </v>
      </c>
      <c r="E3287" s="47" t="s">
        <v>28</v>
      </c>
      <c r="F3287" s="47" t="s">
        <v>29</v>
      </c>
      <c r="G3287" s="61" t="str">
        <f t="shared" ref="G3287:G3318" si="45">HYPERLINK(CONCATENATE(O3287,N3287,P3287))</f>
        <v>https://www.pms.gov.ph/images/NewPDF/NOADigitalCameraandLenses3Jan2024.pdf</v>
      </c>
      <c r="H3287" s="128" t="s">
        <v>31</v>
      </c>
      <c r="I3287" s="128" t="s">
        <v>24</v>
      </c>
      <c r="J3287" s="128" t="s">
        <v>32</v>
      </c>
      <c r="K3287" s="128">
        <v>2023</v>
      </c>
      <c r="L3287" s="128" t="s">
        <v>33</v>
      </c>
      <c r="M3287" s="46"/>
      <c r="N3287" s="128" t="s">
        <v>7417</v>
      </c>
      <c r="O3287" s="61" t="s">
        <v>6183</v>
      </c>
      <c r="P3287" s="46" t="s">
        <v>4406</v>
      </c>
    </row>
    <row r="3288" spans="1:16" s="134" customFormat="1" ht="62">
      <c r="A3288" s="46" t="s">
        <v>24</v>
      </c>
      <c r="B3288" s="47" t="s">
        <v>25</v>
      </c>
      <c r="C3288" s="128" t="s">
        <v>7418</v>
      </c>
      <c r="D3288" s="128" t="str">
        <f t="shared" ref="D3288:D3354" si="46">C3288</f>
        <v>NDAS PHILS, INC. - Supply and Delivery of Identification (ID) Card PRinter for the OP-PMS </v>
      </c>
      <c r="E3288" s="47" t="s">
        <v>28</v>
      </c>
      <c r="F3288" s="47" t="s">
        <v>29</v>
      </c>
      <c r="G3288" s="61" t="str">
        <f t="shared" si="45"/>
        <v>https://www.pms.gov.ph/images/NewPDF/NOANDASPhilsInc3Jan2024.pdf</v>
      </c>
      <c r="H3288" s="128" t="s">
        <v>31</v>
      </c>
      <c r="I3288" s="128" t="s">
        <v>24</v>
      </c>
      <c r="J3288" s="128" t="s">
        <v>32</v>
      </c>
      <c r="K3288" s="128">
        <v>2023</v>
      </c>
      <c r="L3288" s="128" t="s">
        <v>33</v>
      </c>
      <c r="M3288" s="46"/>
      <c r="N3288" s="128" t="s">
        <v>7419</v>
      </c>
      <c r="O3288" s="61" t="s">
        <v>6183</v>
      </c>
      <c r="P3288" s="46" t="s">
        <v>4406</v>
      </c>
    </row>
    <row r="3289" spans="1:16" s="134" customFormat="1" ht="62">
      <c r="A3289" s="46" t="s">
        <v>24</v>
      </c>
      <c r="B3289" s="47" t="s">
        <v>25</v>
      </c>
      <c r="C3289" s="128" t="s">
        <v>7420</v>
      </c>
      <c r="D3289" s="128" t="str">
        <f t="shared" si="46"/>
        <v>PMSBAC-PB-2023-042 - HYPERNET-INTERNET &amp; BUSINESS SOLUTIONS, INC. - Procurement of Five (5) Units of Interactive Boards for the Office of the President - Presidential Management Staff </v>
      </c>
      <c r="E3289" s="47" t="s">
        <v>28</v>
      </c>
      <c r="F3289" s="47" t="s">
        <v>29</v>
      </c>
      <c r="G3289" s="61" t="str">
        <f t="shared" si="45"/>
        <v>https://www.pms.gov.ph/images/NewPDF/NTPHYPERNET3Jan2024.pdf</v>
      </c>
      <c r="H3289" s="128" t="s">
        <v>31</v>
      </c>
      <c r="I3289" s="128" t="s">
        <v>24</v>
      </c>
      <c r="J3289" s="128" t="s">
        <v>32</v>
      </c>
      <c r="K3289" s="128">
        <v>2023</v>
      </c>
      <c r="L3289" s="128" t="s">
        <v>33</v>
      </c>
      <c r="M3289" s="46"/>
      <c r="N3289" s="128" t="s">
        <v>7421</v>
      </c>
      <c r="O3289" s="61" t="s">
        <v>6183</v>
      </c>
      <c r="P3289" s="46" t="s">
        <v>4406</v>
      </c>
    </row>
    <row r="3290" spans="1:16" s="134" customFormat="1" ht="62">
      <c r="A3290" s="46" t="s">
        <v>24</v>
      </c>
      <c r="B3290" s="47" t="s">
        <v>25</v>
      </c>
      <c r="C3290" s="128" t="s">
        <v>7422</v>
      </c>
      <c r="D3290" s="128" t="str">
        <f t="shared" si="46"/>
        <v>PMSBAC-AMP-2023-068 - COMPARTS COMPUTER SALES - Transfer of Closed-Circuit Television (CCTV) System and Network Video Recordes; and Acquisition and Installation of New CCTV Monitors  </v>
      </c>
      <c r="E3290" s="47" t="s">
        <v>28</v>
      </c>
      <c r="F3290" s="47" t="s">
        <v>29</v>
      </c>
      <c r="G3290" s="61" t="str">
        <f t="shared" si="45"/>
        <v>https://www.pms.gov.ph/images/NewPDF/NTPCOMPARTSCOMPUTERSALES3Jan2024.pdf</v>
      </c>
      <c r="H3290" s="128" t="s">
        <v>31</v>
      </c>
      <c r="I3290" s="128" t="s">
        <v>24</v>
      </c>
      <c r="J3290" s="128" t="s">
        <v>32</v>
      </c>
      <c r="K3290" s="128">
        <v>2023</v>
      </c>
      <c r="L3290" s="128" t="s">
        <v>33</v>
      </c>
      <c r="M3290" s="46"/>
      <c r="N3290" s="128" t="s">
        <v>7423</v>
      </c>
      <c r="O3290" s="61" t="s">
        <v>6183</v>
      </c>
      <c r="P3290" s="46" t="s">
        <v>4406</v>
      </c>
    </row>
    <row r="3291" spans="1:16" s="134" customFormat="1" ht="62">
      <c r="A3291" s="46" t="s">
        <v>24</v>
      </c>
      <c r="B3291" s="47" t="s">
        <v>25</v>
      </c>
      <c r="C3291" s="128" t="s">
        <v>7424</v>
      </c>
      <c r="D3291" s="128" t="str">
        <f t="shared" si="46"/>
        <v>TOYOTA QUEZON AVENUE, INC.  - Supply and Delivery of Four (4) Units of Pick-Up Vehicles (White) for the Office of the President - Presidential Management Staff </v>
      </c>
      <c r="E3291" s="47" t="s">
        <v>28</v>
      </c>
      <c r="F3291" s="47" t="s">
        <v>29</v>
      </c>
      <c r="G3291" s="61" t="str">
        <f t="shared" si="45"/>
        <v>https://www.pms.gov.ph/images/NewPDF/NTPTOYOTAQUEZONAVENUE3Jan2024.pdf</v>
      </c>
      <c r="H3291" s="128" t="s">
        <v>31</v>
      </c>
      <c r="I3291" s="128" t="s">
        <v>24</v>
      </c>
      <c r="J3291" s="128" t="s">
        <v>32</v>
      </c>
      <c r="K3291" s="128">
        <v>2023</v>
      </c>
      <c r="L3291" s="128" t="s">
        <v>33</v>
      </c>
      <c r="M3291" s="46"/>
      <c r="N3291" s="128" t="s">
        <v>7425</v>
      </c>
      <c r="O3291" s="61" t="s">
        <v>6183</v>
      </c>
      <c r="P3291" s="46" t="s">
        <v>4406</v>
      </c>
    </row>
    <row r="3292" spans="1:16" s="134" customFormat="1" ht="62">
      <c r="A3292" s="46" t="s">
        <v>24</v>
      </c>
      <c r="B3292" s="47" t="s">
        <v>25</v>
      </c>
      <c r="C3292" s="145" t="s">
        <v>7426</v>
      </c>
      <c r="D3292" s="128" t="str">
        <f t="shared" si="46"/>
        <v>PMSBAC-AMP-2023-056 - BAC Reso 93-2023 Recommending Award of Contract to PIXEL8 WEB SOLUTIONS &amp; CONSULTANCY INC. </v>
      </c>
      <c r="E3292" s="47" t="s">
        <v>28</v>
      </c>
      <c r="F3292" s="47" t="s">
        <v>29</v>
      </c>
      <c r="G3292" s="61" t="str">
        <f t="shared" si="45"/>
        <v>https://www.pms.gov.ph/images/NewPDF/BACReso93s20233Jan2024.pdf</v>
      </c>
      <c r="H3292" s="128" t="s">
        <v>31</v>
      </c>
      <c r="I3292" s="128" t="s">
        <v>24</v>
      </c>
      <c r="J3292" s="128" t="s">
        <v>32</v>
      </c>
      <c r="K3292" s="128">
        <v>2023</v>
      </c>
      <c r="L3292" s="128" t="s">
        <v>33</v>
      </c>
      <c r="M3292" s="46"/>
      <c r="N3292" s="145" t="s">
        <v>7427</v>
      </c>
      <c r="O3292" s="61" t="s">
        <v>6183</v>
      </c>
      <c r="P3292" s="46" t="s">
        <v>4406</v>
      </c>
    </row>
    <row r="3293" spans="1:16" s="134" customFormat="1" ht="62">
      <c r="A3293" s="46" t="s">
        <v>24</v>
      </c>
      <c r="B3293" s="47" t="s">
        <v>25</v>
      </c>
      <c r="C3293" s="145" t="s">
        <v>7428</v>
      </c>
      <c r="D3293" s="128" t="str">
        <f t="shared" si="46"/>
        <v>PMSBAC-AMP-2023-059 - BAC Reso 82-2023 Recommending Award of Contract to INVICTUS-EMS HARDWARE &amp; CONSTRUCTION SUPPLIES  </v>
      </c>
      <c r="E3293" s="47" t="s">
        <v>28</v>
      </c>
      <c r="F3293" s="47" t="s">
        <v>29</v>
      </c>
      <c r="G3293" s="61" t="str">
        <f t="shared" si="45"/>
        <v>https://www.pms.gov.ph/images/NewPDF/BACReson82s20233Jan2024.pdf</v>
      </c>
      <c r="H3293" s="128" t="s">
        <v>31</v>
      </c>
      <c r="I3293" s="128" t="s">
        <v>24</v>
      </c>
      <c r="J3293" s="128" t="s">
        <v>32</v>
      </c>
      <c r="K3293" s="128">
        <v>2023</v>
      </c>
      <c r="L3293" s="128" t="s">
        <v>33</v>
      </c>
      <c r="M3293" s="46"/>
      <c r="N3293" s="145" t="s">
        <v>7429</v>
      </c>
      <c r="O3293" s="61" t="s">
        <v>6183</v>
      </c>
      <c r="P3293" s="46" t="s">
        <v>4406</v>
      </c>
    </row>
    <row r="3294" spans="1:16" s="134" customFormat="1" ht="62">
      <c r="A3294" s="46" t="s">
        <v>24</v>
      </c>
      <c r="B3294" s="47" t="s">
        <v>25</v>
      </c>
      <c r="C3294" s="145" t="s">
        <v>7430</v>
      </c>
      <c r="D3294" s="128" t="str">
        <f t="shared" si="46"/>
        <v>PMSBAC-AMP-2023-065 - BAC Reso 96-2023 Recommending Award of Contract to VERATECH, INC. </v>
      </c>
      <c r="E3294" s="47" t="s">
        <v>28</v>
      </c>
      <c r="F3294" s="47" t="s">
        <v>29</v>
      </c>
      <c r="G3294" s="61" t="str">
        <f t="shared" si="45"/>
        <v>https://www.pms.gov.ph/images/NewPDF/BACRESO96s20233Jan2024.pdf</v>
      </c>
      <c r="H3294" s="128" t="s">
        <v>31</v>
      </c>
      <c r="I3294" s="128" t="s">
        <v>24</v>
      </c>
      <c r="J3294" s="128" t="s">
        <v>32</v>
      </c>
      <c r="K3294" s="128">
        <v>2023</v>
      </c>
      <c r="L3294" s="128" t="s">
        <v>33</v>
      </c>
      <c r="M3294" s="46"/>
      <c r="N3294" s="145" t="s">
        <v>7431</v>
      </c>
      <c r="O3294" s="61" t="s">
        <v>6183</v>
      </c>
      <c r="P3294" s="46" t="s">
        <v>4406</v>
      </c>
    </row>
    <row r="3295" spans="1:16" s="134" customFormat="1" ht="62">
      <c r="A3295" s="46" t="s">
        <v>24</v>
      </c>
      <c r="B3295" s="47" t="s">
        <v>25</v>
      </c>
      <c r="C3295" s="128" t="s">
        <v>7432</v>
      </c>
      <c r="D3295" s="128" t="str">
        <f t="shared" si="46"/>
        <v>PMSBAC-AMP- 2023-056 - PIXEL8 WEB SOLUTIONS &amp; CONSULTANCY INC. - Security Services for FY 2023-2025) - Supply and Delivery of Unmanned Aerial Vehicle (UAV) Camera for PMS Sub-Central Unit - Southern Luzon </v>
      </c>
      <c r="E3295" s="47" t="s">
        <v>28</v>
      </c>
      <c r="F3295" s="47" t="s">
        <v>29</v>
      </c>
      <c r="G3295" s="61" t="str">
        <f t="shared" si="45"/>
        <v>https://www.pms.gov.ph/images/NewPDF/NOAPixel8WebSolution3Jan2024.pdf</v>
      </c>
      <c r="H3295" s="128" t="s">
        <v>31</v>
      </c>
      <c r="I3295" s="128" t="s">
        <v>24</v>
      </c>
      <c r="J3295" s="128" t="s">
        <v>32</v>
      </c>
      <c r="K3295" s="128">
        <v>2023</v>
      </c>
      <c r="L3295" s="128" t="s">
        <v>33</v>
      </c>
      <c r="M3295" s="46"/>
      <c r="N3295" s="128" t="s">
        <v>7433</v>
      </c>
      <c r="O3295" s="61" t="s">
        <v>6183</v>
      </c>
      <c r="P3295" s="46" t="s">
        <v>4406</v>
      </c>
    </row>
    <row r="3296" spans="1:16" s="134" customFormat="1" ht="62">
      <c r="A3296" s="46" t="s">
        <v>24</v>
      </c>
      <c r="B3296" s="47" t="s">
        <v>25</v>
      </c>
      <c r="C3296" s="128" t="s">
        <v>7434</v>
      </c>
      <c r="D3296" s="128" t="str">
        <f t="shared" si="46"/>
        <v>PMSBAC-AMP- 2023-062 - PALMER-ASIA, INC. - Supply, Delivery, and Installation of Pan-Tilt-Zoom Replacement Cameras at the OP-PMS Building </v>
      </c>
      <c r="E3296" s="47" t="s">
        <v>28</v>
      </c>
      <c r="F3296" s="47" t="s">
        <v>29</v>
      </c>
      <c r="G3296" s="61" t="str">
        <f t="shared" si="45"/>
        <v>https://www.pms.gov.ph/images/NewPDF/NTPPalmerAsia3Jan2024.pdf</v>
      </c>
      <c r="H3296" s="128" t="s">
        <v>31</v>
      </c>
      <c r="I3296" s="128" t="s">
        <v>24</v>
      </c>
      <c r="J3296" s="128" t="s">
        <v>32</v>
      </c>
      <c r="K3296" s="128">
        <v>2023</v>
      </c>
      <c r="L3296" s="128" t="s">
        <v>33</v>
      </c>
      <c r="M3296" s="46"/>
      <c r="N3296" s="128" t="s">
        <v>7435</v>
      </c>
      <c r="O3296" s="61" t="s">
        <v>6183</v>
      </c>
      <c r="P3296" s="46" t="s">
        <v>4406</v>
      </c>
    </row>
    <row r="3297" spans="1:16" s="134" customFormat="1" ht="62">
      <c r="A3297" s="46" t="s">
        <v>24</v>
      </c>
      <c r="B3297" s="47" t="s">
        <v>25</v>
      </c>
      <c r="C3297" s="128" t="s">
        <v>7436</v>
      </c>
      <c r="D3297" s="128" t="str">
        <f t="shared" si="46"/>
        <v>PMSBAC-AMP-2023-061 - BAC Reso 83-2023 Declaring a Failure of Bidding for the SUPPLY AND DELIVERY OF DIGITAL CAMERA AND LENSES FOR THE OP-PMS </v>
      </c>
      <c r="E3297" s="47" t="s">
        <v>28</v>
      </c>
      <c r="F3297" s="47" t="s">
        <v>29</v>
      </c>
      <c r="G3297" s="61" t="str">
        <f t="shared" si="45"/>
        <v>https://www.pms.gov.ph/images/NewPDF/BACReso83s20234Jan2024.pdf</v>
      </c>
      <c r="H3297" s="128" t="s">
        <v>31</v>
      </c>
      <c r="I3297" s="128" t="s">
        <v>24</v>
      </c>
      <c r="J3297" s="128" t="s">
        <v>32</v>
      </c>
      <c r="K3297" s="128">
        <v>2023</v>
      </c>
      <c r="L3297" s="128" t="s">
        <v>33</v>
      </c>
      <c r="M3297" s="46"/>
      <c r="N3297" s="128" t="s">
        <v>7437</v>
      </c>
      <c r="O3297" s="61" t="s">
        <v>6183</v>
      </c>
      <c r="P3297" s="46" t="s">
        <v>4406</v>
      </c>
    </row>
    <row r="3298" spans="1:16" s="134" customFormat="1" ht="62">
      <c r="A3298" s="46" t="s">
        <v>24</v>
      </c>
      <c r="B3298" s="47" t="s">
        <v>25</v>
      </c>
      <c r="C3298" s="128" t="s">
        <v>7438</v>
      </c>
      <c r="D3298" s="128" t="str">
        <f t="shared" si="46"/>
        <v>PMSBAC-AMP- 2023-068 - COMPARTS COMPUTER SALES - Transfer of Closed-Circuit Television (CCTV) System and Netwrok Video Recorders; and Acquisition and Installation of New CCTV Monitors </v>
      </c>
      <c r="E3298" s="47" t="s">
        <v>28</v>
      </c>
      <c r="F3298" s="47" t="s">
        <v>29</v>
      </c>
      <c r="G3298" s="61" t="str">
        <f t="shared" si="45"/>
        <v>https://www.pms.gov.ph/images/NewPDF/NOACompartsComputerSales4Jan2023.pdf</v>
      </c>
      <c r="H3298" s="128" t="s">
        <v>31</v>
      </c>
      <c r="I3298" s="128" t="s">
        <v>24</v>
      </c>
      <c r="J3298" s="128" t="s">
        <v>32</v>
      </c>
      <c r="K3298" s="128">
        <v>2023</v>
      </c>
      <c r="L3298" s="128" t="s">
        <v>33</v>
      </c>
      <c r="M3298" s="46"/>
      <c r="N3298" s="128" t="s">
        <v>7439</v>
      </c>
      <c r="O3298" s="61" t="s">
        <v>6183</v>
      </c>
      <c r="P3298" s="46" t="s">
        <v>4406</v>
      </c>
    </row>
    <row r="3299" spans="1:16" s="134" customFormat="1" ht="62">
      <c r="A3299" s="46" t="s">
        <v>24</v>
      </c>
      <c r="B3299" s="47" t="s">
        <v>25</v>
      </c>
      <c r="C3299" s="128" t="s">
        <v>7440</v>
      </c>
      <c r="D3299" s="128" t="str">
        <f t="shared" si="46"/>
        <v>MR. ALLAN D. FABULAR - BAC RESO 100, series 2023 - Consultant for the Enhancement and Integration/Interoperability of Priority OP-PMS Information Systems and Databases </v>
      </c>
      <c r="E3299" s="47" t="s">
        <v>28</v>
      </c>
      <c r="F3299" s="47" t="s">
        <v>29</v>
      </c>
      <c r="G3299" s="61" t="str">
        <f t="shared" si="45"/>
        <v>https://www.pms.gov.ph/images/NewPDF/NOAMrAllanDFabular4Jan2023.pdf</v>
      </c>
      <c r="H3299" s="128" t="s">
        <v>31</v>
      </c>
      <c r="I3299" s="128" t="s">
        <v>24</v>
      </c>
      <c r="J3299" s="128" t="s">
        <v>32</v>
      </c>
      <c r="K3299" s="128">
        <v>2023</v>
      </c>
      <c r="L3299" s="128" t="s">
        <v>33</v>
      </c>
      <c r="M3299" s="46"/>
      <c r="N3299" s="128" t="s">
        <v>7441</v>
      </c>
      <c r="O3299" s="61" t="s">
        <v>6183</v>
      </c>
      <c r="P3299" s="46" t="s">
        <v>4406</v>
      </c>
    </row>
    <row r="3300" spans="1:16" s="134" customFormat="1" ht="62">
      <c r="A3300" s="46" t="s">
        <v>24</v>
      </c>
      <c r="B3300" s="47" t="s">
        <v>25</v>
      </c>
      <c r="C3300" s="128" t="s">
        <v>7442</v>
      </c>
      <c r="D3300" s="128" t="str">
        <f t="shared" si="46"/>
        <v>PMSBAC-AMP- 2023-068 - COMPARTS COMPUTER SALES - Transfer of Closed-Circuit Television (CCTV) System and Network Video Recorders; and Acquisition and Installation of New CCTV Monitors </v>
      </c>
      <c r="E3300" s="47" t="s">
        <v>28</v>
      </c>
      <c r="F3300" s="47" t="s">
        <v>29</v>
      </c>
      <c r="G3300" s="61" t="str">
        <f t="shared" si="45"/>
        <v>https://www.pms.gov.ph/images/NewPDF/NTPCompartsComputerSales4Jan2023.pdf</v>
      </c>
      <c r="H3300" s="128" t="s">
        <v>31</v>
      </c>
      <c r="I3300" s="128" t="s">
        <v>24</v>
      </c>
      <c r="J3300" s="128" t="s">
        <v>32</v>
      </c>
      <c r="K3300" s="128">
        <v>2023</v>
      </c>
      <c r="L3300" s="128" t="s">
        <v>33</v>
      </c>
      <c r="M3300" s="46"/>
      <c r="N3300" s="128" t="s">
        <v>7443</v>
      </c>
      <c r="O3300" s="61" t="s">
        <v>6183</v>
      </c>
      <c r="P3300" s="46" t="s">
        <v>4406</v>
      </c>
    </row>
    <row r="3301" spans="1:16" s="134" customFormat="1" ht="62">
      <c r="A3301" s="46" t="s">
        <v>24</v>
      </c>
      <c r="B3301" s="47" t="s">
        <v>25</v>
      </c>
      <c r="C3301" s="128" t="s">
        <v>7444</v>
      </c>
      <c r="D3301" s="128" t="str">
        <f t="shared" si="46"/>
        <v>PMSBAC-AMP-2023-059 - BAC Reso 82-2023 Recommending Award of Contract to INVICTUS-EMS HARDWARE &amp; CONSTRUCTION SUPPLIES </v>
      </c>
      <c r="E3301" s="47" t="s">
        <v>28</v>
      </c>
      <c r="F3301" s="47" t="s">
        <v>29</v>
      </c>
      <c r="G3301" s="61" t="str">
        <f t="shared" si="45"/>
        <v>https://www.pms.gov.ph/images/NewPDF/BACReso82s20235Jan2024.pdf</v>
      </c>
      <c r="H3301" s="128" t="s">
        <v>31</v>
      </c>
      <c r="I3301" s="128" t="s">
        <v>24</v>
      </c>
      <c r="J3301" s="128" t="s">
        <v>32</v>
      </c>
      <c r="K3301" s="128">
        <v>2023</v>
      </c>
      <c r="L3301" s="128" t="s">
        <v>33</v>
      </c>
      <c r="M3301" s="46"/>
      <c r="N3301" s="128" t="s">
        <v>7445</v>
      </c>
      <c r="O3301" s="61" t="s">
        <v>6183</v>
      </c>
      <c r="P3301" s="46" t="s">
        <v>4406</v>
      </c>
    </row>
    <row r="3302" spans="1:16" s="134" customFormat="1" ht="62">
      <c r="A3302" s="46" t="s">
        <v>24</v>
      </c>
      <c r="B3302" s="47" t="s">
        <v>25</v>
      </c>
      <c r="C3302" s="128" t="s">
        <v>7446</v>
      </c>
      <c r="D3302" s="128" t="str">
        <f t="shared" si="46"/>
        <v xml:space="preserve">PMSBAC-AMP- 2023-065 - VERATECH, INC. - Supply and Delivery of Twenty (20) Desktop Monitors for the OP-PMS Central Office </v>
      </c>
      <c r="E3302" s="47" t="s">
        <v>28</v>
      </c>
      <c r="F3302" s="47" t="s">
        <v>29</v>
      </c>
      <c r="G3302" s="61" t="str">
        <f t="shared" si="45"/>
        <v>https://www.pms.gov.ph/images/NewPDF/CONTRACTVERATECHINC5Jan2024.pdf</v>
      </c>
      <c r="H3302" s="128" t="s">
        <v>31</v>
      </c>
      <c r="I3302" s="128" t="s">
        <v>24</v>
      </c>
      <c r="J3302" s="128" t="s">
        <v>32</v>
      </c>
      <c r="K3302" s="128">
        <v>2023</v>
      </c>
      <c r="L3302" s="128" t="s">
        <v>33</v>
      </c>
      <c r="M3302" s="46"/>
      <c r="N3302" s="128" t="s">
        <v>7447</v>
      </c>
      <c r="O3302" s="61" t="s">
        <v>6183</v>
      </c>
      <c r="P3302" s="46" t="s">
        <v>4406</v>
      </c>
    </row>
    <row r="3303" spans="1:16" s="134" customFormat="1" ht="108.5">
      <c r="A3303" s="46" t="s">
        <v>24</v>
      </c>
      <c r="B3303" s="47" t="s">
        <v>25</v>
      </c>
      <c r="C3303" s="128" t="s">
        <v>7448</v>
      </c>
      <c r="D3303" s="128" t="str">
        <f t="shared" si="46"/>
        <v>PMSBAC-AMP- 2023-071 - DARGO DESIGN COMPONENT BUILDERS CORPORATION - Supply and Delivery of Various Custom-Made Furniture in the OP-PMS Sub-Central Unit Southern Luzon (SCU-SL) </v>
      </c>
      <c r="E3303" s="47" t="s">
        <v>28</v>
      </c>
      <c r="F3303" s="47" t="s">
        <v>29</v>
      </c>
      <c r="G3303" s="61" t="str">
        <f t="shared" si="45"/>
        <v>https://www.pms.gov.ph/images/NewPDF/CONTRACTDARGODESIGNCOMPONENTBUILDERSCORPORATION5Jan2024.pdf</v>
      </c>
      <c r="H3303" s="128" t="s">
        <v>31</v>
      </c>
      <c r="I3303" s="128" t="s">
        <v>24</v>
      </c>
      <c r="J3303" s="128" t="s">
        <v>32</v>
      </c>
      <c r="K3303" s="128">
        <v>2023</v>
      </c>
      <c r="L3303" s="128" t="s">
        <v>33</v>
      </c>
      <c r="M3303" s="46"/>
      <c r="N3303" s="128" t="s">
        <v>7449</v>
      </c>
      <c r="O3303" s="61" t="s">
        <v>6183</v>
      </c>
      <c r="P3303" s="46" t="s">
        <v>4406</v>
      </c>
    </row>
    <row r="3304" spans="1:16" s="134" customFormat="1" ht="62">
      <c r="A3304" s="46" t="s">
        <v>24</v>
      </c>
      <c r="B3304" s="47" t="s">
        <v>25</v>
      </c>
      <c r="C3304" s="128" t="s">
        <v>7450</v>
      </c>
      <c r="D3304" s="128" t="str">
        <f t="shared" si="46"/>
        <v>18. BAC Reso 100-2023 Recommending Award of Contract to MR. ALLAN D. FABULAR </v>
      </c>
      <c r="E3304" s="47" t="s">
        <v>28</v>
      </c>
      <c r="F3304" s="47" t="s">
        <v>29</v>
      </c>
      <c r="G3304" s="61" t="str">
        <f t="shared" si="45"/>
        <v>https://www.pms.gov.ph/images/NewPDF/BACReso100s20235Jan2024.pdf</v>
      </c>
      <c r="H3304" s="128" t="s">
        <v>31</v>
      </c>
      <c r="I3304" s="128" t="s">
        <v>24</v>
      </c>
      <c r="J3304" s="128" t="s">
        <v>32</v>
      </c>
      <c r="K3304" s="128">
        <v>2023</v>
      </c>
      <c r="L3304" s="128" t="s">
        <v>33</v>
      </c>
      <c r="M3304" s="46"/>
      <c r="N3304" s="128" t="s">
        <v>7451</v>
      </c>
      <c r="O3304" s="61" t="s">
        <v>6183</v>
      </c>
      <c r="P3304" s="46" t="s">
        <v>4406</v>
      </c>
    </row>
    <row r="3305" spans="1:16" s="134" customFormat="1" ht="62">
      <c r="A3305" s="46" t="s">
        <v>24</v>
      </c>
      <c r="B3305" s="47" t="s">
        <v>25</v>
      </c>
      <c r="C3305" s="132" t="s">
        <v>7452</v>
      </c>
      <c r="D3305" s="128" t="str">
        <f t="shared" si="46"/>
        <v xml:space="preserve">BAC Reso 111-2023 Recommending the Renewal of Contract between the STORAGE DEVELOPMENT, INC., and OFFICE OF THE PRESIDENT - PRESIDENTIAL MANAGEMENT STAFF for the LEASE OF STORAGE AREA </v>
      </c>
      <c r="E3305" s="47" t="s">
        <v>28</v>
      </c>
      <c r="F3305" s="47" t="s">
        <v>29</v>
      </c>
      <c r="G3305" s="61" t="str">
        <f t="shared" si="45"/>
        <v>https://www.pms.gov.ph/images/NewPDF/BACReso111s20235Jan2024.pdf</v>
      </c>
      <c r="H3305" s="128" t="s">
        <v>31</v>
      </c>
      <c r="I3305" s="128" t="s">
        <v>24</v>
      </c>
      <c r="J3305" s="128" t="s">
        <v>32</v>
      </c>
      <c r="K3305" s="128">
        <v>2023</v>
      </c>
      <c r="L3305" s="128" t="s">
        <v>33</v>
      </c>
      <c r="M3305" s="46"/>
      <c r="N3305" s="128" t="s">
        <v>7453</v>
      </c>
      <c r="O3305" s="61" t="s">
        <v>6183</v>
      </c>
      <c r="P3305" s="46" t="s">
        <v>4406</v>
      </c>
    </row>
    <row r="3306" spans="1:16" s="134" customFormat="1" ht="93">
      <c r="A3306" s="46" t="s">
        <v>24</v>
      </c>
      <c r="B3306" s="47" t="s">
        <v>25</v>
      </c>
      <c r="C3306" s="128" t="s">
        <v>7454</v>
      </c>
      <c r="D3306" s="128" t="str">
        <f t="shared" si="46"/>
        <v>BAC Reso 113-2023 Recommending the Use of Negotiated Procurement - Direct Retail Purchase as a Method of Procurement for the Purchase of Fue, Oil, Lubricants and other Fuel Products and related services through a Fleet Card Program for the OFFICE OF THE PRESIDENT - PRESIDENTIAL MANAGEMENT STAFF to the PETRON CORPORATION FOR YEAR 2024 </v>
      </c>
      <c r="E3306" s="47" t="s">
        <v>28</v>
      </c>
      <c r="F3306" s="47" t="s">
        <v>29</v>
      </c>
      <c r="G3306" s="61" t="str">
        <f t="shared" si="45"/>
        <v>https://www.pms.gov.ph/images/NewPDF/BACReso113s20235Jan2024.pdf</v>
      </c>
      <c r="H3306" s="128" t="s">
        <v>31</v>
      </c>
      <c r="I3306" s="128" t="s">
        <v>24</v>
      </c>
      <c r="J3306" s="128" t="s">
        <v>32</v>
      </c>
      <c r="K3306" s="128">
        <v>2023</v>
      </c>
      <c r="L3306" s="128" t="s">
        <v>33</v>
      </c>
      <c r="M3306" s="46"/>
      <c r="N3306" s="128" t="s">
        <v>7455</v>
      </c>
      <c r="O3306" s="61" t="s">
        <v>6183</v>
      </c>
      <c r="P3306" s="46" t="s">
        <v>4406</v>
      </c>
    </row>
    <row r="3307" spans="1:16" s="134" customFormat="1" ht="62">
      <c r="A3307" s="46" t="s">
        <v>24</v>
      </c>
      <c r="B3307" s="47" t="s">
        <v>25</v>
      </c>
      <c r="C3307" s="128" t="s">
        <v>7456</v>
      </c>
      <c r="D3307" s="128" t="str">
        <f t="shared" si="46"/>
        <v>PMSBAC-AMP-2023-080 - BAC Reso 103-2023 Recommending Award of Contract to MR. RUBEN MARTIN B. MONDEJAR JR. </v>
      </c>
      <c r="E3307" s="47" t="s">
        <v>28</v>
      </c>
      <c r="F3307" s="47" t="s">
        <v>29</v>
      </c>
      <c r="G3307" s="61" t="str">
        <f t="shared" si="45"/>
        <v>https://www.pms.gov.ph/images/NewPDF/BACReso103s20235Jan2024.pdf</v>
      </c>
      <c r="H3307" s="128" t="s">
        <v>31</v>
      </c>
      <c r="I3307" s="128" t="s">
        <v>24</v>
      </c>
      <c r="J3307" s="128" t="s">
        <v>32</v>
      </c>
      <c r="K3307" s="128">
        <v>2023</v>
      </c>
      <c r="L3307" s="128" t="s">
        <v>33</v>
      </c>
      <c r="M3307" s="46"/>
      <c r="N3307" s="128" t="s">
        <v>7457</v>
      </c>
      <c r="O3307" s="61" t="s">
        <v>6183</v>
      </c>
      <c r="P3307" s="46" t="s">
        <v>4406</v>
      </c>
    </row>
    <row r="3308" spans="1:16" s="134" customFormat="1" ht="62">
      <c r="A3308" s="46" t="s">
        <v>24</v>
      </c>
      <c r="B3308" s="47" t="s">
        <v>25</v>
      </c>
      <c r="C3308" s="128" t="s">
        <v>7458</v>
      </c>
      <c r="D3308" s="128" t="str">
        <f t="shared" si="46"/>
        <v>PMSBAC-AMP-2023-081 - BAC Reso 104-2023 Recommending Award of Contract to EGM SYSTEMS GLOBAL TECHNOLOGIES, INC. JOINT VENTURE WITH POWERCRAFT SOLUTIONS, INC. </v>
      </c>
      <c r="E3308" s="47" t="s">
        <v>28</v>
      </c>
      <c r="F3308" s="47" t="s">
        <v>29</v>
      </c>
      <c r="G3308" s="61" t="str">
        <f t="shared" si="45"/>
        <v>https://www.pms.gov.ph/images/NewPDF/BACReso104s20235Jan2024.pdf</v>
      </c>
      <c r="H3308" s="128" t="s">
        <v>31</v>
      </c>
      <c r="I3308" s="128" t="s">
        <v>24</v>
      </c>
      <c r="J3308" s="128" t="s">
        <v>32</v>
      </c>
      <c r="K3308" s="128">
        <v>2023</v>
      </c>
      <c r="L3308" s="128" t="s">
        <v>33</v>
      </c>
      <c r="M3308" s="46"/>
      <c r="N3308" s="128" t="s">
        <v>7459</v>
      </c>
      <c r="O3308" s="61" t="s">
        <v>6183</v>
      </c>
      <c r="P3308" s="46" t="s">
        <v>4406</v>
      </c>
    </row>
    <row r="3309" spans="1:16" s="134" customFormat="1" ht="108.5">
      <c r="A3309" s="46" t="s">
        <v>24</v>
      </c>
      <c r="B3309" s="47" t="s">
        <v>25</v>
      </c>
      <c r="C3309" s="128" t="s">
        <v>7460</v>
      </c>
      <c r="D3309" s="128" t="str">
        <f t="shared" si="46"/>
        <v>PMSBAC-DIRECT RETAIL-2024-004 - BAC Reso 97-2023 Recommending the Usec of Negotiated Procurement - DIRECT RETAIL PURCHASE AS THE MODE OF PROCUREMENT FOR THE PURCHASE OF AIRLINE TICKETS FOR THE OFFICE OF THE PRESIDENT - PRESIDENTIAL MANAGEMENT STAFF VIA CREDIT LINE FACILITIES TO THE PHILIPPINE AIRLINES (PAL), CEBU PACIFIC, AND AIR ASIA FOR FISCAL YEAR (FY) 2024 </v>
      </c>
      <c r="E3309" s="47" t="s">
        <v>28</v>
      </c>
      <c r="F3309" s="47" t="s">
        <v>29</v>
      </c>
      <c r="G3309" s="61" t="str">
        <f t="shared" si="45"/>
        <v>https://www.pms.gov.ph/images/NewPDF/BACReso97s20235Jan2024.pdf</v>
      </c>
      <c r="H3309" s="128" t="s">
        <v>31</v>
      </c>
      <c r="I3309" s="128" t="s">
        <v>24</v>
      </c>
      <c r="J3309" s="128" t="s">
        <v>32</v>
      </c>
      <c r="K3309" s="128">
        <v>2023</v>
      </c>
      <c r="L3309" s="128" t="s">
        <v>33</v>
      </c>
      <c r="M3309" s="46"/>
      <c r="N3309" s="128" t="s">
        <v>7461</v>
      </c>
      <c r="O3309" s="61" t="s">
        <v>6183</v>
      </c>
      <c r="P3309" s="46" t="s">
        <v>4406</v>
      </c>
    </row>
    <row r="3310" spans="1:16" s="134" customFormat="1" ht="62">
      <c r="A3310" s="46" t="s">
        <v>24</v>
      </c>
      <c r="B3310" s="47" t="s">
        <v>25</v>
      </c>
      <c r="C3310" s="128" t="s">
        <v>7462</v>
      </c>
      <c r="D3310" s="128" t="str">
        <f t="shared" si="46"/>
        <v>PMSBAC-PB-2023-048 - BAC Reso 108-2023 Recommending the RENEWAL OF CONTRACT BETWEEN THE FIREHORSE PARKING RENTAL AND OFFICE OF THE PRESIDENT - PRESIDENTIAL MANAGEMENT STAFF FOR THE LEASE OF PARKING SPACE</v>
      </c>
      <c r="E3310" s="47" t="s">
        <v>28</v>
      </c>
      <c r="F3310" s="47" t="s">
        <v>29</v>
      </c>
      <c r="G3310" s="61" t="str">
        <f t="shared" si="45"/>
        <v>https://www.pms.gov.ph/images/NewPDF/BACReso108s20235Jan2024.pdf</v>
      </c>
      <c r="H3310" s="128" t="s">
        <v>31</v>
      </c>
      <c r="I3310" s="128" t="s">
        <v>24</v>
      </c>
      <c r="J3310" s="128" t="s">
        <v>32</v>
      </c>
      <c r="K3310" s="128">
        <v>2023</v>
      </c>
      <c r="L3310" s="128" t="s">
        <v>33</v>
      </c>
      <c r="M3310" s="46"/>
      <c r="N3310" s="128" t="s">
        <v>7463</v>
      </c>
      <c r="O3310" s="61" t="s">
        <v>6183</v>
      </c>
      <c r="P3310" s="46" t="s">
        <v>4406</v>
      </c>
    </row>
    <row r="3311" spans="1:16" s="134" customFormat="1" ht="62">
      <c r="A3311" s="46" t="s">
        <v>24</v>
      </c>
      <c r="B3311" s="47" t="s">
        <v>25</v>
      </c>
      <c r="C3311" s="128" t="s">
        <v>7464</v>
      </c>
      <c r="D3311" s="128" t="str">
        <f t="shared" si="46"/>
        <v>PMSBAC-PB-2023-003 - BAC Reso 117-2023 Recommending Award of Contract to INFOBAHN COMMUNICATIONS, INC. </v>
      </c>
      <c r="E3311" s="47" t="s">
        <v>28</v>
      </c>
      <c r="F3311" s="47" t="s">
        <v>29</v>
      </c>
      <c r="G3311" s="61" t="str">
        <f t="shared" si="45"/>
        <v>https://www.pms.gov.ph/images/NewPDF/BACReso117s20235Jan2024.pdf</v>
      </c>
      <c r="H3311" s="128" t="s">
        <v>31</v>
      </c>
      <c r="I3311" s="128" t="s">
        <v>24</v>
      </c>
      <c r="J3311" s="128" t="s">
        <v>32</v>
      </c>
      <c r="K3311" s="128">
        <v>2023</v>
      </c>
      <c r="L3311" s="128" t="s">
        <v>33</v>
      </c>
      <c r="M3311" s="46"/>
      <c r="N3311" s="128" t="s">
        <v>7465</v>
      </c>
      <c r="O3311" s="61" t="s">
        <v>6183</v>
      </c>
      <c r="P3311" s="46" t="s">
        <v>4406</v>
      </c>
    </row>
    <row r="3312" spans="1:16" s="134" customFormat="1" ht="62">
      <c r="A3312" s="46" t="s">
        <v>24</v>
      </c>
      <c r="B3312" s="47" t="s">
        <v>25</v>
      </c>
      <c r="C3312" s="128" t="s">
        <v>7466</v>
      </c>
      <c r="D3312" s="128" t="str">
        <f t="shared" si="46"/>
        <v>2024-001 - NEXT INNOVATION, INC. - Procurement of One-Year Subscription to Anti-Virus with Anti-Ransomware and Enterprise Mobility Management Solution for the OP-PMS for 2024 </v>
      </c>
      <c r="E3312" s="47" t="s">
        <v>28</v>
      </c>
      <c r="F3312" s="47" t="s">
        <v>29</v>
      </c>
      <c r="G3312" s="61" t="str">
        <f t="shared" si="45"/>
        <v>https://www.pms.gov.ph/images/NewPDF/NOANEXTINNOVATIONINC5Jan2024.pdf</v>
      </c>
      <c r="H3312" s="128" t="s">
        <v>31</v>
      </c>
      <c r="I3312" s="128" t="s">
        <v>24</v>
      </c>
      <c r="J3312" s="128" t="s">
        <v>32</v>
      </c>
      <c r="K3312" s="128">
        <v>2023</v>
      </c>
      <c r="L3312" s="128" t="s">
        <v>33</v>
      </c>
      <c r="M3312" s="46"/>
      <c r="N3312" s="128" t="s">
        <v>7467</v>
      </c>
      <c r="O3312" s="61" t="s">
        <v>6183</v>
      </c>
      <c r="P3312" s="46" t="s">
        <v>4406</v>
      </c>
    </row>
    <row r="3313" spans="1:16" s="134" customFormat="1" ht="62">
      <c r="A3313" s="46" t="s">
        <v>24</v>
      </c>
      <c r="B3313" s="47" t="s">
        <v>25</v>
      </c>
      <c r="C3313" s="128" t="s">
        <v>7468</v>
      </c>
      <c r="D3313" s="128" t="str">
        <f t="shared" si="46"/>
        <v>PMSBAC-AMP- 2023-065 - VERATECH, INC. - Supply and Delivery of Twenty (20) Desktop Monitors for the OP-PMS Central Office for 2023 </v>
      </c>
      <c r="E3313" s="47" t="s">
        <v>28</v>
      </c>
      <c r="F3313" s="47" t="s">
        <v>29</v>
      </c>
      <c r="G3313" s="61" t="str">
        <f t="shared" si="45"/>
        <v>https://www.pms.gov.ph/images/NewPDF/NTPVERATECH5Jan2024.pdf</v>
      </c>
      <c r="H3313" s="128" t="s">
        <v>31</v>
      </c>
      <c r="I3313" s="128" t="s">
        <v>24</v>
      </c>
      <c r="J3313" s="128" t="s">
        <v>32</v>
      </c>
      <c r="K3313" s="128">
        <v>2023</v>
      </c>
      <c r="L3313" s="128" t="s">
        <v>33</v>
      </c>
      <c r="M3313" s="46"/>
      <c r="N3313" s="128" t="s">
        <v>7469</v>
      </c>
      <c r="O3313" s="61" t="s">
        <v>6183</v>
      </c>
      <c r="P3313" s="46" t="s">
        <v>4406</v>
      </c>
    </row>
    <row r="3314" spans="1:16" s="134" customFormat="1" ht="77.5">
      <c r="A3314" s="46" t="s">
        <v>24</v>
      </c>
      <c r="B3314" s="47" t="s">
        <v>25</v>
      </c>
      <c r="C3314" s="128" t="s">
        <v>7470</v>
      </c>
      <c r="D3314" s="128" t="str">
        <f t="shared" si="46"/>
        <v>PMSBAC-AMP- 2023-068 - COMPARTS COMPUTER SALES - Transfer of Closed-Circuit Television (CCTV) System Network Video Recorders; and Acquisition and Installation of New CCTV Monitors </v>
      </c>
      <c r="E3314" s="47" t="s">
        <v>28</v>
      </c>
      <c r="F3314" s="47" t="s">
        <v>29</v>
      </c>
      <c r="G3314" s="61" t="str">
        <f t="shared" si="45"/>
        <v>https://www.pms.gov.ph/images/NewPDF/CONTRACTCOMPARTSCOMPUTERSALES5Jan2024.pdf</v>
      </c>
      <c r="H3314" s="128" t="s">
        <v>31</v>
      </c>
      <c r="I3314" s="128" t="s">
        <v>24</v>
      </c>
      <c r="J3314" s="128" t="s">
        <v>32</v>
      </c>
      <c r="K3314" s="128">
        <v>2023</v>
      </c>
      <c r="L3314" s="128" t="s">
        <v>33</v>
      </c>
      <c r="M3314" s="46"/>
      <c r="N3314" s="128" t="s">
        <v>7471</v>
      </c>
      <c r="O3314" s="61" t="s">
        <v>6183</v>
      </c>
      <c r="P3314" s="46" t="s">
        <v>4406</v>
      </c>
    </row>
    <row r="3315" spans="1:16" s="134" customFormat="1" ht="62">
      <c r="A3315" s="46" t="s">
        <v>24</v>
      </c>
      <c r="B3315" s="47" t="s">
        <v>25</v>
      </c>
      <c r="C3315" s="128" t="s">
        <v>7472</v>
      </c>
      <c r="D3315" s="128" t="str">
        <f t="shared" si="46"/>
        <v>FAR No.4 (November 2023) </v>
      </c>
      <c r="E3315" s="47" t="s">
        <v>28</v>
      </c>
      <c r="F3315" s="47" t="s">
        <v>29</v>
      </c>
      <c r="G3315" s="61" t="str">
        <f t="shared" si="45"/>
        <v>https://www.pms.gov.ph/images/NewPDF/NOV2023FAR4COA8Jan2024.pdf</v>
      </c>
      <c r="H3315" s="128" t="s">
        <v>31</v>
      </c>
      <c r="I3315" s="128" t="s">
        <v>24</v>
      </c>
      <c r="J3315" s="128" t="s">
        <v>32</v>
      </c>
      <c r="K3315" s="128">
        <v>2023</v>
      </c>
      <c r="L3315" s="128" t="s">
        <v>33</v>
      </c>
      <c r="M3315" s="46"/>
      <c r="N3315" s="128" t="s">
        <v>7473</v>
      </c>
      <c r="O3315" s="61" t="s">
        <v>6183</v>
      </c>
      <c r="P3315" s="46" t="s">
        <v>4406</v>
      </c>
    </row>
    <row r="3316" spans="1:16" s="134" customFormat="1" ht="62">
      <c r="A3316" s="46" t="s">
        <v>24</v>
      </c>
      <c r="B3316" s="47" t="s">
        <v>25</v>
      </c>
      <c r="C3316" s="128" t="s">
        <v>7474</v>
      </c>
      <c r="D3316" s="128" t="str">
        <f t="shared" si="46"/>
        <v>FAR No.4 (October 2023)  </v>
      </c>
      <c r="E3316" s="47" t="s">
        <v>28</v>
      </c>
      <c r="F3316" s="47" t="s">
        <v>29</v>
      </c>
      <c r="G3316" s="61" t="str">
        <f t="shared" si="45"/>
        <v>https://www.pms.gov.ph/images/NewPDF/OCT2023FAR4COA8Jan2024.pdf</v>
      </c>
      <c r="H3316" s="128" t="s">
        <v>31</v>
      </c>
      <c r="I3316" s="128" t="s">
        <v>24</v>
      </c>
      <c r="J3316" s="128" t="s">
        <v>32</v>
      </c>
      <c r="K3316" s="128">
        <v>2023</v>
      </c>
      <c r="L3316" s="128" t="s">
        <v>33</v>
      </c>
      <c r="M3316" s="46"/>
      <c r="N3316" s="128" t="s">
        <v>7475</v>
      </c>
      <c r="O3316" s="61" t="s">
        <v>6183</v>
      </c>
      <c r="P3316" s="46" t="s">
        <v>4406</v>
      </c>
    </row>
    <row r="3317" spans="1:16" s="134" customFormat="1" ht="62">
      <c r="A3317" s="46" t="s">
        <v>24</v>
      </c>
      <c r="B3317" s="47" t="s">
        <v>25</v>
      </c>
      <c r="C3317" s="132" t="s">
        <v>7476</v>
      </c>
      <c r="D3317" s="128" t="str">
        <f t="shared" si="46"/>
        <v>FAR No.4 (September 2023) </v>
      </c>
      <c r="E3317" s="47" t="s">
        <v>28</v>
      </c>
      <c r="F3317" s="47" t="s">
        <v>29</v>
      </c>
      <c r="G3317" s="61" t="str">
        <f t="shared" si="45"/>
        <v>https://www.pms.gov.ph/images/NewPDF/SEPT2023FAR4COA8Jan2024.pdf</v>
      </c>
      <c r="H3317" s="128" t="s">
        <v>31</v>
      </c>
      <c r="I3317" s="128" t="s">
        <v>24</v>
      </c>
      <c r="J3317" s="128" t="s">
        <v>32</v>
      </c>
      <c r="K3317" s="128">
        <v>2023</v>
      </c>
      <c r="L3317" s="128" t="s">
        <v>33</v>
      </c>
      <c r="M3317" s="46"/>
      <c r="N3317" s="128" t="s">
        <v>7477</v>
      </c>
      <c r="O3317" s="61" t="s">
        <v>6183</v>
      </c>
      <c r="P3317" s="46" t="s">
        <v>4406</v>
      </c>
    </row>
    <row r="3318" spans="1:16" s="134" customFormat="1" ht="62">
      <c r="A3318" s="46" t="s">
        <v>24</v>
      </c>
      <c r="B3318" s="47" t="s">
        <v>25</v>
      </c>
      <c r="C3318" s="128" t="s">
        <v>7478</v>
      </c>
      <c r="D3318" s="128" t="str">
        <f t="shared" si="46"/>
        <v>FAR No.4 (August 2023)</v>
      </c>
      <c r="E3318" s="47" t="s">
        <v>28</v>
      </c>
      <c r="F3318" s="47" t="s">
        <v>29</v>
      </c>
      <c r="G3318" s="61" t="str">
        <f t="shared" si="45"/>
        <v>https://www.pms.gov.ph/images/NewPDF/AUG2023FAR4COA8Jan2024.pdf</v>
      </c>
      <c r="H3318" s="128" t="s">
        <v>31</v>
      </c>
      <c r="I3318" s="128" t="s">
        <v>24</v>
      </c>
      <c r="J3318" s="128" t="s">
        <v>32</v>
      </c>
      <c r="K3318" s="128">
        <v>2023</v>
      </c>
      <c r="L3318" s="128" t="s">
        <v>33</v>
      </c>
      <c r="M3318" s="46"/>
      <c r="N3318" s="128" t="s">
        <v>7479</v>
      </c>
      <c r="O3318" s="61" t="s">
        <v>6183</v>
      </c>
      <c r="P3318" s="46" t="s">
        <v>4406</v>
      </c>
    </row>
    <row r="3319" spans="1:16" s="134" customFormat="1" ht="62">
      <c r="A3319" s="46" t="s">
        <v>24</v>
      </c>
      <c r="B3319" s="47" t="s">
        <v>25</v>
      </c>
      <c r="C3319" s="132" t="s">
        <v>7480</v>
      </c>
      <c r="D3319" s="128" t="str">
        <f t="shared" si="46"/>
        <v>FAR No.4 (July 2023) </v>
      </c>
      <c r="E3319" s="47" t="s">
        <v>28</v>
      </c>
      <c r="F3319" s="47" t="s">
        <v>29</v>
      </c>
      <c r="G3319" s="61" t="str">
        <f t="shared" ref="G3319:G3344" si="47">HYPERLINK(CONCATENATE(O3319,N3319,P3319))</f>
        <v>https://www.pms.gov.ph/images/NewPDF/JULY2023FAR4COA8Jan2024.pdf</v>
      </c>
      <c r="H3319" s="128" t="s">
        <v>31</v>
      </c>
      <c r="I3319" s="128" t="s">
        <v>24</v>
      </c>
      <c r="J3319" s="128" t="s">
        <v>32</v>
      </c>
      <c r="K3319" s="128">
        <v>2023</v>
      </c>
      <c r="L3319" s="128" t="s">
        <v>33</v>
      </c>
      <c r="M3319" s="46"/>
      <c r="N3319" s="128" t="s">
        <v>7481</v>
      </c>
      <c r="O3319" s="61" t="s">
        <v>6183</v>
      </c>
      <c r="P3319" s="46" t="s">
        <v>4406</v>
      </c>
    </row>
    <row r="3320" spans="1:16" s="134" customFormat="1" ht="62">
      <c r="A3320" s="46" t="s">
        <v>24</v>
      </c>
      <c r="B3320" s="47" t="s">
        <v>25</v>
      </c>
      <c r="C3320" s="128" t="s">
        <v>7482</v>
      </c>
      <c r="D3320" s="128" t="str">
        <f t="shared" si="46"/>
        <v>FAR No.4 (June 2023) </v>
      </c>
      <c r="E3320" s="47" t="s">
        <v>28</v>
      </c>
      <c r="F3320" s="47" t="s">
        <v>29</v>
      </c>
      <c r="G3320" s="61" t="str">
        <f t="shared" si="47"/>
        <v>https://www.pms.gov.ph/images/NewPDF/JUNE2023FAR4COA8Jan2024.pdf</v>
      </c>
      <c r="H3320" s="128" t="s">
        <v>31</v>
      </c>
      <c r="I3320" s="128" t="s">
        <v>24</v>
      </c>
      <c r="J3320" s="128" t="s">
        <v>32</v>
      </c>
      <c r="K3320" s="128">
        <v>2023</v>
      </c>
      <c r="L3320" s="128" t="s">
        <v>33</v>
      </c>
      <c r="M3320" s="46"/>
      <c r="N3320" s="128" t="s">
        <v>7483</v>
      </c>
      <c r="O3320" s="61" t="s">
        <v>6183</v>
      </c>
      <c r="P3320" s="46" t="s">
        <v>4406</v>
      </c>
    </row>
    <row r="3321" spans="1:16" s="134" customFormat="1" ht="62">
      <c r="A3321" s="46" t="s">
        <v>24</v>
      </c>
      <c r="B3321" s="47" t="s">
        <v>25</v>
      </c>
      <c r="C3321" s="128" t="s">
        <v>7484</v>
      </c>
      <c r="D3321" s="128" t="str">
        <f t="shared" si="46"/>
        <v>FAR No.4 (May2023) </v>
      </c>
      <c r="E3321" s="47" t="s">
        <v>28</v>
      </c>
      <c r="F3321" s="47" t="s">
        <v>29</v>
      </c>
      <c r="G3321" s="61" t="str">
        <f t="shared" si="47"/>
        <v>https://www.pms.gov.ph/images/NewPDF/MAY2023FAR4COA8Jan2024.pdf</v>
      </c>
      <c r="H3321" s="128" t="s">
        <v>31</v>
      </c>
      <c r="I3321" s="128" t="s">
        <v>24</v>
      </c>
      <c r="J3321" s="128" t="s">
        <v>32</v>
      </c>
      <c r="K3321" s="128">
        <v>2023</v>
      </c>
      <c r="L3321" s="128" t="s">
        <v>33</v>
      </c>
      <c r="M3321" s="46"/>
      <c r="N3321" s="128" t="s">
        <v>7485</v>
      </c>
      <c r="O3321" s="61" t="s">
        <v>6183</v>
      </c>
      <c r="P3321" s="46" t="s">
        <v>4406</v>
      </c>
    </row>
    <row r="3322" spans="1:16" s="134" customFormat="1" ht="62">
      <c r="A3322" s="46" t="s">
        <v>24</v>
      </c>
      <c r="B3322" s="47" t="s">
        <v>25</v>
      </c>
      <c r="C3322" s="128" t="s">
        <v>7486</v>
      </c>
      <c r="D3322" s="128" t="str">
        <f t="shared" si="46"/>
        <v>FAR No.4 (April 2023) </v>
      </c>
      <c r="E3322" s="47" t="s">
        <v>28</v>
      </c>
      <c r="F3322" s="47" t="s">
        <v>29</v>
      </c>
      <c r="G3322" s="61" t="str">
        <f t="shared" si="47"/>
        <v>https://www.pms.gov.ph/images/NewPDF/APRIL2023FAR4COA8Jan2024.pdf</v>
      </c>
      <c r="H3322" s="128" t="s">
        <v>31</v>
      </c>
      <c r="I3322" s="128" t="s">
        <v>24</v>
      </c>
      <c r="J3322" s="128" t="s">
        <v>32</v>
      </c>
      <c r="K3322" s="128">
        <v>2023</v>
      </c>
      <c r="L3322" s="128" t="s">
        <v>33</v>
      </c>
      <c r="M3322" s="46"/>
      <c r="N3322" s="128" t="s">
        <v>7487</v>
      </c>
      <c r="O3322" s="61" t="s">
        <v>6183</v>
      </c>
      <c r="P3322" s="46" t="s">
        <v>4406</v>
      </c>
    </row>
    <row r="3323" spans="1:16" s="134" customFormat="1" ht="62">
      <c r="A3323" s="46" t="s">
        <v>24</v>
      </c>
      <c r="B3323" s="47" t="s">
        <v>25</v>
      </c>
      <c r="C3323" s="128" t="s">
        <v>7488</v>
      </c>
      <c r="D3323" s="128" t="str">
        <f t="shared" si="46"/>
        <v>  FAR No.4 (March 2023) </v>
      </c>
      <c r="E3323" s="47" t="s">
        <v>28</v>
      </c>
      <c r="F3323" s="47" t="s">
        <v>29</v>
      </c>
      <c r="G3323" s="61" t="str">
        <f t="shared" si="47"/>
        <v>https://www.pms.gov.ph/images/NewPDF/MARCH2023FAR4COA8Jan2024.pdf</v>
      </c>
      <c r="H3323" s="128" t="s">
        <v>31</v>
      </c>
      <c r="I3323" s="128" t="s">
        <v>24</v>
      </c>
      <c r="J3323" s="128" t="s">
        <v>32</v>
      </c>
      <c r="K3323" s="128">
        <v>2023</v>
      </c>
      <c r="L3323" s="128" t="s">
        <v>33</v>
      </c>
      <c r="M3323" s="46"/>
      <c r="N3323" s="128" t="s">
        <v>7489</v>
      </c>
      <c r="O3323" s="61" t="s">
        <v>6183</v>
      </c>
      <c r="P3323" s="46" t="s">
        <v>4406</v>
      </c>
    </row>
    <row r="3324" spans="1:16" s="134" customFormat="1" ht="62">
      <c r="A3324" s="46" t="s">
        <v>24</v>
      </c>
      <c r="B3324" s="47" t="s">
        <v>25</v>
      </c>
      <c r="C3324" s="128" t="s">
        <v>7490</v>
      </c>
      <c r="D3324" s="128" t="str">
        <f t="shared" si="46"/>
        <v>FAR No.4 (February 2023) </v>
      </c>
      <c r="E3324" s="47" t="s">
        <v>28</v>
      </c>
      <c r="F3324" s="47" t="s">
        <v>29</v>
      </c>
      <c r="G3324" s="61" t="str">
        <f t="shared" si="47"/>
        <v>https://www.pms.gov.ph/images/NewPDF/FEB2023FAR4COA8Jan2024.pdf</v>
      </c>
      <c r="H3324" s="128" t="s">
        <v>31</v>
      </c>
      <c r="I3324" s="128" t="s">
        <v>24</v>
      </c>
      <c r="J3324" s="128" t="s">
        <v>32</v>
      </c>
      <c r="K3324" s="128">
        <v>2023</v>
      </c>
      <c r="L3324" s="128" t="s">
        <v>33</v>
      </c>
      <c r="M3324" s="46"/>
      <c r="N3324" s="128" t="s">
        <v>7491</v>
      </c>
      <c r="O3324" s="61" t="s">
        <v>6183</v>
      </c>
      <c r="P3324" s="46" t="s">
        <v>4406</v>
      </c>
    </row>
    <row r="3325" spans="1:16" s="134" customFormat="1" ht="62">
      <c r="A3325" s="46" t="s">
        <v>24</v>
      </c>
      <c r="B3325" s="47" t="s">
        <v>25</v>
      </c>
      <c r="C3325" s="128" t="s">
        <v>7492</v>
      </c>
      <c r="D3325" s="128" t="str">
        <f t="shared" si="46"/>
        <v>FAR No.4 (January 2023) </v>
      </c>
      <c r="E3325" s="47" t="s">
        <v>28</v>
      </c>
      <c r="F3325" s="47" t="s">
        <v>29</v>
      </c>
      <c r="G3325" s="61" t="str">
        <f t="shared" si="47"/>
        <v>https://www.pms.gov.ph/images/NewPDF/JAN2023FAR4COA8Jan2024.pdf</v>
      </c>
      <c r="H3325" s="128" t="s">
        <v>31</v>
      </c>
      <c r="I3325" s="128" t="s">
        <v>24</v>
      </c>
      <c r="J3325" s="128" t="s">
        <v>32</v>
      </c>
      <c r="K3325" s="128">
        <v>2023</v>
      </c>
      <c r="L3325" s="128" t="s">
        <v>33</v>
      </c>
      <c r="M3325" s="46"/>
      <c r="N3325" s="128" t="s">
        <v>7493</v>
      </c>
      <c r="O3325" s="61" t="s">
        <v>6183</v>
      </c>
      <c r="P3325" s="46" t="s">
        <v>4406</v>
      </c>
    </row>
    <row r="3326" spans="1:16" s="134" customFormat="1" ht="62">
      <c r="A3326" s="46" t="s">
        <v>24</v>
      </c>
      <c r="B3326" s="47" t="s">
        <v>25</v>
      </c>
      <c r="C3326" s="132" t="s">
        <v>7730</v>
      </c>
      <c r="D3326" s="128" t="str">
        <f t="shared" si="46"/>
        <v>41.  The OP-PMS through its Bids and Awards Committee (BAC), invites all prospective bidders for the: Procurement of Quarterly Preventive Maintenance Services for the Fire Detection and Fire Alarm System and Automatic Fire Sprinkler System of the OP-PMS Building </v>
      </c>
      <c r="E3326" s="47" t="s">
        <v>28</v>
      </c>
      <c r="F3326" s="47" t="s">
        <v>29</v>
      </c>
      <c r="G3326" s="61" t="str">
        <f t="shared" si="47"/>
        <v>https://www.pms.gov.ph/images/NewPDF/ITBPMSBAC2024008Jan092024.pdf</v>
      </c>
      <c r="H3326" s="128" t="s">
        <v>31</v>
      </c>
      <c r="I3326" s="128" t="s">
        <v>24</v>
      </c>
      <c r="J3326" s="128" t="s">
        <v>32</v>
      </c>
      <c r="K3326" s="128">
        <v>2023</v>
      </c>
      <c r="L3326" s="128" t="s">
        <v>33</v>
      </c>
      <c r="M3326" s="46"/>
      <c r="N3326" s="46" t="s">
        <v>7494</v>
      </c>
      <c r="O3326" s="61" t="s">
        <v>6183</v>
      </c>
      <c r="P3326" s="46" t="s">
        <v>4406</v>
      </c>
    </row>
    <row r="3327" spans="1:16" s="134" customFormat="1" ht="62">
      <c r="A3327" s="46" t="s">
        <v>24</v>
      </c>
      <c r="B3327" s="47" t="s">
        <v>25</v>
      </c>
      <c r="C3327" s="128" t="s">
        <v>7495</v>
      </c>
      <c r="D3327" s="128" t="str">
        <f t="shared" si="46"/>
        <v>The OP-PMS through its Bids and Awards Committee (BAC), invites all prospective bidders for the: Procurement of Service for the Comprehensive Preventive Maintenance of 286 Air-Conditioning Units of the Office of the President – Presidential Management Staff Building </v>
      </c>
      <c r="E3327" s="47" t="s">
        <v>28</v>
      </c>
      <c r="F3327" s="47" t="s">
        <v>29</v>
      </c>
      <c r="G3327" s="61" t="str">
        <f t="shared" si="47"/>
        <v>https://www.pms.gov.ph/images/NewPDF/ITBPMSBACPB2024007Jan092024 .pdf</v>
      </c>
      <c r="H3327" s="128" t="s">
        <v>31</v>
      </c>
      <c r="I3327" s="128" t="s">
        <v>24</v>
      </c>
      <c r="J3327" s="128" t="s">
        <v>32</v>
      </c>
      <c r="K3327" s="128">
        <v>2023</v>
      </c>
      <c r="L3327" s="128" t="s">
        <v>33</v>
      </c>
      <c r="M3327" s="46"/>
      <c r="N3327" s="128" t="s">
        <v>7496</v>
      </c>
      <c r="O3327" s="61" t="s">
        <v>6183</v>
      </c>
      <c r="P3327" s="46" t="s">
        <v>4406</v>
      </c>
    </row>
    <row r="3328" spans="1:16" s="134" customFormat="1" ht="62">
      <c r="A3328" s="46" t="s">
        <v>24</v>
      </c>
      <c r="B3328" s="47" t="s">
        <v>25</v>
      </c>
      <c r="C3328" s="128" t="s">
        <v>7731</v>
      </c>
      <c r="D3328" s="128" t="str">
        <f t="shared" si="46"/>
        <v>PMSBAC-PB-2024-007 I BID DOCUMENT I Procurement of Service for the Comprehensive Preventive Maintenance of 286 Air-Conditioning Units of the Office of the President – Presidential Management Staff Building </v>
      </c>
      <c r="E3328" s="47" t="s">
        <v>28</v>
      </c>
      <c r="F3328" s="47" t="s">
        <v>29</v>
      </c>
      <c r="G3328" s="61" t="str">
        <f t="shared" si="47"/>
        <v>https://www.pms.gov.ph/images/NewPDF/BidDocumentsPMSBACPB2024007Jan092024.pdf</v>
      </c>
      <c r="H3328" s="128" t="s">
        <v>31</v>
      </c>
      <c r="I3328" s="128" t="s">
        <v>24</v>
      </c>
      <c r="J3328" s="128" t="s">
        <v>32</v>
      </c>
      <c r="K3328" s="128">
        <v>2023</v>
      </c>
      <c r="L3328" s="128" t="s">
        <v>33</v>
      </c>
      <c r="M3328" s="46"/>
      <c r="N3328" s="46" t="s">
        <v>7497</v>
      </c>
      <c r="O3328" s="61" t="s">
        <v>6183</v>
      </c>
      <c r="P3328" s="46" t="s">
        <v>4406</v>
      </c>
    </row>
    <row r="3329" spans="1:16" s="134" customFormat="1" ht="62">
      <c r="A3329" s="46" t="s">
        <v>24</v>
      </c>
      <c r="B3329" s="47" t="s">
        <v>25</v>
      </c>
      <c r="C3329" s="129" t="s">
        <v>7498</v>
      </c>
      <c r="D3329" s="128" t="str">
        <f t="shared" si="46"/>
        <v>PMSBAC-PB-2024-007 I INVITATION TO BID I Procurement of Service for the Comprehensive Preventive Maintenance of 286 Air-Conditioning Units of the Office of the President – Presidential Management Staff Building </v>
      </c>
      <c r="E3329" s="47" t="s">
        <v>28</v>
      </c>
      <c r="F3329" s="47" t="s">
        <v>29</v>
      </c>
      <c r="G3329" s="61" t="str">
        <f t="shared" si="47"/>
        <v>https://www.pms.gov.ph/images/NewPDF/ITBPMSBACPB2024007Jan092024.pdf</v>
      </c>
      <c r="H3329" s="128" t="s">
        <v>31</v>
      </c>
      <c r="I3329" s="128" t="s">
        <v>24</v>
      </c>
      <c r="J3329" s="128" t="s">
        <v>32</v>
      </c>
      <c r="K3329" s="128">
        <v>2023</v>
      </c>
      <c r="L3329" s="128" t="s">
        <v>33</v>
      </c>
      <c r="M3329" s="46"/>
      <c r="N3329" s="128" t="s">
        <v>7499</v>
      </c>
      <c r="O3329" s="61" t="s">
        <v>6183</v>
      </c>
      <c r="P3329" s="46" t="s">
        <v>4406</v>
      </c>
    </row>
    <row r="3330" spans="1:16" s="134" customFormat="1" ht="62">
      <c r="A3330" s="46" t="s">
        <v>24</v>
      </c>
      <c r="B3330" s="47" t="s">
        <v>25</v>
      </c>
      <c r="C3330" s="128" t="s">
        <v>7732</v>
      </c>
      <c r="D3330" s="128" t="str">
        <f>C3330</f>
        <v>45. PMSBAC-PB-2024-008 I BID DOCUMENT I Procurement of Quarterly Preventive Maintenance Services for the Fire Detection and Fire Alarm System and Automatic Fire Sprinkler System of the OP-PMS Building </v>
      </c>
      <c r="E3330" s="47" t="s">
        <v>28</v>
      </c>
      <c r="F3330" s="47" t="s">
        <v>29</v>
      </c>
      <c r="G3330" s="61" t="str">
        <f t="shared" si="47"/>
        <v>https://www.pms.gov.ph/images/NewPDF/BidDocFireDetectionandAlarm14Dec2023.pdf</v>
      </c>
      <c r="H3330" s="128" t="s">
        <v>31</v>
      </c>
      <c r="I3330" s="128" t="s">
        <v>24</v>
      </c>
      <c r="J3330" s="128" t="s">
        <v>32</v>
      </c>
      <c r="K3330" s="128">
        <v>2023</v>
      </c>
      <c r="L3330" s="128" t="s">
        <v>33</v>
      </c>
      <c r="M3330" s="46"/>
      <c r="N3330" s="128" t="s">
        <v>7500</v>
      </c>
      <c r="O3330" s="61" t="s">
        <v>6183</v>
      </c>
      <c r="P3330" s="46" t="s">
        <v>4406</v>
      </c>
    </row>
    <row r="3331" spans="1:16" s="134" customFormat="1" ht="62">
      <c r="A3331" s="46" t="s">
        <v>24</v>
      </c>
      <c r="B3331" s="47" t="s">
        <v>25</v>
      </c>
      <c r="C3331" s="129" t="s">
        <v>7501</v>
      </c>
      <c r="D3331" s="128" t="str">
        <f t="shared" si="46"/>
        <v>PMSBAC-PB-2024-008 I INVITATION TO BID I Procurement of Quarterly Preventive Maintenance Services for the Fire Detection and Fire Alarm System and Automatic Fire Sprinkler System of the OP-PMS Building </v>
      </c>
      <c r="E3331" s="47" t="s">
        <v>28</v>
      </c>
      <c r="F3331" s="47" t="s">
        <v>29</v>
      </c>
      <c r="G3331" s="61" t="str">
        <f t="shared" si="47"/>
        <v>https://www.pms.gov.ph/images/NewPDF/ITBFireDetectionandAlarm14Dec2023.pdf</v>
      </c>
      <c r="H3331" s="128" t="s">
        <v>31</v>
      </c>
      <c r="I3331" s="128" t="s">
        <v>24</v>
      </c>
      <c r="J3331" s="128" t="s">
        <v>32</v>
      </c>
      <c r="K3331" s="128">
        <v>2023</v>
      </c>
      <c r="L3331" s="128" t="s">
        <v>33</v>
      </c>
      <c r="M3331" s="46"/>
      <c r="N3331" s="128" t="s">
        <v>7502</v>
      </c>
      <c r="O3331" s="61" t="s">
        <v>6183</v>
      </c>
      <c r="P3331" s="46" t="s">
        <v>4406</v>
      </c>
    </row>
    <row r="3332" spans="1:16" s="134" customFormat="1" ht="62">
      <c r="A3332" s="46" t="s">
        <v>24</v>
      </c>
      <c r="B3332" s="47" t="s">
        <v>25</v>
      </c>
      <c r="C3332" s="128" t="s">
        <v>7503</v>
      </c>
      <c r="D3332" s="128" t="str">
        <f t="shared" si="46"/>
        <v>APP 2024 </v>
      </c>
      <c r="E3332" s="47" t="s">
        <v>28</v>
      </c>
      <c r="F3332" s="47" t="s">
        <v>29</v>
      </c>
      <c r="G3332" s="61" t="str">
        <f t="shared" si="47"/>
        <v>https://www.pms.gov.ph/images/NewPDF/APP202412Jan2024.pdf</v>
      </c>
      <c r="H3332" s="128" t="s">
        <v>31</v>
      </c>
      <c r="I3332" s="128" t="s">
        <v>24</v>
      </c>
      <c r="J3332" s="128" t="s">
        <v>32</v>
      </c>
      <c r="K3332" s="128">
        <v>2023</v>
      </c>
      <c r="L3332" s="128" t="s">
        <v>33</v>
      </c>
      <c r="M3332" s="46"/>
      <c r="N3332" s="128" t="s">
        <v>7504</v>
      </c>
      <c r="O3332" s="61" t="s">
        <v>6183</v>
      </c>
      <c r="P3332" s="46" t="s">
        <v>4406</v>
      </c>
    </row>
    <row r="3333" spans="1:16" s="134" customFormat="1" ht="62">
      <c r="A3333" s="46" t="s">
        <v>24</v>
      </c>
      <c r="B3333" s="47" t="s">
        <v>25</v>
      </c>
      <c r="C3333" s="128" t="s">
        <v>7505</v>
      </c>
      <c r="D3333" s="128" t="str">
        <f t="shared" si="46"/>
        <v>Procurement Monitoring Report 2nd Sem. 2023 </v>
      </c>
      <c r="E3333" s="47" t="s">
        <v>28</v>
      </c>
      <c r="F3333" s="47" t="s">
        <v>29</v>
      </c>
      <c r="G3333" s="61" t="str">
        <f t="shared" si="47"/>
        <v>https://www.pms.gov.ph/images/NewPDF/PMR2NDSEMFY202312Jan2024.pdf</v>
      </c>
      <c r="H3333" s="128" t="s">
        <v>31</v>
      </c>
      <c r="I3333" s="128" t="s">
        <v>24</v>
      </c>
      <c r="J3333" s="128" t="s">
        <v>32</v>
      </c>
      <c r="K3333" s="128">
        <v>2023</v>
      </c>
      <c r="L3333" s="128" t="s">
        <v>33</v>
      </c>
      <c r="M3333" s="46"/>
      <c r="N3333" s="128" t="s">
        <v>7506</v>
      </c>
      <c r="O3333" s="61" t="s">
        <v>6183</v>
      </c>
      <c r="P3333" s="46" t="s">
        <v>4406</v>
      </c>
    </row>
    <row r="3334" spans="1:16" s="134" customFormat="1" ht="77.5">
      <c r="A3334" s="46" t="s">
        <v>24</v>
      </c>
      <c r="B3334" s="47" t="s">
        <v>25</v>
      </c>
      <c r="C3334" s="128" t="s">
        <v>7733</v>
      </c>
      <c r="D3334" s="128" t="str">
        <f t="shared" si="46"/>
        <v>PMSBAC-PB- 2024-009 | Invitation to Bid | Supply and Delivery of Eight (8) Units of Motor Vehicles </v>
      </c>
      <c r="E3334" s="47" t="s">
        <v>28</v>
      </c>
      <c r="F3334" s="47" t="s">
        <v>29</v>
      </c>
      <c r="G3334" s="61" t="str">
        <f t="shared" si="47"/>
        <v>https://www.pms.gov.ph/images/NewPDF/ITBSupplyandDeliveryofEightUnitsMotorVehicles16Jan24.pdf</v>
      </c>
      <c r="H3334" s="128" t="s">
        <v>31</v>
      </c>
      <c r="I3334" s="128" t="s">
        <v>24</v>
      </c>
      <c r="J3334" s="128" t="s">
        <v>32</v>
      </c>
      <c r="K3334" s="128">
        <v>2023</v>
      </c>
      <c r="L3334" s="128" t="s">
        <v>33</v>
      </c>
      <c r="M3334" s="46"/>
      <c r="N3334" s="128" t="s">
        <v>7507</v>
      </c>
      <c r="O3334" s="61" t="s">
        <v>6183</v>
      </c>
      <c r="P3334" s="46" t="s">
        <v>4406</v>
      </c>
    </row>
    <row r="3335" spans="1:16" s="134" customFormat="1" ht="77.5">
      <c r="A3335" s="46" t="s">
        <v>24</v>
      </c>
      <c r="B3335" s="47" t="s">
        <v>25</v>
      </c>
      <c r="C3335" s="130" t="s">
        <v>7508</v>
      </c>
      <c r="D3335" s="128" t="str">
        <f t="shared" si="46"/>
        <v>PMSBAC-AMP- 2024-008 | Request for Quotation | Procurement of Subscription to Warranty and Maintenance Services for the Existing Firewall, Firewall Managing, and Reporting Appliances </v>
      </c>
      <c r="E3335" s="47" t="s">
        <v>28</v>
      </c>
      <c r="F3335" s="47" t="s">
        <v>29</v>
      </c>
      <c r="G3335" s="61" t="str">
        <f t="shared" si="47"/>
        <v>https://www.pms.gov.ph/images/NewPDF/RFQWarrantyandMaintenanceServicesFirewall16Jan24.pdf</v>
      </c>
      <c r="H3335" s="128" t="s">
        <v>31</v>
      </c>
      <c r="I3335" s="128" t="s">
        <v>24</v>
      </c>
      <c r="J3335" s="128" t="s">
        <v>32</v>
      </c>
      <c r="K3335" s="128">
        <v>2023</v>
      </c>
      <c r="L3335" s="128" t="s">
        <v>33</v>
      </c>
      <c r="M3335" s="46"/>
      <c r="N3335" s="128" t="s">
        <v>7509</v>
      </c>
      <c r="O3335" s="61" t="s">
        <v>6183</v>
      </c>
      <c r="P3335" s="46" t="s">
        <v>4406</v>
      </c>
    </row>
    <row r="3336" spans="1:16" s="134" customFormat="1" ht="62">
      <c r="A3336" s="46" t="s">
        <v>24</v>
      </c>
      <c r="B3336" s="47" t="s">
        <v>25</v>
      </c>
      <c r="C3336" s="128" t="s">
        <v>7510</v>
      </c>
      <c r="D3336" s="128" t="str">
        <f t="shared" si="46"/>
        <v xml:space="preserve">FOI Report </v>
      </c>
      <c r="E3336" s="47" t="s">
        <v>28</v>
      </c>
      <c r="F3336" s="47" t="s">
        <v>29</v>
      </c>
      <c r="G3336" s="61" t="str">
        <f t="shared" si="47"/>
        <v>https://www.pms.gov.ph/images/NewPDF/FOIReports2017to2023Q4Report16Jan2024.xlxs</v>
      </c>
      <c r="H3336" s="128" t="s">
        <v>31</v>
      </c>
      <c r="I3336" s="128" t="s">
        <v>24</v>
      </c>
      <c r="J3336" s="128" t="s">
        <v>32</v>
      </c>
      <c r="K3336" s="128">
        <v>2023</v>
      </c>
      <c r="L3336" s="128" t="s">
        <v>33</v>
      </c>
      <c r="M3336" s="46"/>
      <c r="N3336" s="128" t="s">
        <v>7511</v>
      </c>
      <c r="O3336" s="61" t="s">
        <v>6183</v>
      </c>
      <c r="P3336" s="46" t="s">
        <v>7512</v>
      </c>
    </row>
    <row r="3337" spans="1:16" s="134" customFormat="1" ht="62">
      <c r="A3337" s="46" t="s">
        <v>24</v>
      </c>
      <c r="B3337" s="47" t="s">
        <v>25</v>
      </c>
      <c r="C3337" s="143" t="s">
        <v>7513</v>
      </c>
      <c r="D3337" s="128" t="str">
        <f t="shared" si="46"/>
        <v>PMS FOI People's Manual </v>
      </c>
      <c r="E3337" s="47" t="s">
        <v>28</v>
      </c>
      <c r="F3337" s="47" t="s">
        <v>29</v>
      </c>
      <c r="G3337" s="61" t="str">
        <f t="shared" si="47"/>
        <v>https://www.pms.gov.ph/images/NewPDF/PFIManual16Jan2024.pdf</v>
      </c>
      <c r="H3337" s="128" t="s">
        <v>31</v>
      </c>
      <c r="I3337" s="128" t="s">
        <v>24</v>
      </c>
      <c r="J3337" s="128" t="s">
        <v>32</v>
      </c>
      <c r="K3337" s="128">
        <v>2023</v>
      </c>
      <c r="L3337" s="128" t="s">
        <v>33</v>
      </c>
      <c r="M3337" s="46"/>
      <c r="N3337" s="128" t="s">
        <v>7514</v>
      </c>
      <c r="O3337" s="61" t="s">
        <v>6183</v>
      </c>
      <c r="P3337" s="46" t="s">
        <v>4406</v>
      </c>
    </row>
    <row r="3338" spans="1:16" s="134" customFormat="1" ht="62">
      <c r="A3338" s="46" t="s">
        <v>24</v>
      </c>
      <c r="B3338" s="47" t="s">
        <v>25</v>
      </c>
      <c r="C3338" s="128" t="s">
        <v>7515</v>
      </c>
      <c r="D3338" s="128" t="str">
        <f t="shared" si="46"/>
        <v xml:space="preserve">PMSBAC-AMP- 2024-009 | Request for Quotation | Procurement of Service Provider for the Digitization of Maps and Building Plans  </v>
      </c>
      <c r="E3338" s="47" t="s">
        <v>28</v>
      </c>
      <c r="F3338" s="47" t="s">
        <v>29</v>
      </c>
      <c r="G3338" s="61" t="str">
        <f t="shared" si="47"/>
        <v>https://www.pms.gov.ph/images/NewPDF/RFQDigitizationMapsBuildingPlans18Jan2024.pdf</v>
      </c>
      <c r="H3338" s="128" t="s">
        <v>31</v>
      </c>
      <c r="I3338" s="128" t="s">
        <v>24</v>
      </c>
      <c r="J3338" s="128" t="s">
        <v>32</v>
      </c>
      <c r="K3338" s="128">
        <v>2023</v>
      </c>
      <c r="L3338" s="128" t="s">
        <v>33</v>
      </c>
      <c r="M3338" s="46"/>
      <c r="N3338" s="128" t="s">
        <v>7516</v>
      </c>
      <c r="O3338" s="61" t="s">
        <v>6183</v>
      </c>
      <c r="P3338" s="46" t="s">
        <v>4406</v>
      </c>
    </row>
    <row r="3339" spans="1:16" s="134" customFormat="1" ht="62">
      <c r="A3339" s="46" t="s">
        <v>24</v>
      </c>
      <c r="B3339" s="47" t="s">
        <v>25</v>
      </c>
      <c r="C3339" s="128" t="s">
        <v>7517</v>
      </c>
      <c r="D3339" s="128" t="str">
        <f t="shared" si="46"/>
        <v>PMSBAC-AMP-2023-078 - BAC Reso 06-2024 Recommending Award of Contract to CARTRACK TECHNOLOGIES PHL INC. </v>
      </c>
      <c r="E3339" s="47" t="s">
        <v>28</v>
      </c>
      <c r="F3339" s="47" t="s">
        <v>29</v>
      </c>
      <c r="G3339" s="61" t="str">
        <f t="shared" si="47"/>
        <v>https://www.pms.gov.ph/images/NewPDF/BACResoNo06s202418Jan2024.pdf</v>
      </c>
      <c r="H3339" s="128" t="s">
        <v>31</v>
      </c>
      <c r="I3339" s="128" t="s">
        <v>24</v>
      </c>
      <c r="J3339" s="128" t="s">
        <v>32</v>
      </c>
      <c r="K3339" s="128">
        <v>2023</v>
      </c>
      <c r="L3339" s="128" t="s">
        <v>33</v>
      </c>
      <c r="M3339" s="46"/>
      <c r="N3339" s="128" t="s">
        <v>7518</v>
      </c>
      <c r="O3339" s="61" t="s">
        <v>6183</v>
      </c>
      <c r="P3339" s="46" t="s">
        <v>4406</v>
      </c>
    </row>
    <row r="3340" spans="1:16" s="134" customFormat="1" ht="62">
      <c r="A3340" s="46" t="s">
        <v>24</v>
      </c>
      <c r="B3340" s="47" t="s">
        <v>25</v>
      </c>
      <c r="C3340" s="128" t="s">
        <v>7519</v>
      </c>
      <c r="D3340" s="128" t="str">
        <f t="shared" si="46"/>
        <v>PMSBAC-DC-2023-084 - BAC Reso 128-2023 Recommending Award of Contract via DIRECT CONTRACTING TO CD TECHNOLOGIES ASIA, INC. (CD ASIA) </v>
      </c>
      <c r="E3340" s="47" t="s">
        <v>28</v>
      </c>
      <c r="F3340" s="47" t="s">
        <v>29</v>
      </c>
      <c r="G3340" s="61" t="str">
        <f t="shared" si="47"/>
        <v>https://www.pms.gov.ph/images/NewPDF/BACResoNo128s202318Jan2024.pdf</v>
      </c>
      <c r="H3340" s="128" t="s">
        <v>31</v>
      </c>
      <c r="I3340" s="128" t="s">
        <v>24</v>
      </c>
      <c r="J3340" s="128" t="s">
        <v>32</v>
      </c>
      <c r="K3340" s="128">
        <v>2023</v>
      </c>
      <c r="L3340" s="128" t="s">
        <v>33</v>
      </c>
      <c r="M3340" s="46"/>
      <c r="N3340" s="128" t="s">
        <v>7520</v>
      </c>
      <c r="O3340" s="61" t="s">
        <v>6183</v>
      </c>
      <c r="P3340" s="46" t="s">
        <v>4406</v>
      </c>
    </row>
    <row r="3341" spans="1:16" s="134" customFormat="1" ht="62">
      <c r="A3341" s="46" t="s">
        <v>24</v>
      </c>
      <c r="B3341" s="47" t="s">
        <v>25</v>
      </c>
      <c r="C3341" s="128" t="s">
        <v>7521</v>
      </c>
      <c r="D3341" s="128" t="str">
        <f t="shared" si="46"/>
        <v xml:space="preserve">PMSBAC-AMP- 2023-066 - FITWORKS SPORTS EQUIPMENT AND ACCESSORIES SHOP - Supply, Delivery, and Installation of Fitness Equipment for the Wellness Area of the PMS - SCU-SL </v>
      </c>
      <c r="E3341" s="47" t="s">
        <v>28</v>
      </c>
      <c r="F3341" s="47" t="s">
        <v>29</v>
      </c>
      <c r="G3341" s="61" t="str">
        <f t="shared" si="47"/>
        <v>https://www.pms.gov.ph/images/NewPDF/NTPFitnessEquipment18Jan2024.pdf</v>
      </c>
      <c r="H3341" s="128" t="s">
        <v>31</v>
      </c>
      <c r="I3341" s="128" t="s">
        <v>24</v>
      </c>
      <c r="J3341" s="128" t="s">
        <v>32</v>
      </c>
      <c r="K3341" s="128">
        <v>2023</v>
      </c>
      <c r="L3341" s="128" t="s">
        <v>33</v>
      </c>
      <c r="M3341" s="46"/>
      <c r="N3341" s="128" t="s">
        <v>7522</v>
      </c>
      <c r="O3341" s="61" t="s">
        <v>6183</v>
      </c>
      <c r="P3341" s="46" t="s">
        <v>4406</v>
      </c>
    </row>
    <row r="3342" spans="1:16" s="134" customFormat="1" ht="62">
      <c r="A3342" s="46" t="s">
        <v>24</v>
      </c>
      <c r="B3342" s="47" t="s">
        <v>25</v>
      </c>
      <c r="C3342" s="128" t="s">
        <v>7523</v>
      </c>
      <c r="D3342" s="128" t="str">
        <f t="shared" si="46"/>
        <v>PMSBAC-AMP- 2023-071 - DARGO DESIGN COMPONENT BUILDERS CORPORATION - Supply and Delivery of Various Custom-Made Furniture in the PMS Sub-Central Unit - Southern Luzon</v>
      </c>
      <c r="E3342" s="47" t="s">
        <v>28</v>
      </c>
      <c r="F3342" s="47" t="s">
        <v>29</v>
      </c>
      <c r="G3342" s="61" t="str">
        <f t="shared" si="47"/>
        <v>https://www.pms.gov.ph/images/NewPDF/NTPDARGODESIGN18Jan2024.pdf</v>
      </c>
      <c r="H3342" s="128" t="s">
        <v>31</v>
      </c>
      <c r="I3342" s="128" t="s">
        <v>24</v>
      </c>
      <c r="J3342" s="128" t="s">
        <v>32</v>
      </c>
      <c r="K3342" s="128">
        <v>2023</v>
      </c>
      <c r="L3342" s="128" t="s">
        <v>33</v>
      </c>
      <c r="M3342" s="46"/>
      <c r="N3342" s="128" t="s">
        <v>7524</v>
      </c>
      <c r="O3342" s="61" t="s">
        <v>6183</v>
      </c>
      <c r="P3342" s="46" t="s">
        <v>4406</v>
      </c>
    </row>
    <row r="3343" spans="1:16" s="134" customFormat="1" ht="62">
      <c r="A3343" s="46" t="s">
        <v>24</v>
      </c>
      <c r="B3343" s="47" t="s">
        <v>25</v>
      </c>
      <c r="C3343" s="128" t="s">
        <v>7323</v>
      </c>
      <c r="D3343" s="128" t="str">
        <f t="shared" si="46"/>
        <v>PMSBAC-PB- 2023-032 - LARICEL'S JEWELRY - Procurement of Tokens of Appreciation for the Government Loyalty and Service Awards for CY 2023 </v>
      </c>
      <c r="E3343" s="47" t="s">
        <v>28</v>
      </c>
      <c r="F3343" s="47" t="s">
        <v>29</v>
      </c>
      <c r="G3343" s="61" t="str">
        <f t="shared" si="47"/>
        <v>https://www.pms.gov.ph/images/NewPDF/NTPLARICELSJEWELRY18JAN2024.pdf</v>
      </c>
      <c r="H3343" s="128" t="s">
        <v>31</v>
      </c>
      <c r="I3343" s="128" t="s">
        <v>24</v>
      </c>
      <c r="J3343" s="128" t="s">
        <v>32</v>
      </c>
      <c r="K3343" s="128">
        <v>2023</v>
      </c>
      <c r="L3343" s="128" t="s">
        <v>33</v>
      </c>
      <c r="M3343" s="46"/>
      <c r="N3343" s="128" t="s">
        <v>7525</v>
      </c>
      <c r="O3343" s="61" t="s">
        <v>6183</v>
      </c>
      <c r="P3343" s="46" t="s">
        <v>4406</v>
      </c>
    </row>
    <row r="3344" spans="1:16" s="134" customFormat="1" ht="62">
      <c r="A3344" s="46" t="s">
        <v>24</v>
      </c>
      <c r="B3344" s="47" t="s">
        <v>25</v>
      </c>
      <c r="C3344" s="128" t="s">
        <v>7526</v>
      </c>
      <c r="D3344" s="128" t="str">
        <f t="shared" si="46"/>
        <v>PMSBAC-PB- 2023-045 - SUN RAYS SOLUTIONS SOLAR AND ELECTRICAL SUPPLY - Supply, Delivery, and Installation of a New Solar Panel System for the PMS Sub-Central Unit in Southern Luzon </v>
      </c>
      <c r="E3344" s="47" t="s">
        <v>28</v>
      </c>
      <c r="F3344" s="47" t="s">
        <v>29</v>
      </c>
      <c r="G3344" s="61" t="str">
        <f t="shared" si="47"/>
        <v>https://www.pms.gov.ph/images/NewPDF/NTPSUNRAYS18JAN2024.pdf</v>
      </c>
      <c r="H3344" s="128" t="s">
        <v>31</v>
      </c>
      <c r="I3344" s="128" t="s">
        <v>24</v>
      </c>
      <c r="J3344" s="128" t="s">
        <v>32</v>
      </c>
      <c r="K3344" s="128">
        <v>2023</v>
      </c>
      <c r="L3344" s="128" t="s">
        <v>33</v>
      </c>
      <c r="M3344" s="46"/>
      <c r="N3344" s="128" t="s">
        <v>7527</v>
      </c>
      <c r="O3344" s="61" t="s">
        <v>6183</v>
      </c>
      <c r="P3344" s="46" t="s">
        <v>4406</v>
      </c>
    </row>
    <row r="3345" spans="1:16" s="134" customFormat="1" ht="263.5">
      <c r="A3345" s="47" t="s">
        <v>7399</v>
      </c>
      <c r="B3345" s="46" t="s">
        <v>19</v>
      </c>
      <c r="C3345" s="128" t="s">
        <v>7528</v>
      </c>
      <c r="D3345" s="46" t="str">
        <f>C3345</f>
        <v>60. PMSBAC-PB- 2023-045 - SUN RAYS SOLUTIONS SOLAR AND ELECTRICAL SUPPLY - Supply, Delivery, and Installation of a New Solar Panel System for the PMS Sub-Central Unit in Southern Luzon </v>
      </c>
      <c r="E3345" s="47" t="s">
        <v>28</v>
      </c>
      <c r="F3345" s="47" t="s">
        <v>29</v>
      </c>
      <c r="G3345" s="46"/>
      <c r="H3345" s="128" t="s">
        <v>31</v>
      </c>
      <c r="I3345" s="128" t="s">
        <v>24</v>
      </c>
      <c r="J3345" s="128" t="s">
        <v>32</v>
      </c>
      <c r="K3345" s="128">
        <v>2023</v>
      </c>
      <c r="L3345" s="128" t="s">
        <v>33</v>
      </c>
      <c r="M3345" s="46"/>
      <c r="N3345" s="46"/>
      <c r="O3345" s="46"/>
      <c r="P3345" s="46"/>
    </row>
    <row r="3346" spans="1:16" s="134" customFormat="1" ht="62">
      <c r="A3346" s="46" t="s">
        <v>24</v>
      </c>
      <c r="B3346" s="47" t="s">
        <v>25</v>
      </c>
      <c r="C3346" s="128" t="s">
        <v>7529</v>
      </c>
      <c r="D3346" s="128" t="str">
        <f t="shared" si="46"/>
        <v>PMSBAC-AMP- 2023-080 - MR. RUBEN MARTIN B. MONDEJAR, JR. - Consultant for Information Technology Infrastructure and Cybersecurity </v>
      </c>
      <c r="E3346" s="47" t="s">
        <v>28</v>
      </c>
      <c r="F3346" s="47" t="s">
        <v>29</v>
      </c>
      <c r="G3346" s="61" t="str">
        <f t="shared" ref="G3346:G3377" si="48">HYPERLINK(CONCATENATE(O3346,N3346,P3346))</f>
        <v>https://www.pms.gov.ph/images/NewPDF/NOARUBERNMONDEJAR18Jan2024.pdf</v>
      </c>
      <c r="H3346" s="128" t="s">
        <v>31</v>
      </c>
      <c r="I3346" s="128" t="s">
        <v>24</v>
      </c>
      <c r="J3346" s="128" t="s">
        <v>32</v>
      </c>
      <c r="K3346" s="128">
        <v>2023</v>
      </c>
      <c r="L3346" s="128" t="s">
        <v>33</v>
      </c>
      <c r="M3346" s="46"/>
      <c r="N3346" s="128" t="s">
        <v>7530</v>
      </c>
      <c r="O3346" s="61" t="s">
        <v>6183</v>
      </c>
      <c r="P3346" s="46" t="s">
        <v>4406</v>
      </c>
    </row>
    <row r="3347" spans="1:16" s="134" customFormat="1" ht="62">
      <c r="A3347" s="46" t="s">
        <v>24</v>
      </c>
      <c r="B3347" s="47" t="s">
        <v>25</v>
      </c>
      <c r="C3347" s="128" t="s">
        <v>7531</v>
      </c>
      <c r="D3347" s="128" t="str">
        <f t="shared" si="46"/>
        <v>PMSBAC-AMP- 2023-064 - PROFENCE SYSTEMS CORP. - Supply, Delivery, and Installation of electric Fence System for the Perimeter Security Fences of the OP-PMS Building </v>
      </c>
      <c r="E3347" s="47" t="s">
        <v>28</v>
      </c>
      <c r="F3347" s="47" t="s">
        <v>29</v>
      </c>
      <c r="G3347" s="61" t="str">
        <f t="shared" si="48"/>
        <v>https://www.pms.gov.ph/images/NewPDF/CONTRACTPROFENCE18Jan2024.pdf</v>
      </c>
      <c r="H3347" s="128" t="s">
        <v>31</v>
      </c>
      <c r="I3347" s="128" t="s">
        <v>24</v>
      </c>
      <c r="J3347" s="128" t="s">
        <v>32</v>
      </c>
      <c r="K3347" s="128">
        <v>2023</v>
      </c>
      <c r="L3347" s="128" t="s">
        <v>33</v>
      </c>
      <c r="M3347" s="46"/>
      <c r="N3347" s="128" t="s">
        <v>7532</v>
      </c>
      <c r="O3347" s="61" t="s">
        <v>6183</v>
      </c>
      <c r="P3347" s="46" t="s">
        <v>4406</v>
      </c>
    </row>
    <row r="3348" spans="1:16" s="134" customFormat="1" ht="62">
      <c r="A3348" s="46" t="s">
        <v>24</v>
      </c>
      <c r="B3348" s="47" t="s">
        <v>25</v>
      </c>
      <c r="C3348" s="128" t="s">
        <v>7533</v>
      </c>
      <c r="D3348" s="128" t="str">
        <f t="shared" si="46"/>
        <v>PMSBAC-AMP- 2023-071 - DARGO DESIGN COMPONENT BUILDERS CORPORATION - Supply and Delivery of Various Custom-Made Furniture in the OP-PMS Sub-Central Unit - Southern Luzon  </v>
      </c>
      <c r="E3348" s="47" t="s">
        <v>28</v>
      </c>
      <c r="F3348" s="47" t="s">
        <v>29</v>
      </c>
      <c r="G3348" s="61" t="str">
        <f t="shared" si="48"/>
        <v>https://www.pms.gov.ph/images/NewPDF/CONTRACTDARGODESIGN18Jan2024.pdf</v>
      </c>
      <c r="H3348" s="128" t="s">
        <v>31</v>
      </c>
      <c r="I3348" s="128" t="s">
        <v>24</v>
      </c>
      <c r="J3348" s="128" t="s">
        <v>32</v>
      </c>
      <c r="K3348" s="128">
        <v>2023</v>
      </c>
      <c r="L3348" s="128" t="s">
        <v>33</v>
      </c>
      <c r="M3348" s="46"/>
      <c r="N3348" s="128" t="s">
        <v>7534</v>
      </c>
      <c r="O3348" s="61" t="s">
        <v>6183</v>
      </c>
      <c r="P3348" s="46" t="s">
        <v>4406</v>
      </c>
    </row>
    <row r="3349" spans="1:16" s="134" customFormat="1" ht="62">
      <c r="A3349" s="46" t="s">
        <v>24</v>
      </c>
      <c r="B3349" s="47" t="s">
        <v>25</v>
      </c>
      <c r="C3349" s="128" t="s">
        <v>7323</v>
      </c>
      <c r="D3349" s="128" t="str">
        <f t="shared" si="46"/>
        <v>PMSBAC-PB- 2023-032 - LARICEL'S JEWELRY - Procurement of Tokens of Appreciation for the Government Loyalty and Service Awards for CY 2023 </v>
      </c>
      <c r="E3349" s="47" t="s">
        <v>28</v>
      </c>
      <c r="F3349" s="47" t="s">
        <v>29</v>
      </c>
      <c r="G3349" s="61" t="str">
        <f t="shared" si="48"/>
        <v>https://www.pms.gov.ph/images/NewPDF/CONTRACTLARICEL18Jan2024.pdf</v>
      </c>
      <c r="H3349" s="128" t="s">
        <v>31</v>
      </c>
      <c r="I3349" s="128" t="s">
        <v>24</v>
      </c>
      <c r="J3349" s="128" t="s">
        <v>32</v>
      </c>
      <c r="K3349" s="128">
        <v>2023</v>
      </c>
      <c r="L3349" s="128" t="s">
        <v>33</v>
      </c>
      <c r="M3349" s="46"/>
      <c r="N3349" s="128" t="s">
        <v>7535</v>
      </c>
      <c r="O3349" s="61" t="s">
        <v>6183</v>
      </c>
      <c r="P3349" s="46" t="s">
        <v>4406</v>
      </c>
    </row>
    <row r="3350" spans="1:16" s="134" customFormat="1" ht="62">
      <c r="A3350" s="46" t="s">
        <v>24</v>
      </c>
      <c r="B3350" s="47" t="s">
        <v>25</v>
      </c>
      <c r="C3350" s="128" t="s">
        <v>7536</v>
      </c>
      <c r="D3350" s="128" t="str">
        <f t="shared" si="46"/>
        <v>PMSBAC-PB- 2023-045 - SUN RAYS SOLUTIONS SOLAR AND ELECTRICAL SUPPLY - Supply, Delivery, and Installation of a New Solar Panel System for the OP-PMS Sub Central Unit - Southern Luzon </v>
      </c>
      <c r="E3350" s="47" t="s">
        <v>28</v>
      </c>
      <c r="F3350" s="47" t="s">
        <v>29</v>
      </c>
      <c r="G3350" s="61" t="str">
        <f t="shared" si="48"/>
        <v>https://www.pms.gov.ph/images/NewPDF/CONTRACTSUNRAYS18Jan2024.pdf</v>
      </c>
      <c r="H3350" s="128" t="s">
        <v>31</v>
      </c>
      <c r="I3350" s="128" t="s">
        <v>24</v>
      </c>
      <c r="J3350" s="128" t="s">
        <v>32</v>
      </c>
      <c r="K3350" s="128">
        <v>2023</v>
      </c>
      <c r="L3350" s="128" t="s">
        <v>33</v>
      </c>
      <c r="M3350" s="46"/>
      <c r="N3350" s="128" t="s">
        <v>7537</v>
      </c>
      <c r="O3350" s="61" t="s">
        <v>6183</v>
      </c>
      <c r="P3350" s="46" t="s">
        <v>4406</v>
      </c>
    </row>
    <row r="3351" spans="1:16" s="134" customFormat="1" ht="62">
      <c r="A3351" s="46" t="s">
        <v>24</v>
      </c>
      <c r="B3351" s="47" t="s">
        <v>25</v>
      </c>
      <c r="C3351" s="128" t="s">
        <v>7538</v>
      </c>
      <c r="D3351" s="128" t="str">
        <f t="shared" si="46"/>
        <v>BAC RESOLUTION NO. 100 SERIES 2023 - MR. ALLAN D. FABULAR - Consultant for the Enhancement and Integration/Inter-Operability of the OP-PMS Information System and Database </v>
      </c>
      <c r="E3351" s="47" t="s">
        <v>28</v>
      </c>
      <c r="F3351" s="47" t="s">
        <v>29</v>
      </c>
      <c r="G3351" s="61" t="str">
        <f t="shared" si="48"/>
        <v>https://www.pms.gov.ph/images/NewPDF/CONTRACTMrAllanDFabular18Jan2024.pdf</v>
      </c>
      <c r="H3351" s="128" t="s">
        <v>31</v>
      </c>
      <c r="I3351" s="128" t="s">
        <v>24</v>
      </c>
      <c r="J3351" s="128" t="s">
        <v>32</v>
      </c>
      <c r="K3351" s="128">
        <v>2023</v>
      </c>
      <c r="L3351" s="128" t="s">
        <v>33</v>
      </c>
      <c r="M3351" s="46"/>
      <c r="N3351" s="128" t="s">
        <v>7539</v>
      </c>
      <c r="O3351" s="61" t="s">
        <v>6183</v>
      </c>
      <c r="P3351" s="46" t="s">
        <v>4406</v>
      </c>
    </row>
    <row r="3352" spans="1:16" s="134" customFormat="1" ht="62">
      <c r="A3352" s="46" t="s">
        <v>24</v>
      </c>
      <c r="B3352" s="47" t="s">
        <v>25</v>
      </c>
      <c r="C3352" s="128" t="s">
        <v>7540</v>
      </c>
      <c r="D3352" s="128" t="str">
        <f t="shared" si="46"/>
        <v>PMSBAC-PB- 2023-004 - COMMERCE FIRST, INC. - Procurement of Subscription to Eighteen (18) Licenses of Multimedia Editing Software Tool as a Service of 2024 </v>
      </c>
      <c r="E3352" s="47" t="s">
        <v>28</v>
      </c>
      <c r="F3352" s="47" t="s">
        <v>29</v>
      </c>
      <c r="G3352" s="61" t="str">
        <f t="shared" si="48"/>
        <v>https://www.pms.gov.ph/images/NewPDF/NOACOMMERCEFIRSTINC18JAN2024.pdf</v>
      </c>
      <c r="H3352" s="128" t="s">
        <v>31</v>
      </c>
      <c r="I3352" s="128" t="s">
        <v>24</v>
      </c>
      <c r="J3352" s="128" t="s">
        <v>32</v>
      </c>
      <c r="K3352" s="128">
        <v>2023</v>
      </c>
      <c r="L3352" s="128" t="s">
        <v>33</v>
      </c>
      <c r="M3352" s="46"/>
      <c r="N3352" s="128" t="s">
        <v>7541</v>
      </c>
      <c r="O3352" s="61" t="s">
        <v>6183</v>
      </c>
      <c r="P3352" s="46" t="s">
        <v>4406</v>
      </c>
    </row>
    <row r="3353" spans="1:16" s="134" customFormat="1" ht="62">
      <c r="A3353" s="46" t="s">
        <v>24</v>
      </c>
      <c r="B3353" s="47" t="s">
        <v>25</v>
      </c>
      <c r="C3353" s="128" t="s">
        <v>7542</v>
      </c>
      <c r="D3353" s="128" t="str">
        <f t="shared" si="46"/>
        <v>68. PMSBAC-PB- 2024-007 | Bid Bulletin No. 01-2024  | Service for the Comprehensive Preventive Maintenance of 286 Air-Conditioning Units </v>
      </c>
      <c r="E3353" s="47" t="s">
        <v>28</v>
      </c>
      <c r="F3353" s="47" t="s">
        <v>29</v>
      </c>
      <c r="G3353" s="61" t="str">
        <f t="shared" si="48"/>
        <v>https://www.pms.gov.ph/images/NewPDF/BidBul01202418Jan2024.pdf</v>
      </c>
      <c r="H3353" s="128" t="s">
        <v>31</v>
      </c>
      <c r="I3353" s="128" t="s">
        <v>24</v>
      </c>
      <c r="J3353" s="128" t="s">
        <v>32</v>
      </c>
      <c r="K3353" s="128">
        <v>2023</v>
      </c>
      <c r="L3353" s="128" t="s">
        <v>33</v>
      </c>
      <c r="M3353" s="46"/>
      <c r="N3353" s="128" t="s">
        <v>7543</v>
      </c>
      <c r="O3353" s="61" t="s">
        <v>6183</v>
      </c>
      <c r="P3353" s="46" t="s">
        <v>4406</v>
      </c>
    </row>
    <row r="3354" spans="1:16" s="134" customFormat="1" ht="62">
      <c r="A3354" s="46" t="s">
        <v>24</v>
      </c>
      <c r="B3354" s="47" t="s">
        <v>25</v>
      </c>
      <c r="C3354" s="128" t="s">
        <v>7544</v>
      </c>
      <c r="D3354" s="128" t="str">
        <f t="shared" si="46"/>
        <v>PMSBAC-PB- 2024-008 | Bid Bulletin No. 02-2024  | Quarterly Preventive Maintenance Services for the Fire Detection and Alarm System and Automatic Fire Sprinkler System </v>
      </c>
      <c r="E3354" s="47" t="s">
        <v>28</v>
      </c>
      <c r="F3354" s="47" t="s">
        <v>29</v>
      </c>
      <c r="G3354" s="61" t="str">
        <f t="shared" si="48"/>
        <v>https://www.pms.gov.ph/images/NewPDF/BidBul02202418Jan202418JAN2024.pdf</v>
      </c>
      <c r="H3354" s="128" t="s">
        <v>31</v>
      </c>
      <c r="I3354" s="128" t="s">
        <v>24</v>
      </c>
      <c r="J3354" s="128" t="s">
        <v>32</v>
      </c>
      <c r="K3354" s="128">
        <v>2023</v>
      </c>
      <c r="L3354" s="128" t="s">
        <v>33</v>
      </c>
      <c r="M3354" s="46"/>
      <c r="N3354" s="128" t="s">
        <v>7545</v>
      </c>
      <c r="O3354" s="61" t="s">
        <v>6183</v>
      </c>
      <c r="P3354" s="46" t="s">
        <v>4406</v>
      </c>
    </row>
    <row r="3355" spans="1:16" s="134" customFormat="1" ht="62">
      <c r="A3355" s="46" t="s">
        <v>24</v>
      </c>
      <c r="B3355" s="47" t="s">
        <v>25</v>
      </c>
      <c r="C3355" s="128" t="s">
        <v>7546</v>
      </c>
      <c r="D3355" s="128" t="str">
        <f t="shared" ref="D3355:D3384" si="49">C3355</f>
        <v>PMSBAC-PB-2024-004 - BAC Reso 03-2024 Recommending Award of Contract to COMMERCE FIRST, INC. </v>
      </c>
      <c r="E3355" s="47" t="s">
        <v>28</v>
      </c>
      <c r="F3355" s="47" t="s">
        <v>29</v>
      </c>
      <c r="G3355" s="61" t="str">
        <f t="shared" si="48"/>
        <v>https://www.pms.gov.ph/images/NewPDF/BACRESONO03s202419Jan2024.pdf</v>
      </c>
      <c r="H3355" s="128" t="s">
        <v>31</v>
      </c>
      <c r="I3355" s="128" t="s">
        <v>24</v>
      </c>
      <c r="J3355" s="128" t="s">
        <v>32</v>
      </c>
      <c r="K3355" s="128">
        <v>2023</v>
      </c>
      <c r="L3355" s="128" t="s">
        <v>33</v>
      </c>
      <c r="M3355" s="46"/>
      <c r="N3355" s="128" t="s">
        <v>7547</v>
      </c>
      <c r="O3355" s="61" t="s">
        <v>6183</v>
      </c>
      <c r="P3355" s="46" t="s">
        <v>4406</v>
      </c>
    </row>
    <row r="3356" spans="1:16" s="134" customFormat="1" ht="62">
      <c r="A3356" s="46" t="s">
        <v>24</v>
      </c>
      <c r="B3356" s="47" t="s">
        <v>25</v>
      </c>
      <c r="C3356" s="128" t="s">
        <v>7548</v>
      </c>
      <c r="D3356" s="128" t="str">
        <f t="shared" si="49"/>
        <v>2024-001 - BAC Reso 116-2023 Recommending Award of Contract to NEXT INNOVATION, INC. </v>
      </c>
      <c r="E3356" s="47" t="s">
        <v>28</v>
      </c>
      <c r="F3356" s="47" t="s">
        <v>29</v>
      </c>
      <c r="G3356" s="61" t="str">
        <f t="shared" si="48"/>
        <v>https://www.pms.gov.ph/images/NewPDF/BACRES0116S202322Jan2024.pdf</v>
      </c>
      <c r="H3356" s="128" t="s">
        <v>31</v>
      </c>
      <c r="I3356" s="128" t="s">
        <v>24</v>
      </c>
      <c r="J3356" s="128" t="s">
        <v>32</v>
      </c>
      <c r="K3356" s="128">
        <v>2023</v>
      </c>
      <c r="L3356" s="128" t="s">
        <v>33</v>
      </c>
      <c r="M3356" s="46"/>
      <c r="N3356" s="128" t="s">
        <v>7549</v>
      </c>
      <c r="O3356" s="61" t="s">
        <v>6183</v>
      </c>
      <c r="P3356" s="46" t="s">
        <v>4406</v>
      </c>
    </row>
    <row r="3357" spans="1:16" s="134" customFormat="1" ht="62">
      <c r="A3357" s="46" t="s">
        <v>24</v>
      </c>
      <c r="B3357" s="47" t="s">
        <v>25</v>
      </c>
      <c r="C3357" s="128" t="s">
        <v>7550</v>
      </c>
      <c r="D3357" s="128" t="str">
        <f t="shared" si="49"/>
        <v xml:space="preserve">BAC Reso 119-2023 Recommending Award of Contract to DR. PEDRO RICHIE G. CONCHA </v>
      </c>
      <c r="E3357" s="47" t="s">
        <v>28</v>
      </c>
      <c r="F3357" s="47" t="s">
        <v>29</v>
      </c>
      <c r="G3357" s="61" t="str">
        <f t="shared" si="48"/>
        <v>https://www.pms.gov.ph/images/NewPDF/BACRESO119S202322Jan2024.pdf</v>
      </c>
      <c r="H3357" s="128" t="s">
        <v>31</v>
      </c>
      <c r="I3357" s="128" t="s">
        <v>24</v>
      </c>
      <c r="J3357" s="128" t="s">
        <v>32</v>
      </c>
      <c r="K3357" s="128">
        <v>2023</v>
      </c>
      <c r="L3357" s="128" t="s">
        <v>33</v>
      </c>
      <c r="M3357" s="46"/>
      <c r="N3357" s="128" t="s">
        <v>7551</v>
      </c>
      <c r="O3357" s="61" t="s">
        <v>6183</v>
      </c>
      <c r="P3357" s="46" t="s">
        <v>4406</v>
      </c>
    </row>
    <row r="3358" spans="1:16" s="134" customFormat="1" ht="62">
      <c r="A3358" s="46" t="s">
        <v>24</v>
      </c>
      <c r="B3358" s="47" t="s">
        <v>25</v>
      </c>
      <c r="C3358" s="128" t="s">
        <v>7552</v>
      </c>
      <c r="D3358" s="128" t="str">
        <f t="shared" si="49"/>
        <v>BAC Reso 100-2023 Recommending Award of Contract to MR. ALLAN D. FABULAR </v>
      </c>
      <c r="E3358" s="47" t="s">
        <v>28</v>
      </c>
      <c r="F3358" s="47" t="s">
        <v>29</v>
      </c>
      <c r="G3358" s="61" t="str">
        <f t="shared" si="48"/>
        <v>https://www.pms.gov.ph/images/NewPDF/BACRESO100S202322Jan2024.pdf</v>
      </c>
      <c r="H3358" s="128" t="s">
        <v>31</v>
      </c>
      <c r="I3358" s="128" t="s">
        <v>24</v>
      </c>
      <c r="J3358" s="128" t="s">
        <v>32</v>
      </c>
      <c r="K3358" s="128">
        <v>2023</v>
      </c>
      <c r="L3358" s="128" t="s">
        <v>33</v>
      </c>
      <c r="M3358" s="46"/>
      <c r="N3358" s="128" t="s">
        <v>7553</v>
      </c>
      <c r="O3358" s="61" t="s">
        <v>6183</v>
      </c>
      <c r="P3358" s="46" t="s">
        <v>4406</v>
      </c>
    </row>
    <row r="3359" spans="1:16" s="134" customFormat="1" ht="62">
      <c r="A3359" s="46" t="s">
        <v>24</v>
      </c>
      <c r="B3359" s="47" t="s">
        <v>25</v>
      </c>
      <c r="C3359" s="128" t="s">
        <v>7554</v>
      </c>
      <c r="D3359" s="128" t="str">
        <f t="shared" si="49"/>
        <v>PMSBAC-AMP-2023-080 - BAC Reso 103-2023 Recommending Award of Contract to MR. RUBEN MARTIN B. MONDEJAR </v>
      </c>
      <c r="E3359" s="47" t="s">
        <v>28</v>
      </c>
      <c r="F3359" s="47" t="s">
        <v>29</v>
      </c>
      <c r="G3359" s="61" t="str">
        <f t="shared" si="48"/>
        <v>https://www.pms.gov.ph/images/NewPDF/BACRESO103S202322Jan2024.pdf</v>
      </c>
      <c r="H3359" s="128" t="s">
        <v>31</v>
      </c>
      <c r="I3359" s="128" t="s">
        <v>24</v>
      </c>
      <c r="J3359" s="128" t="s">
        <v>32</v>
      </c>
      <c r="K3359" s="128">
        <v>2023</v>
      </c>
      <c r="L3359" s="128" t="s">
        <v>33</v>
      </c>
      <c r="M3359" s="46"/>
      <c r="N3359" s="128" t="s">
        <v>7555</v>
      </c>
      <c r="O3359" s="61" t="s">
        <v>6183</v>
      </c>
      <c r="P3359" s="46" t="s">
        <v>4406</v>
      </c>
    </row>
    <row r="3360" spans="1:16" s="134" customFormat="1" ht="62">
      <c r="A3360" s="46" t="s">
        <v>24</v>
      </c>
      <c r="B3360" s="47" t="s">
        <v>25</v>
      </c>
      <c r="C3360" s="128" t="s">
        <v>7556</v>
      </c>
      <c r="D3360" s="128" t="str">
        <f t="shared" si="49"/>
        <v xml:space="preserve">PMSBAC-AMP- 2023-080 - MR. RUBEN MARTIN B. MONDEJAR JR. - OP-PMS Information Technology Infrastructure and Cyber Security Consultant for the period of 01 January to 30 June 2024 </v>
      </c>
      <c r="E3360" s="47" t="s">
        <v>28</v>
      </c>
      <c r="F3360" s="47" t="s">
        <v>29</v>
      </c>
      <c r="G3360" s="61" t="str">
        <f t="shared" si="48"/>
        <v>https://www.pms.gov.ph/images/NewPDF/CONTRACTRUBENMONDEJARJR22Jan2024.pdf</v>
      </c>
      <c r="H3360" s="128" t="s">
        <v>31</v>
      </c>
      <c r="I3360" s="128" t="s">
        <v>24</v>
      </c>
      <c r="J3360" s="128" t="s">
        <v>32</v>
      </c>
      <c r="K3360" s="128">
        <v>2023</v>
      </c>
      <c r="L3360" s="128" t="s">
        <v>33</v>
      </c>
      <c r="M3360" s="46"/>
      <c r="N3360" s="128" t="s">
        <v>7557</v>
      </c>
      <c r="O3360" s="61" t="s">
        <v>6183</v>
      </c>
      <c r="P3360" s="46" t="s">
        <v>4406</v>
      </c>
    </row>
    <row r="3361" spans="1:16" s="134" customFormat="1" ht="62">
      <c r="A3361" s="46" t="s">
        <v>24</v>
      </c>
      <c r="B3361" s="47" t="s">
        <v>25</v>
      </c>
      <c r="C3361" s="128" t="s">
        <v>7558</v>
      </c>
      <c r="D3361" s="128" t="str">
        <f t="shared" si="49"/>
        <v xml:space="preserve">PMSBAC-AMP- 2023-067 - CHALLENGE SYSTEMS, INC. - Subscription of Computer-Aided Design (CAD) Software for the OP-PMS Building </v>
      </c>
      <c r="E3361" s="47" t="s">
        <v>28</v>
      </c>
      <c r="F3361" s="47" t="s">
        <v>29</v>
      </c>
      <c r="G3361" s="61" t="str">
        <f t="shared" si="48"/>
        <v>https://www.pms.gov.ph/images/NewPDF/CONTRACTCHALLENGESYSTEMSINC22Jan2024.pdf</v>
      </c>
      <c r="H3361" s="128" t="s">
        <v>31</v>
      </c>
      <c r="I3361" s="128" t="s">
        <v>24</v>
      </c>
      <c r="J3361" s="128" t="s">
        <v>32</v>
      </c>
      <c r="K3361" s="128">
        <v>2023</v>
      </c>
      <c r="L3361" s="128" t="s">
        <v>33</v>
      </c>
      <c r="M3361" s="46"/>
      <c r="N3361" s="128" t="s">
        <v>7559</v>
      </c>
      <c r="O3361" s="61" t="s">
        <v>6183</v>
      </c>
      <c r="P3361" s="46" t="s">
        <v>4406</v>
      </c>
    </row>
    <row r="3362" spans="1:16" s="134" customFormat="1" ht="77.5">
      <c r="A3362" s="46" t="s">
        <v>24</v>
      </c>
      <c r="B3362" s="47" t="s">
        <v>25</v>
      </c>
      <c r="C3362" s="128" t="s">
        <v>7560</v>
      </c>
      <c r="D3362" s="128" t="str">
        <f t="shared" si="49"/>
        <v>DR. PEDRO RICHIE G. CONCHA - Consultant for the Engagement of his service as a Health and Wellness </v>
      </c>
      <c r="E3362" s="47" t="s">
        <v>28</v>
      </c>
      <c r="F3362" s="47" t="s">
        <v>29</v>
      </c>
      <c r="G3362" s="61" t="str">
        <f t="shared" si="48"/>
        <v>https://www.pms.gov.ph/images/NewPDF/CONTRACTDRPEDRORITCHIEGCONCHA22Jan2024.pdf</v>
      </c>
      <c r="H3362" s="128" t="s">
        <v>31</v>
      </c>
      <c r="I3362" s="128" t="s">
        <v>24</v>
      </c>
      <c r="J3362" s="128" t="s">
        <v>32</v>
      </c>
      <c r="K3362" s="128">
        <v>2023</v>
      </c>
      <c r="L3362" s="128" t="s">
        <v>33</v>
      </c>
      <c r="M3362" s="46"/>
      <c r="N3362" s="128" t="s">
        <v>7561</v>
      </c>
      <c r="O3362" s="61" t="s">
        <v>6183</v>
      </c>
      <c r="P3362" s="46" t="s">
        <v>4406</v>
      </c>
    </row>
    <row r="3363" spans="1:16" s="134" customFormat="1" ht="62">
      <c r="A3363" s="46" t="s">
        <v>24</v>
      </c>
      <c r="B3363" s="47" t="s">
        <v>25</v>
      </c>
      <c r="C3363" s="128" t="s">
        <v>7562</v>
      </c>
      <c r="D3363" s="128" t="str">
        <f t="shared" si="49"/>
        <v>MR. ALLAN D. FABULAR - Consultant for the Enhancement and Integration/Inter-Operability of the OP-PMS Information Systems and Databases </v>
      </c>
      <c r="E3363" s="47" t="s">
        <v>28</v>
      </c>
      <c r="F3363" s="47" t="s">
        <v>29</v>
      </c>
      <c r="G3363" s="61" t="str">
        <f t="shared" si="48"/>
        <v>https://www.pms.gov.ph/images/NewPDF/CONTRACTALLANDFABULAR22Jan2024.pdf</v>
      </c>
      <c r="H3363" s="128" t="s">
        <v>31</v>
      </c>
      <c r="I3363" s="128" t="s">
        <v>24</v>
      </c>
      <c r="J3363" s="128" t="s">
        <v>32</v>
      </c>
      <c r="K3363" s="128">
        <v>2023</v>
      </c>
      <c r="L3363" s="128" t="s">
        <v>33</v>
      </c>
      <c r="M3363" s="46"/>
      <c r="N3363" s="128" t="s">
        <v>7563</v>
      </c>
      <c r="O3363" s="61" t="s">
        <v>6183</v>
      </c>
      <c r="P3363" s="46" t="s">
        <v>4406</v>
      </c>
    </row>
    <row r="3364" spans="1:16" s="134" customFormat="1" ht="62">
      <c r="A3364" s="46" t="s">
        <v>24</v>
      </c>
      <c r="B3364" s="47" t="s">
        <v>25</v>
      </c>
      <c r="C3364" s="128" t="s">
        <v>7564</v>
      </c>
      <c r="D3364" s="128" t="str">
        <f t="shared" si="49"/>
        <v>2024-001 - NEXT INNOVATION, INC. - Subscription to Anti-Virus with Anti-Ransomeware and Enterprise Mobility Management Solution for the OP-PMS for 2024 </v>
      </c>
      <c r="E3364" s="47" t="s">
        <v>28</v>
      </c>
      <c r="F3364" s="47" t="s">
        <v>29</v>
      </c>
      <c r="G3364" s="61" t="str">
        <f t="shared" si="48"/>
        <v>https://www.pms.gov.ph/images/NewPDF/CONTRACTNEXTINNOVATIONINC22Jan2024.pdf</v>
      </c>
      <c r="H3364" s="128" t="s">
        <v>31</v>
      </c>
      <c r="I3364" s="128" t="s">
        <v>24</v>
      </c>
      <c r="J3364" s="128" t="s">
        <v>32</v>
      </c>
      <c r="K3364" s="128">
        <v>2023</v>
      </c>
      <c r="L3364" s="128" t="s">
        <v>33</v>
      </c>
      <c r="M3364" s="46"/>
      <c r="N3364" s="128" t="s">
        <v>7565</v>
      </c>
      <c r="O3364" s="61" t="s">
        <v>6183</v>
      </c>
      <c r="P3364" s="46" t="s">
        <v>4406</v>
      </c>
    </row>
    <row r="3365" spans="1:16" s="134" customFormat="1" ht="62">
      <c r="A3365" s="46" t="s">
        <v>24</v>
      </c>
      <c r="B3365" s="47" t="s">
        <v>25</v>
      </c>
      <c r="C3365" s="128" t="s">
        <v>7566</v>
      </c>
      <c r="D3365" s="128" t="str">
        <f t="shared" si="49"/>
        <v>PMSBAC-AMP- 2023-067 - CHALLENGE SYSTEMS INC.  - Subscription of Computer-Aided Design (CAD) Software for the Office of the President - Presidential Management Staff (OP-PMS) Building </v>
      </c>
      <c r="E3365" s="47" t="s">
        <v>28</v>
      </c>
      <c r="F3365" s="47" t="s">
        <v>29</v>
      </c>
      <c r="G3365" s="61" t="str">
        <f t="shared" si="48"/>
        <v>https://www.pms.gov.ph/images/NewPDF/NTPCHALLENGESYSTEMSINC23Jan2024.pdf</v>
      </c>
      <c r="H3365" s="128" t="s">
        <v>31</v>
      </c>
      <c r="I3365" s="128" t="s">
        <v>24</v>
      </c>
      <c r="J3365" s="128" t="s">
        <v>32</v>
      </c>
      <c r="K3365" s="128">
        <v>2023</v>
      </c>
      <c r="L3365" s="128" t="s">
        <v>33</v>
      </c>
      <c r="M3365" s="46"/>
      <c r="N3365" s="128" t="s">
        <v>7567</v>
      </c>
      <c r="O3365" s="61" t="s">
        <v>6183</v>
      </c>
      <c r="P3365" s="46" t="s">
        <v>4406</v>
      </c>
    </row>
    <row r="3366" spans="1:16" s="134" customFormat="1" ht="62">
      <c r="A3366" s="46" t="s">
        <v>24</v>
      </c>
      <c r="B3366" s="47" t="s">
        <v>25</v>
      </c>
      <c r="C3366" s="128" t="s">
        <v>7568</v>
      </c>
      <c r="D3366" s="128" t="str">
        <f t="shared" si="49"/>
        <v>PMSBAC-AMP- 2023-064 - PROFENCE SYSTEMS CORP.  - Supply, Delivery, and Installation of Electric Fence System for the Perimeter Security Fences of the OP-PMS Building </v>
      </c>
      <c r="E3366" s="47" t="s">
        <v>28</v>
      </c>
      <c r="F3366" s="47" t="s">
        <v>29</v>
      </c>
      <c r="G3366" s="61" t="str">
        <f t="shared" si="48"/>
        <v>https://www.pms.gov.ph/images/NewPDF/NTPPROFENCE23Jan2024.pdf</v>
      </c>
      <c r="H3366" s="128" t="s">
        <v>31</v>
      </c>
      <c r="I3366" s="128" t="s">
        <v>24</v>
      </c>
      <c r="J3366" s="128" t="s">
        <v>32</v>
      </c>
      <c r="K3366" s="128">
        <v>2023</v>
      </c>
      <c r="L3366" s="128" t="s">
        <v>33</v>
      </c>
      <c r="M3366" s="46"/>
      <c r="N3366" s="128" t="s">
        <v>7569</v>
      </c>
      <c r="O3366" s="61" t="s">
        <v>6183</v>
      </c>
      <c r="P3366" s="46" t="s">
        <v>4406</v>
      </c>
    </row>
    <row r="3367" spans="1:16" s="134" customFormat="1" ht="62">
      <c r="A3367" s="46" t="s">
        <v>24</v>
      </c>
      <c r="B3367" s="47" t="s">
        <v>25</v>
      </c>
      <c r="C3367" s="128" t="s">
        <v>7570</v>
      </c>
      <c r="D3367" s="128" t="str">
        <f t="shared" si="49"/>
        <v>MR. ALLAN D. FABULAR  - Consultant for the Enhancement and Integratio/Inter-Operability of Priority OP-PMS Information Systems and Databases </v>
      </c>
      <c r="E3367" s="47" t="s">
        <v>28</v>
      </c>
      <c r="F3367" s="47" t="s">
        <v>29</v>
      </c>
      <c r="G3367" s="61" t="str">
        <f t="shared" si="48"/>
        <v>https://www.pms.gov.ph/images/NewPDF/NTPMrAllanFabular23Jan20224.pdf</v>
      </c>
      <c r="H3367" s="128" t="s">
        <v>31</v>
      </c>
      <c r="I3367" s="128" t="s">
        <v>24</v>
      </c>
      <c r="J3367" s="128" t="s">
        <v>32</v>
      </c>
      <c r="K3367" s="128">
        <v>2023</v>
      </c>
      <c r="L3367" s="128" t="s">
        <v>33</v>
      </c>
      <c r="M3367" s="46"/>
      <c r="N3367" s="128" t="s">
        <v>7571</v>
      </c>
      <c r="O3367" s="61" t="s">
        <v>6183</v>
      </c>
      <c r="P3367" s="46" t="s">
        <v>4406</v>
      </c>
    </row>
    <row r="3368" spans="1:16" s="134" customFormat="1" ht="62">
      <c r="A3368" s="46" t="s">
        <v>24</v>
      </c>
      <c r="B3368" s="47" t="s">
        <v>25</v>
      </c>
      <c r="C3368" s="128" t="s">
        <v>7572</v>
      </c>
      <c r="D3368" s="128" t="str">
        <f t="shared" si="49"/>
        <v>STORAGE DEVELOPMENT, INC. - MR. MARC M. CORONEL - Lease of Storage Area for the Office of the President - Presidential Management Staff  </v>
      </c>
      <c r="E3368" s="47" t="s">
        <v>28</v>
      </c>
      <c r="F3368" s="47" t="s">
        <v>29</v>
      </c>
      <c r="G3368" s="61" t="str">
        <f t="shared" si="48"/>
        <v>https://www.pms.gov.ph/images/NewPDF/NTPSTORAGEDEVELOPMENTINC23Jan2024.pdf</v>
      </c>
      <c r="H3368" s="128" t="s">
        <v>31</v>
      </c>
      <c r="I3368" s="128" t="s">
        <v>24</v>
      </c>
      <c r="J3368" s="128" t="s">
        <v>32</v>
      </c>
      <c r="K3368" s="128">
        <v>2023</v>
      </c>
      <c r="L3368" s="128" t="s">
        <v>33</v>
      </c>
      <c r="M3368" s="46"/>
      <c r="N3368" s="128" t="s">
        <v>7573</v>
      </c>
      <c r="O3368" s="61" t="s">
        <v>6183</v>
      </c>
      <c r="P3368" s="46" t="s">
        <v>4406</v>
      </c>
    </row>
    <row r="3369" spans="1:16" s="134" customFormat="1" ht="62">
      <c r="A3369" s="46" t="s">
        <v>24</v>
      </c>
      <c r="B3369" s="47" t="s">
        <v>25</v>
      </c>
      <c r="C3369" s="128" t="s">
        <v>7574</v>
      </c>
      <c r="D3369" s="128" t="str">
        <f t="shared" si="49"/>
        <v>2024-001 - NEXT INNOVATION, INC. - Procurement of One- Year Subscription to Anti-Virus with Anti-Ransomware and Enterprise Mobility Management Solution for the OP-PMS for 2024 </v>
      </c>
      <c r="E3369" s="47" t="s">
        <v>28</v>
      </c>
      <c r="F3369" s="47" t="s">
        <v>29</v>
      </c>
      <c r="G3369" s="61" t="str">
        <f t="shared" si="48"/>
        <v>https://www.pms.gov.ph/images/NewPDF/NTPMSJANETHBDELCARMEN23Jan2024.pdf</v>
      </c>
      <c r="H3369" s="128" t="s">
        <v>31</v>
      </c>
      <c r="I3369" s="128" t="s">
        <v>24</v>
      </c>
      <c r="J3369" s="128" t="s">
        <v>32</v>
      </c>
      <c r="K3369" s="128">
        <v>2023</v>
      </c>
      <c r="L3369" s="128" t="s">
        <v>33</v>
      </c>
      <c r="M3369" s="46"/>
      <c r="N3369" s="128" t="s">
        <v>7575</v>
      </c>
      <c r="O3369" s="61" t="s">
        <v>6183</v>
      </c>
      <c r="P3369" s="46" t="s">
        <v>4406</v>
      </c>
    </row>
    <row r="3370" spans="1:16" s="134" customFormat="1" ht="62">
      <c r="A3370" s="46" t="s">
        <v>24</v>
      </c>
      <c r="B3370" s="47" t="s">
        <v>25</v>
      </c>
      <c r="C3370" s="128" t="s">
        <v>7576</v>
      </c>
      <c r="D3370" s="128" t="str">
        <f t="shared" si="49"/>
        <v>PMSBAC-AMP- 2023-078 - CARTRACK TECHNOLOGIES PHL INC. - Subscription of a Tracking and Fleet Management System (Telematics) for the Office of the President - Presidential Management Staff (OP-PMS) </v>
      </c>
      <c r="E3370" s="47" t="s">
        <v>28</v>
      </c>
      <c r="F3370" s="47" t="s">
        <v>29</v>
      </c>
      <c r="G3370" s="61" t="str">
        <f t="shared" si="48"/>
        <v>https://www.pms.gov.ph/images/NewPDF/NOACartracktrackingandfleetmgtWLT23Jan2024.pdf</v>
      </c>
      <c r="H3370" s="128" t="s">
        <v>31</v>
      </c>
      <c r="I3370" s="128" t="s">
        <v>24</v>
      </c>
      <c r="J3370" s="128" t="s">
        <v>32</v>
      </c>
      <c r="K3370" s="128">
        <v>2023</v>
      </c>
      <c r="L3370" s="128" t="s">
        <v>33</v>
      </c>
      <c r="M3370" s="46"/>
      <c r="N3370" s="128" t="s">
        <v>7577</v>
      </c>
      <c r="O3370" s="61" t="s">
        <v>6183</v>
      </c>
      <c r="P3370" s="46" t="s">
        <v>4406</v>
      </c>
    </row>
    <row r="3371" spans="1:16" s="134" customFormat="1" ht="62">
      <c r="A3371" s="46" t="s">
        <v>24</v>
      </c>
      <c r="B3371" s="47" t="s">
        <v>25</v>
      </c>
      <c r="C3371" s="128" t="s">
        <v>7578</v>
      </c>
      <c r="D3371" s="128" t="str">
        <f t="shared" si="49"/>
        <v xml:space="preserve">PMSBAC-PB- 2024-005 - INFOBAHN COMMUNICATIONS, INC. - Procurement of License Subscription to Network Security and Monitoring Solution for the Seven (7) Existing Modules of the Office of the President - Presidential Management Data Center for 2024 </v>
      </c>
      <c r="E3371" s="47" t="s">
        <v>28</v>
      </c>
      <c r="F3371" s="47" t="s">
        <v>29</v>
      </c>
      <c r="G3371" s="61" t="str">
        <f t="shared" si="48"/>
        <v>https://www.pms.gov.ph/images/NewPDF/NOAINFOBAHNCOMMUNICATIONSINC23Jan2024.pdf</v>
      </c>
      <c r="H3371" s="128" t="s">
        <v>31</v>
      </c>
      <c r="I3371" s="128" t="s">
        <v>24</v>
      </c>
      <c r="J3371" s="128" t="s">
        <v>32</v>
      </c>
      <c r="K3371" s="128">
        <v>2023</v>
      </c>
      <c r="L3371" s="128" t="s">
        <v>33</v>
      </c>
      <c r="M3371" s="46"/>
      <c r="N3371" s="128" t="s">
        <v>7579</v>
      </c>
      <c r="O3371" s="61" t="s">
        <v>6183</v>
      </c>
      <c r="P3371" s="46" t="s">
        <v>4406</v>
      </c>
    </row>
    <row r="3372" spans="1:16" s="134" customFormat="1" ht="62">
      <c r="A3372" s="46" t="s">
        <v>24</v>
      </c>
      <c r="B3372" s="47" t="s">
        <v>25</v>
      </c>
      <c r="C3372" s="132" t="s">
        <v>7580</v>
      </c>
      <c r="D3372" s="128" t="str">
        <f t="shared" si="49"/>
        <v>APPOINTMENT OF FIFTY-ONE (51) CANDIDATES TO VACANT PLANTILLA POSITIONS PURSUANT TO THE FINAL SELECTION LINE-UP AS APPROVED BY THE OFFICE OF THE PMS HEAD </v>
      </c>
      <c r="E3372" s="47" t="s">
        <v>28</v>
      </c>
      <c r="F3372" s="47" t="s">
        <v>29</v>
      </c>
      <c r="G3372" s="61" t="str">
        <f t="shared" si="48"/>
        <v>https://www.pms.gov.ph/images/NewPDF/SignedMemoAppointment23Jan2024.pdf</v>
      </c>
      <c r="H3372" s="128" t="s">
        <v>31</v>
      </c>
      <c r="I3372" s="128" t="s">
        <v>24</v>
      </c>
      <c r="J3372" s="128" t="s">
        <v>32</v>
      </c>
      <c r="K3372" s="128">
        <v>2023</v>
      </c>
      <c r="L3372" s="128" t="s">
        <v>33</v>
      </c>
      <c r="M3372" s="46"/>
      <c r="N3372" s="128" t="s">
        <v>7581</v>
      </c>
      <c r="O3372" s="61" t="s">
        <v>6183</v>
      </c>
      <c r="P3372" s="46" t="s">
        <v>4406</v>
      </c>
    </row>
    <row r="3373" spans="1:16" s="134" customFormat="1" ht="62">
      <c r="A3373" s="46" t="s">
        <v>24</v>
      </c>
      <c r="B3373" s="47" t="s">
        <v>25</v>
      </c>
      <c r="C3373" s="132" t="s">
        <v>7582</v>
      </c>
      <c r="D3373" s="128" t="str">
        <f t="shared" si="49"/>
        <v>PMSBAC-AMP- 2023-073 | Erratum | Supply, Delivery, and Installation of Air-Conditioning Units at PMS SubCentral Unit – Southern Luzon </v>
      </c>
      <c r="E3373" s="47" t="s">
        <v>28</v>
      </c>
      <c r="F3373" s="47" t="s">
        <v>29</v>
      </c>
      <c r="G3373" s="61" t="str">
        <f t="shared" si="48"/>
        <v>https://www.pms.gov.ph/images/NewPDF/ERRATUM24Jan2024.pdf</v>
      </c>
      <c r="H3373" s="128" t="s">
        <v>31</v>
      </c>
      <c r="I3373" s="128" t="s">
        <v>24</v>
      </c>
      <c r="J3373" s="128" t="s">
        <v>32</v>
      </c>
      <c r="K3373" s="128">
        <v>2023</v>
      </c>
      <c r="L3373" s="128" t="s">
        <v>33</v>
      </c>
      <c r="M3373" s="46"/>
      <c r="N3373" s="128" t="s">
        <v>7583</v>
      </c>
      <c r="O3373" s="61" t="s">
        <v>6183</v>
      </c>
      <c r="P3373" s="46" t="s">
        <v>4406</v>
      </c>
    </row>
    <row r="3374" spans="1:16" s="134" customFormat="1" ht="93">
      <c r="A3374" s="46" t="s">
        <v>24</v>
      </c>
      <c r="B3374" s="47" t="s">
        <v>25</v>
      </c>
      <c r="C3374" s="128" t="s">
        <v>7584</v>
      </c>
      <c r="D3374" s="128" t="str">
        <f t="shared" si="49"/>
        <v xml:space="preserve">PMSBAC-AMP- 2023-081 - EGM SYSTEMS GLOBAL TECHNOLOGIES, INC. JV POWERCRAFT SOLUTIONS AND DATA INFRASTRUCTURE, INC. - Renewal of Contract for the Comprehensive Preventive Maintenance Service for the Data Center's Two (2) Precision Air Conditioning Units (PACU) of the OP-PMS </v>
      </c>
      <c r="E3374" s="47" t="s">
        <v>28</v>
      </c>
      <c r="F3374" s="47" t="s">
        <v>29</v>
      </c>
      <c r="G3374" s="61" t="str">
        <f t="shared" si="48"/>
        <v>https://www.pms.gov.ph/images/NewPDF/CONTRACTEGMSYSTEMSGLOBALTECHNOLOGIESINC25Jan2024.pdf</v>
      </c>
      <c r="H3374" s="128" t="s">
        <v>31</v>
      </c>
      <c r="I3374" s="128" t="s">
        <v>24</v>
      </c>
      <c r="J3374" s="128" t="s">
        <v>32</v>
      </c>
      <c r="K3374" s="128">
        <v>2023</v>
      </c>
      <c r="L3374" s="128" t="s">
        <v>33</v>
      </c>
      <c r="M3374" s="46"/>
      <c r="N3374" s="128" t="s">
        <v>7585</v>
      </c>
      <c r="O3374" s="61" t="s">
        <v>6183</v>
      </c>
      <c r="P3374" s="46" t="s">
        <v>4406</v>
      </c>
    </row>
    <row r="3375" spans="1:16" s="134" customFormat="1" ht="62">
      <c r="A3375" s="46" t="s">
        <v>24</v>
      </c>
      <c r="B3375" s="47" t="s">
        <v>25</v>
      </c>
      <c r="C3375" s="128" t="s">
        <v>7586</v>
      </c>
      <c r="D3375" s="128" t="str">
        <f t="shared" si="49"/>
        <v>PMSBAC-AMP- 2023-075 - NDAS PHILS, INC. - Supply and Delivery of Identification (ID) Card Printer for the OP-PMS </v>
      </c>
      <c r="E3375" s="47" t="s">
        <v>28</v>
      </c>
      <c r="F3375" s="47" t="s">
        <v>29</v>
      </c>
      <c r="G3375" s="61" t="str">
        <f t="shared" si="48"/>
        <v>https://www.pms.gov.ph/images/NewPDF/CONTRACTNDASPHILSINC25Jan2024.pdf</v>
      </c>
      <c r="H3375" s="128" t="s">
        <v>31</v>
      </c>
      <c r="I3375" s="128" t="s">
        <v>24</v>
      </c>
      <c r="J3375" s="128" t="s">
        <v>32</v>
      </c>
      <c r="K3375" s="128">
        <v>2023</v>
      </c>
      <c r="L3375" s="128" t="s">
        <v>33</v>
      </c>
      <c r="M3375" s="46"/>
      <c r="N3375" s="128" t="s">
        <v>7587</v>
      </c>
      <c r="O3375" s="61" t="s">
        <v>6183</v>
      </c>
      <c r="P3375" s="46" t="s">
        <v>4406</v>
      </c>
    </row>
    <row r="3376" spans="1:16" s="134" customFormat="1" ht="93">
      <c r="A3376" s="46" t="s">
        <v>24</v>
      </c>
      <c r="B3376" s="47" t="s">
        <v>25</v>
      </c>
      <c r="C3376" s="128" t="s">
        <v>7588</v>
      </c>
      <c r="D3376" s="128" t="str">
        <f t="shared" si="49"/>
        <v>PMSBAC-PB- 2023-045 - SUN RAYS SOLUTIONS AND ELECTRICAL SUPPLY - Supply, Delivery, and Installation of a New Solar Panel System for the Presidential Management Staff - SubCentral Unit in Southern Luzon (SCU-SL) </v>
      </c>
      <c r="E3376" s="47" t="s">
        <v>28</v>
      </c>
      <c r="F3376" s="47" t="s">
        <v>29</v>
      </c>
      <c r="G3376" s="61" t="str">
        <f t="shared" si="48"/>
        <v>https://www.pms.gov.ph/images/NewPDF/NTPSUNRAYSSOLUTIONSSOLARANDELECTRICALSUPPLY25Jan2024.pdf</v>
      </c>
      <c r="H3376" s="128" t="s">
        <v>31</v>
      </c>
      <c r="I3376" s="128" t="s">
        <v>24</v>
      </c>
      <c r="J3376" s="128" t="s">
        <v>32</v>
      </c>
      <c r="K3376" s="128">
        <v>2023</v>
      </c>
      <c r="L3376" s="128" t="s">
        <v>33</v>
      </c>
      <c r="M3376" s="46"/>
      <c r="N3376" s="128" t="s">
        <v>7589</v>
      </c>
      <c r="O3376" s="61" t="s">
        <v>6183</v>
      </c>
      <c r="P3376" s="46" t="s">
        <v>4406</v>
      </c>
    </row>
    <row r="3377" spans="1:16" s="134" customFormat="1" ht="62">
      <c r="A3377" s="46" t="s">
        <v>24</v>
      </c>
      <c r="B3377" s="47" t="s">
        <v>25</v>
      </c>
      <c r="C3377" s="128" t="s">
        <v>7590</v>
      </c>
      <c r="D3377" s="128" t="str">
        <f t="shared" si="49"/>
        <v>PMSBAC-AMP-2023-074 - BAC Reso 02-2024 Recommending Award of Contract to THE BRAIN COMPUTER CORPORATION </v>
      </c>
      <c r="E3377" s="47" t="s">
        <v>28</v>
      </c>
      <c r="F3377" s="47" t="s">
        <v>29</v>
      </c>
      <c r="G3377" s="61" t="str">
        <f t="shared" si="48"/>
        <v>https://www.pms.gov.ph/images/NewPDF/BACRESONo02s202425Jan2024.pdf</v>
      </c>
      <c r="H3377" s="128" t="s">
        <v>31</v>
      </c>
      <c r="I3377" s="128" t="s">
        <v>24</v>
      </c>
      <c r="J3377" s="128" t="s">
        <v>32</v>
      </c>
      <c r="K3377" s="128">
        <v>2023</v>
      </c>
      <c r="L3377" s="128" t="s">
        <v>33</v>
      </c>
      <c r="M3377" s="46"/>
      <c r="N3377" s="128" t="s">
        <v>7591</v>
      </c>
      <c r="O3377" s="61" t="s">
        <v>6183</v>
      </c>
      <c r="P3377" s="46" t="s">
        <v>4406</v>
      </c>
    </row>
    <row r="3378" spans="1:16" s="134" customFormat="1" ht="62">
      <c r="A3378" s="46" t="s">
        <v>24</v>
      </c>
      <c r="B3378" s="47" t="s">
        <v>25</v>
      </c>
      <c r="C3378" s="128" t="s">
        <v>7592</v>
      </c>
      <c r="D3378" s="128" t="str">
        <f t="shared" si="49"/>
        <v>PMSBAC-PB- 2023-042 - HPEYNET-INTERNET &amp; BUSINESS SOLUTIONS, INC. - Procurement of Five (5) Units of Interactive Boards for the Office of the President - Presidential Management Staff </v>
      </c>
      <c r="E3378" s="47" t="s">
        <v>28</v>
      </c>
      <c r="F3378" s="47" t="s">
        <v>29</v>
      </c>
      <c r="G3378" s="61" t="str">
        <f t="shared" ref="G3378:G3409" si="50">HYPERLINK(CONCATENATE(O3378,N3378,P3378))</f>
        <v>https://www.pms.gov.ph/images/NewPDF/ContractHypernetInternet25Jan2024.pdf</v>
      </c>
      <c r="H3378" s="128" t="s">
        <v>31</v>
      </c>
      <c r="I3378" s="128" t="s">
        <v>24</v>
      </c>
      <c r="J3378" s="128" t="s">
        <v>32</v>
      </c>
      <c r="K3378" s="128">
        <v>2023</v>
      </c>
      <c r="L3378" s="128" t="s">
        <v>33</v>
      </c>
      <c r="M3378" s="46"/>
      <c r="N3378" s="128" t="s">
        <v>7593</v>
      </c>
      <c r="O3378" s="61" t="s">
        <v>6183</v>
      </c>
      <c r="P3378" s="46" t="s">
        <v>4406</v>
      </c>
    </row>
    <row r="3379" spans="1:16" s="134" customFormat="1" ht="62">
      <c r="A3379" s="46" t="s">
        <v>24</v>
      </c>
      <c r="B3379" s="47" t="s">
        <v>25</v>
      </c>
      <c r="C3379" s="128" t="s">
        <v>7592</v>
      </c>
      <c r="D3379" s="128" t="str">
        <f t="shared" si="49"/>
        <v>PMSBAC-PB- 2023-042 - HPEYNET-INTERNET &amp; BUSINESS SOLUTIONS, INC. - Procurement of Five (5) Units of Interactive Boards for the Office of the President - Presidential Management Staff </v>
      </c>
      <c r="E3379" s="47" t="s">
        <v>28</v>
      </c>
      <c r="F3379" s="47" t="s">
        <v>29</v>
      </c>
      <c r="G3379" s="61" t="str">
        <f t="shared" si="50"/>
        <v>https://www.pms.gov.ph/images/NewPDF/NOAHypernetInternet25Jan2024.pdf</v>
      </c>
      <c r="H3379" s="128" t="s">
        <v>31</v>
      </c>
      <c r="I3379" s="128" t="s">
        <v>24</v>
      </c>
      <c r="J3379" s="128" t="s">
        <v>32</v>
      </c>
      <c r="K3379" s="128">
        <v>2023</v>
      </c>
      <c r="L3379" s="128" t="s">
        <v>33</v>
      </c>
      <c r="M3379" s="46"/>
      <c r="N3379" s="128" t="s">
        <v>7594</v>
      </c>
      <c r="O3379" s="61" t="s">
        <v>6183</v>
      </c>
      <c r="P3379" s="46" t="s">
        <v>4406</v>
      </c>
    </row>
    <row r="3380" spans="1:16" s="134" customFormat="1" ht="62">
      <c r="A3380" s="46" t="s">
        <v>24</v>
      </c>
      <c r="B3380" s="47" t="s">
        <v>25</v>
      </c>
      <c r="C3380" s="128" t="s">
        <v>7595</v>
      </c>
      <c r="D3380" s="128" t="str">
        <f t="shared" si="49"/>
        <v>PMSBAC-AMP- 2023-080 - MR. RUBEN MARTIN B. MONDEJAR, JR. - Procurement of Service of an Information Technology Infrastructure and Cybersecurity Consultant </v>
      </c>
      <c r="E3380" s="47" t="s">
        <v>28</v>
      </c>
      <c r="F3380" s="47" t="s">
        <v>29</v>
      </c>
      <c r="G3380" s="61" t="str">
        <f t="shared" si="50"/>
        <v>https://www.pms.gov.ph/images/NewPDF/NTPMRRUBENMARTINMONDEJAR29Jan2024.pdf</v>
      </c>
      <c r="H3380" s="128" t="s">
        <v>31</v>
      </c>
      <c r="I3380" s="128" t="s">
        <v>24</v>
      </c>
      <c r="J3380" s="128" t="s">
        <v>32</v>
      </c>
      <c r="K3380" s="128">
        <v>2023</v>
      </c>
      <c r="L3380" s="128" t="s">
        <v>33</v>
      </c>
      <c r="M3380" s="46"/>
      <c r="N3380" s="128" t="s">
        <v>7596</v>
      </c>
      <c r="O3380" s="61" t="s">
        <v>6183</v>
      </c>
      <c r="P3380" s="46" t="s">
        <v>4406</v>
      </c>
    </row>
    <row r="3381" spans="1:16" s="134" customFormat="1" ht="77.5">
      <c r="A3381" s="46" t="s">
        <v>24</v>
      </c>
      <c r="B3381" s="47" t="s">
        <v>25</v>
      </c>
      <c r="C3381" s="128" t="s">
        <v>7597</v>
      </c>
      <c r="D3381" s="128" t="str">
        <f t="shared" si="49"/>
        <v>96. PMSBAC-AMP- 2023-081 - EGM SYSTEMS GLOBAL TECHNOLOGIES, INC. JOINT VENTURE WITH POWER CRAFT SOLUTIONS AND DATA INFRASTRUCTURE, INC. - Comprehensive Preventive Maintenance Service for the Data Center Precision Air Conditioning Units of the OP-PMS. </v>
      </c>
      <c r="E3381" s="47" t="s">
        <v>28</v>
      </c>
      <c r="F3381" s="47" t="s">
        <v>29</v>
      </c>
      <c r="G3381" s="61" t="str">
        <f t="shared" si="50"/>
        <v>https://www.pms.gov.ph/images/NewPDF/NTPEGMSYSTEMSGLOBAL29Jan2024.pdf</v>
      </c>
      <c r="H3381" s="128" t="s">
        <v>31</v>
      </c>
      <c r="I3381" s="128" t="s">
        <v>24</v>
      </c>
      <c r="J3381" s="128" t="s">
        <v>32</v>
      </c>
      <c r="K3381" s="128">
        <v>2023</v>
      </c>
      <c r="L3381" s="128" t="s">
        <v>33</v>
      </c>
      <c r="M3381" s="46"/>
      <c r="N3381" s="128" t="s">
        <v>7598</v>
      </c>
      <c r="O3381" s="61" t="s">
        <v>6183</v>
      </c>
      <c r="P3381" s="46" t="s">
        <v>4406</v>
      </c>
    </row>
    <row r="3382" spans="1:16" s="134" customFormat="1" ht="62">
      <c r="A3382" s="46" t="s">
        <v>24</v>
      </c>
      <c r="B3382" s="47" t="s">
        <v>25</v>
      </c>
      <c r="C3382" s="132" t="s">
        <v>7599</v>
      </c>
      <c r="D3382" s="128" t="str">
        <f t="shared" si="49"/>
        <v xml:space="preserve">DR. PEDRO RICHIE G. CONCHA - Consultant for Health and Wellness </v>
      </c>
      <c r="E3382" s="47" t="s">
        <v>28</v>
      </c>
      <c r="F3382" s="47" t="s">
        <v>29</v>
      </c>
      <c r="G3382" s="61" t="str">
        <f t="shared" si="50"/>
        <v>https://www.pms.gov.ph/images/NewPDF/NTPDRPEDRORICHIECONCHA29Jan2024.pdf</v>
      </c>
      <c r="H3382" s="128" t="s">
        <v>31</v>
      </c>
      <c r="I3382" s="128" t="s">
        <v>24</v>
      </c>
      <c r="J3382" s="128" t="s">
        <v>32</v>
      </c>
      <c r="K3382" s="128">
        <v>2023</v>
      </c>
      <c r="L3382" s="128" t="s">
        <v>33</v>
      </c>
      <c r="M3382" s="46"/>
      <c r="N3382" s="128" t="s">
        <v>7600</v>
      </c>
      <c r="O3382" s="61" t="s">
        <v>6183</v>
      </c>
      <c r="P3382" s="46" t="s">
        <v>4406</v>
      </c>
    </row>
    <row r="3383" spans="1:16" s="134" customFormat="1" ht="62">
      <c r="A3383" s="46" t="s">
        <v>24</v>
      </c>
      <c r="B3383" s="47" t="s">
        <v>25</v>
      </c>
      <c r="C3383" s="128" t="s">
        <v>7601</v>
      </c>
      <c r="D3383" s="128" t="str">
        <f t="shared" si="49"/>
        <v>The OP-PMS through its Bids and Awards Committee (BAC), invites all prospective bidders for the: Procurement of Preventive Maintenance Service for the Public Address and Voice Alarm System of the Office of the President-Presidential Management Staff (OP-PMS) Building </v>
      </c>
      <c r="E3383" s="47" t="s">
        <v>28</v>
      </c>
      <c r="F3383" s="47" t="s">
        <v>29</v>
      </c>
      <c r="G3383" s="61" t="str">
        <f t="shared" si="50"/>
        <v>https://www.pms.gov.ph/images/NewPDF/RFQPAVAS30Jan2024.pdf</v>
      </c>
      <c r="H3383" s="128" t="s">
        <v>31</v>
      </c>
      <c r="I3383" s="128" t="s">
        <v>24</v>
      </c>
      <c r="J3383" s="128" t="s">
        <v>32</v>
      </c>
      <c r="K3383" s="128">
        <v>2023</v>
      </c>
      <c r="L3383" s="128" t="s">
        <v>33</v>
      </c>
      <c r="M3383" s="46"/>
      <c r="N3383" s="128" t="s">
        <v>7602</v>
      </c>
      <c r="O3383" s="61" t="s">
        <v>6183</v>
      </c>
      <c r="P3383" s="46" t="s">
        <v>4406</v>
      </c>
    </row>
    <row r="3384" spans="1:16" s="134" customFormat="1" ht="62">
      <c r="A3384" s="46" t="s">
        <v>24</v>
      </c>
      <c r="B3384" s="47" t="s">
        <v>25</v>
      </c>
      <c r="C3384" s="128" t="s">
        <v>7603</v>
      </c>
      <c r="D3384" s="128" t="str">
        <f t="shared" si="49"/>
        <v>PMSBAC-PB- 2024-009 | Bid Bulletin No. 03-2024  | Supply, and Delivery of Eight Units of Motor Vehicles   </v>
      </c>
      <c r="E3384" s="47" t="s">
        <v>28</v>
      </c>
      <c r="F3384" s="47" t="s">
        <v>29</v>
      </c>
      <c r="G3384" s="61" t="str">
        <f t="shared" si="50"/>
        <v>https://www.pms.gov.ph/images/NewPDF/BidBulletin03202431Jan2024.pdf</v>
      </c>
      <c r="H3384" s="128" t="s">
        <v>31</v>
      </c>
      <c r="I3384" s="128" t="s">
        <v>24</v>
      </c>
      <c r="J3384" s="128" t="s">
        <v>32</v>
      </c>
      <c r="K3384" s="128">
        <v>2023</v>
      </c>
      <c r="L3384" s="128" t="s">
        <v>33</v>
      </c>
      <c r="M3384" s="46"/>
      <c r="N3384" s="128" t="s">
        <v>7604</v>
      </c>
      <c r="O3384" s="61" t="s">
        <v>6183</v>
      </c>
      <c r="P3384" s="46" t="s">
        <v>4406</v>
      </c>
    </row>
    <row r="3385" spans="1:16" s="134" customFormat="1" ht="62">
      <c r="A3385" s="46" t="s">
        <v>24</v>
      </c>
      <c r="B3385" s="47" t="s">
        <v>25</v>
      </c>
      <c r="C3385" s="128" t="s">
        <v>7979</v>
      </c>
      <c r="D3385" s="128" t="str">
        <f>C3385</f>
        <v>PMSBAC-PB-2024-005 - BAC Reso 04-2024 Recommending Award of Contract to INFOBAHN COMMUNICATIONS, INC. </v>
      </c>
      <c r="E3385" s="47" t="s">
        <v>28</v>
      </c>
      <c r="F3385" s="47" t="s">
        <v>29</v>
      </c>
      <c r="G3385" s="61" t="str">
        <f t="shared" si="50"/>
        <v>https://www.pms.gov.ph/images/NewPDF/BACReso04s202401Feb2024.pdf</v>
      </c>
      <c r="H3385" s="128" t="s">
        <v>31</v>
      </c>
      <c r="I3385" s="128" t="s">
        <v>24</v>
      </c>
      <c r="J3385" s="128" t="s">
        <v>32</v>
      </c>
      <c r="K3385" s="128">
        <v>2023</v>
      </c>
      <c r="L3385" s="128" t="s">
        <v>33</v>
      </c>
      <c r="M3385" s="46"/>
      <c r="N3385" s="128" t="s">
        <v>7605</v>
      </c>
      <c r="O3385" s="61" t="s">
        <v>6183</v>
      </c>
      <c r="P3385" s="46" t="s">
        <v>4406</v>
      </c>
    </row>
    <row r="3386" spans="1:16" s="134" customFormat="1" ht="62">
      <c r="A3386" s="46" t="s">
        <v>24</v>
      </c>
      <c r="B3386" s="47" t="s">
        <v>25</v>
      </c>
      <c r="C3386" s="128" t="s">
        <v>7980</v>
      </c>
      <c r="D3386" s="128" t="str">
        <f t="shared" ref="D3386:D3427" si="51">C3386</f>
        <v>PMSBAC-AMP-2023-077 - BAC Reso 01-2024 Recommending Award of Contract to ISJB CONTAINERS &amp; MARITIME LOGISTICS </v>
      </c>
      <c r="E3386" s="47" t="s">
        <v>28</v>
      </c>
      <c r="F3386" s="47" t="s">
        <v>29</v>
      </c>
      <c r="G3386" s="61" t="str">
        <f t="shared" si="50"/>
        <v>https://www.pms.gov.ph/images/NewPDF/BacReso01s202401Feb2024.pdf</v>
      </c>
      <c r="H3386" s="128" t="s">
        <v>31</v>
      </c>
      <c r="I3386" s="128" t="s">
        <v>24</v>
      </c>
      <c r="J3386" s="128" t="s">
        <v>32</v>
      </c>
      <c r="K3386" s="128">
        <v>2023</v>
      </c>
      <c r="L3386" s="128" t="s">
        <v>33</v>
      </c>
      <c r="M3386" s="46"/>
      <c r="N3386" s="128" t="s">
        <v>7606</v>
      </c>
      <c r="O3386" s="61" t="s">
        <v>6183</v>
      </c>
      <c r="P3386" s="46" t="s">
        <v>4406</v>
      </c>
    </row>
    <row r="3387" spans="1:16" s="134" customFormat="1" ht="62">
      <c r="A3387" s="46" t="s">
        <v>24</v>
      </c>
      <c r="B3387" s="47" t="s">
        <v>25</v>
      </c>
      <c r="C3387" s="128" t="s">
        <v>7981</v>
      </c>
      <c r="D3387" s="128" t="str">
        <f t="shared" si="51"/>
        <v>PMSBAC-AMP-2023-076 - BAC Reso 124-2023 Recommending Award of Contract to HENRY'S PROFESSIONAL PHOTO MARKETING INC. </v>
      </c>
      <c r="E3387" s="47" t="s">
        <v>28</v>
      </c>
      <c r="F3387" s="47" t="s">
        <v>29</v>
      </c>
      <c r="G3387" s="61" t="str">
        <f t="shared" si="50"/>
        <v>https://www.pms.gov.ph/images/NewPDF/BACReso124s202401Feb2024.pdf</v>
      </c>
      <c r="H3387" s="128" t="s">
        <v>31</v>
      </c>
      <c r="I3387" s="128" t="s">
        <v>24</v>
      </c>
      <c r="J3387" s="128" t="s">
        <v>32</v>
      </c>
      <c r="K3387" s="128">
        <v>2023</v>
      </c>
      <c r="L3387" s="128" t="s">
        <v>33</v>
      </c>
      <c r="M3387" s="46"/>
      <c r="N3387" s="128" t="s">
        <v>7607</v>
      </c>
      <c r="O3387" s="61" t="s">
        <v>6183</v>
      </c>
      <c r="P3387" s="46" t="s">
        <v>4406</v>
      </c>
    </row>
    <row r="3388" spans="1:16" s="134" customFormat="1" ht="62">
      <c r="A3388" s="46" t="s">
        <v>24</v>
      </c>
      <c r="B3388" s="47" t="s">
        <v>25</v>
      </c>
      <c r="C3388" s="128" t="s">
        <v>7608</v>
      </c>
      <c r="D3388" s="128" t="str">
        <f t="shared" si="51"/>
        <v xml:space="preserve">PMSBAC-AMP-2023-076 - BAC Reso 124-2023 Recommending Award of Contract to HENRY'S PROFESSIONAL PHOTO MARKETING INC. 
01Feb2024 </v>
      </c>
      <c r="E3388" s="47" t="s">
        <v>28</v>
      </c>
      <c r="F3388" s="47" t="s">
        <v>29</v>
      </c>
      <c r="G3388" s="61" t="str">
        <f t="shared" si="50"/>
        <v>https://www.pms.gov.ph/images/NewPDF/BACReso124s202401Feb2024.pdf</v>
      </c>
      <c r="H3388" s="128" t="s">
        <v>31</v>
      </c>
      <c r="I3388" s="128" t="s">
        <v>24</v>
      </c>
      <c r="J3388" s="128" t="s">
        <v>32</v>
      </c>
      <c r="K3388" s="128">
        <v>2023</v>
      </c>
      <c r="L3388" s="128" t="s">
        <v>33</v>
      </c>
      <c r="M3388" s="46"/>
      <c r="N3388" s="128" t="s">
        <v>7607</v>
      </c>
      <c r="O3388" s="61" t="s">
        <v>6183</v>
      </c>
      <c r="P3388" s="46" t="s">
        <v>4406</v>
      </c>
    </row>
    <row r="3389" spans="1:16" s="134" customFormat="1" ht="62">
      <c r="A3389" s="46" t="s">
        <v>24</v>
      </c>
      <c r="B3389" s="47" t="s">
        <v>25</v>
      </c>
      <c r="C3389" s="128" t="s">
        <v>7982</v>
      </c>
      <c r="D3389" s="128" t="str">
        <f t="shared" si="51"/>
        <v>PMSBAC-AMP- 2023-076 - HENRY'S PROFESSIONAL PHOTO MARKETING, INC. - Supply and Delivery of Digital Camera and Lenses  </v>
      </c>
      <c r="E3389" s="47" t="s">
        <v>28</v>
      </c>
      <c r="F3389" s="47" t="s">
        <v>29</v>
      </c>
      <c r="G3389" s="61" t="str">
        <f t="shared" si="50"/>
        <v>https://www.pms.gov.ph/images/NewPDF/NOADigitalCameraandLenses01Feb2024.pdf</v>
      </c>
      <c r="H3389" s="128" t="s">
        <v>31</v>
      </c>
      <c r="I3389" s="128" t="s">
        <v>24</v>
      </c>
      <c r="J3389" s="128" t="s">
        <v>32</v>
      </c>
      <c r="K3389" s="128">
        <v>2023</v>
      </c>
      <c r="L3389" s="128" t="s">
        <v>33</v>
      </c>
      <c r="M3389" s="46"/>
      <c r="N3389" s="128" t="s">
        <v>7609</v>
      </c>
      <c r="O3389" s="61" t="s">
        <v>6183</v>
      </c>
      <c r="P3389" s="46" t="s">
        <v>4406</v>
      </c>
    </row>
    <row r="3390" spans="1:16" s="134" customFormat="1" ht="62">
      <c r="A3390" s="46" t="s">
        <v>24</v>
      </c>
      <c r="B3390" s="47" t="s">
        <v>25</v>
      </c>
      <c r="C3390" s="128" t="s">
        <v>7983</v>
      </c>
      <c r="D3390" s="128" t="str">
        <f t="shared" si="51"/>
        <v>PMSBAC-AMP- 2023-076 - HENRY'S PROFESSIONAL PHOTO MARKETING, INC. - Supply and delivery of Digital Camera and Lenses </v>
      </c>
      <c r="E3390" s="47" t="s">
        <v>28</v>
      </c>
      <c r="F3390" s="47" t="s">
        <v>29</v>
      </c>
      <c r="G3390" s="61" t="str">
        <f t="shared" si="50"/>
        <v>https://www.pms.gov.ph/images/NewPDF/ContractHenrysCameraandLenses .pdf</v>
      </c>
      <c r="H3390" s="128" t="s">
        <v>31</v>
      </c>
      <c r="I3390" s="128" t="s">
        <v>24</v>
      </c>
      <c r="J3390" s="128" t="s">
        <v>32</v>
      </c>
      <c r="K3390" s="128">
        <v>2023</v>
      </c>
      <c r="L3390" s="128" t="s">
        <v>33</v>
      </c>
      <c r="M3390" s="46"/>
      <c r="N3390" s="128" t="s">
        <v>7610</v>
      </c>
      <c r="O3390" s="61" t="s">
        <v>6183</v>
      </c>
      <c r="P3390" s="46" t="s">
        <v>4406</v>
      </c>
    </row>
    <row r="3391" spans="1:16" s="134" customFormat="1" ht="62">
      <c r="A3391" s="46" t="s">
        <v>24</v>
      </c>
      <c r="B3391" s="47" t="s">
        <v>25</v>
      </c>
      <c r="C3391" s="128" t="s">
        <v>7984</v>
      </c>
      <c r="D3391" s="128" t="str">
        <f t="shared" si="51"/>
        <v>PMSBAC-AMP- 2023-076 - HENRY'S PROFESSIONAL PHOTO MARKETING, INC.  - Supply and Delivery of Digital Camera and Lenses </v>
      </c>
      <c r="E3391" s="47" t="s">
        <v>28</v>
      </c>
      <c r="F3391" s="47" t="s">
        <v>29</v>
      </c>
      <c r="G3391" s="61" t="str">
        <f t="shared" si="50"/>
        <v>https://www.pms.gov.ph/images/NewPDF/NTPDigitalCameraandLenses01Feb202401Feb2023.pdf</v>
      </c>
      <c r="H3391" s="128" t="s">
        <v>31</v>
      </c>
      <c r="I3391" s="128" t="s">
        <v>24</v>
      </c>
      <c r="J3391" s="128" t="s">
        <v>32</v>
      </c>
      <c r="K3391" s="128">
        <v>2023</v>
      </c>
      <c r="L3391" s="128" t="s">
        <v>33</v>
      </c>
      <c r="M3391" s="46"/>
      <c r="N3391" s="128" t="s">
        <v>7611</v>
      </c>
      <c r="O3391" s="61" t="s">
        <v>6183</v>
      </c>
      <c r="P3391" s="46" t="s">
        <v>4406</v>
      </c>
    </row>
    <row r="3392" spans="1:16" s="134" customFormat="1" ht="62">
      <c r="A3392" s="46" t="s">
        <v>24</v>
      </c>
      <c r="B3392" s="47" t="s">
        <v>25</v>
      </c>
      <c r="C3392" s="128" t="s">
        <v>7985</v>
      </c>
      <c r="D3392" s="128" t="str">
        <f t="shared" si="51"/>
        <v>PMSBAC-AMP- 2023-077 - SJB CONTAINERS &amp; MARITIME LOGISTICS - Supply, Delivery, and Installation of 20-Footer Steel Container Van at the Presidential Management Staff - Sub-Central - Southern Luzon (SCU-SL) </v>
      </c>
      <c r="E3392" s="47" t="s">
        <v>28</v>
      </c>
      <c r="F3392" s="47" t="s">
        <v>29</v>
      </c>
      <c r="G3392" s="61" t="str">
        <f t="shared" si="50"/>
        <v>https://www.pms.gov.ph/images/NewPDF/NOASJBCONTAINERS01Feb202401Feb2023.pdf</v>
      </c>
      <c r="H3392" s="128" t="s">
        <v>31</v>
      </c>
      <c r="I3392" s="128" t="s">
        <v>24</v>
      </c>
      <c r="J3392" s="128" t="s">
        <v>32</v>
      </c>
      <c r="K3392" s="128">
        <v>2023</v>
      </c>
      <c r="L3392" s="128" t="s">
        <v>33</v>
      </c>
      <c r="M3392" s="46"/>
      <c r="N3392" s="128" t="s">
        <v>7612</v>
      </c>
      <c r="O3392" s="61" t="s">
        <v>6183</v>
      </c>
      <c r="P3392" s="46" t="s">
        <v>4406</v>
      </c>
    </row>
    <row r="3393" spans="1:16" s="134" customFormat="1" ht="62">
      <c r="A3393" s="46" t="s">
        <v>24</v>
      </c>
      <c r="B3393" s="47" t="s">
        <v>25</v>
      </c>
      <c r="C3393" s="128" t="s">
        <v>7986</v>
      </c>
      <c r="D3393" s="128" t="str">
        <f t="shared" si="51"/>
        <v>BAC Reso 110-2023 Recommending the EXTENSION OF CONTRACTS BETWEEN THE PMS AND VARIOUS ENTITIES CONCERNING THE PROCUREMENT PROJECTS OF THE BUILDING ADMINISTRATION AND TRANSPORT SERVICE (BATS) </v>
      </c>
      <c r="E3393" s="47" t="s">
        <v>28</v>
      </c>
      <c r="F3393" s="47" t="s">
        <v>29</v>
      </c>
      <c r="G3393" s="61" t="str">
        <f t="shared" si="50"/>
        <v>https://www.pms.gov.ph/images/NewPDF/BACReso110s20235Feb2024.pdf</v>
      </c>
      <c r="H3393" s="128" t="s">
        <v>31</v>
      </c>
      <c r="I3393" s="128" t="s">
        <v>24</v>
      </c>
      <c r="J3393" s="128" t="s">
        <v>32</v>
      </c>
      <c r="K3393" s="128">
        <v>2023</v>
      </c>
      <c r="L3393" s="128" t="s">
        <v>33</v>
      </c>
      <c r="M3393" s="46"/>
      <c r="N3393" s="128" t="s">
        <v>7613</v>
      </c>
      <c r="O3393" s="61" t="s">
        <v>6183</v>
      </c>
      <c r="P3393" s="46" t="s">
        <v>4406</v>
      </c>
    </row>
    <row r="3394" spans="1:16" s="134" customFormat="1" ht="62">
      <c r="A3394" s="46" t="s">
        <v>24</v>
      </c>
      <c r="B3394" s="47" t="s">
        <v>25</v>
      </c>
      <c r="C3394" s="128" t="s">
        <v>7987</v>
      </c>
      <c r="D3394" s="128" t="str">
        <f t="shared" si="51"/>
        <v>BAC Reso 105-2023 Recommending the EXTENSION OF CONTRACTS ON A MONTH-TO-MONTH BASIS BETWEEN THE PMS AND VARIOUS ENTITIES CONCERNING THE PROCUREMENT PROJECTS OF THE KNOWLEDGE MANAGEMENT SERVICE </v>
      </c>
      <c r="E3394" s="47" t="s">
        <v>28</v>
      </c>
      <c r="F3394" s="47" t="s">
        <v>29</v>
      </c>
      <c r="G3394" s="61" t="str">
        <f t="shared" si="50"/>
        <v>https://www.pms.gov.ph/images/NewPDF/BACRESO105s20235Feb2024.pdf</v>
      </c>
      <c r="H3394" s="128" t="s">
        <v>31</v>
      </c>
      <c r="I3394" s="128" t="s">
        <v>24</v>
      </c>
      <c r="J3394" s="128" t="s">
        <v>32</v>
      </c>
      <c r="K3394" s="128">
        <v>2023</v>
      </c>
      <c r="L3394" s="128" t="s">
        <v>33</v>
      </c>
      <c r="M3394" s="46"/>
      <c r="N3394" s="128" t="s">
        <v>7614</v>
      </c>
      <c r="O3394" s="61" t="s">
        <v>6183</v>
      </c>
      <c r="P3394" s="46" t="s">
        <v>4406</v>
      </c>
    </row>
    <row r="3395" spans="1:16" s="134" customFormat="1" ht="62">
      <c r="A3395" s="46" t="s">
        <v>24</v>
      </c>
      <c r="B3395" s="47" t="s">
        <v>25</v>
      </c>
      <c r="C3395" s="128" t="s">
        <v>7988</v>
      </c>
      <c r="D3395" s="128" t="str">
        <f t="shared" si="51"/>
        <v>BAC Reso 127-2023 RECOMMENDING THE EXTENSION OF CONTRACT BETWEEN THE PMS AND VARIOUS ENTITIES CONCERNING THE PROCUREMENT PROJECTS OF THE PRESIDENTIAL MANAGEMENT STAFF - SUB-CENTRAL UNITS </v>
      </c>
      <c r="E3395" s="47" t="s">
        <v>28</v>
      </c>
      <c r="F3395" s="47" t="s">
        <v>29</v>
      </c>
      <c r="G3395" s="61" t="str">
        <f t="shared" si="50"/>
        <v>https://www.pms.gov.ph/images/NewPDF/BACReso127s2023.pdf</v>
      </c>
      <c r="H3395" s="128" t="s">
        <v>31</v>
      </c>
      <c r="I3395" s="128" t="s">
        <v>24</v>
      </c>
      <c r="J3395" s="128" t="s">
        <v>32</v>
      </c>
      <c r="K3395" s="128">
        <v>2023</v>
      </c>
      <c r="L3395" s="128" t="s">
        <v>33</v>
      </c>
      <c r="M3395" s="46"/>
      <c r="N3395" s="128" t="s">
        <v>7615</v>
      </c>
      <c r="O3395" s="61" t="s">
        <v>6183</v>
      </c>
      <c r="P3395" s="46" t="s">
        <v>4406</v>
      </c>
    </row>
    <row r="3396" spans="1:16" s="134" customFormat="1" ht="62">
      <c r="A3396" s="46" t="s">
        <v>24</v>
      </c>
      <c r="B3396" s="47" t="s">
        <v>25</v>
      </c>
      <c r="C3396" s="128" t="s">
        <v>7989</v>
      </c>
      <c r="D3396" s="128" t="str">
        <f t="shared" si="51"/>
        <v>PMSBAC-PB- 2024-004 - COMMERCE FIRST, INC. - Procurement of Subscription to Eighteen (18) Licenses of Multimedia Editing Software Tool as a Service for 2024 </v>
      </c>
      <c r="E3396" s="47" t="s">
        <v>28</v>
      </c>
      <c r="F3396" s="47" t="s">
        <v>29</v>
      </c>
      <c r="G3396" s="61" t="str">
        <f t="shared" si="50"/>
        <v>https://www.pms.gov.ph/images/NewPDF/CONTRACTCOMMERCEFIRSTINC6Feb2024.pdf</v>
      </c>
      <c r="H3396" s="128" t="s">
        <v>31</v>
      </c>
      <c r="I3396" s="128" t="s">
        <v>24</v>
      </c>
      <c r="J3396" s="128" t="s">
        <v>32</v>
      </c>
      <c r="K3396" s="128">
        <v>2023</v>
      </c>
      <c r="L3396" s="128" t="s">
        <v>33</v>
      </c>
      <c r="M3396" s="46"/>
      <c r="N3396" s="128" t="s">
        <v>7616</v>
      </c>
      <c r="O3396" s="61" t="s">
        <v>6183</v>
      </c>
      <c r="P3396" s="46" t="s">
        <v>4406</v>
      </c>
    </row>
    <row r="3397" spans="1:16" s="134" customFormat="1" ht="62">
      <c r="A3397" s="46" t="s">
        <v>24</v>
      </c>
      <c r="B3397" s="47" t="s">
        <v>25</v>
      </c>
      <c r="C3397" s="128" t="s">
        <v>7990</v>
      </c>
      <c r="D3397" s="128" t="str">
        <f t="shared" si="51"/>
        <v>PMSBAC-AMP- 2023-059 - INVICTUS-EMS HARDWARE &amp; CONSTRUCTION SUPPLIES - Supply and Delivery of Materials for the Construction of Toilet and Bath Facilities at the OP-PMS Offsite Parking Area </v>
      </c>
      <c r="E3397" s="47" t="s">
        <v>28</v>
      </c>
      <c r="F3397" s="47" t="s">
        <v>29</v>
      </c>
      <c r="G3397" s="61" t="str">
        <f t="shared" si="50"/>
        <v>https://www.pms.gov.ph/images/NewPDF/NTPInvictusEMSHardware07Feb2024.pdf</v>
      </c>
      <c r="H3397" s="128" t="s">
        <v>31</v>
      </c>
      <c r="I3397" s="128" t="s">
        <v>24</v>
      </c>
      <c r="J3397" s="128" t="s">
        <v>32</v>
      </c>
      <c r="K3397" s="128">
        <v>2023</v>
      </c>
      <c r="L3397" s="128" t="s">
        <v>33</v>
      </c>
      <c r="M3397" s="46"/>
      <c r="N3397" s="128" t="s">
        <v>7617</v>
      </c>
      <c r="O3397" s="61" t="s">
        <v>6183</v>
      </c>
      <c r="P3397" s="46" t="s">
        <v>4406</v>
      </c>
    </row>
    <row r="3398" spans="1:16" s="134" customFormat="1" ht="62">
      <c r="A3398" s="46" t="s">
        <v>24</v>
      </c>
      <c r="B3398" s="47" t="s">
        <v>25</v>
      </c>
      <c r="C3398" s="128" t="s">
        <v>7991</v>
      </c>
      <c r="D3398" s="128" t="str">
        <f t="shared" si="51"/>
        <v>MSBAC-AMP- 2023-059 - INVICTUS-EMS HARDWARE &amp; CONSTRUCTION SUPPLIES - Supply and Delivery of Material for the Construction of Toilet and Bath Facilities at the OP-PMS Offsite Parking Area </v>
      </c>
      <c r="E3398" s="47" t="s">
        <v>28</v>
      </c>
      <c r="F3398" s="47" t="s">
        <v>29</v>
      </c>
      <c r="G3398" s="61" t="str">
        <f t="shared" si="50"/>
        <v>https://www.pms.gov.ph/images/NewPDF/CONTRACTINVICTUSEMSHARDWARE07Feb2024.pdf</v>
      </c>
      <c r="H3398" s="128" t="s">
        <v>31</v>
      </c>
      <c r="I3398" s="128" t="s">
        <v>24</v>
      </c>
      <c r="J3398" s="128" t="s">
        <v>32</v>
      </c>
      <c r="K3398" s="128">
        <v>2023</v>
      </c>
      <c r="L3398" s="128" t="s">
        <v>33</v>
      </c>
      <c r="M3398" s="46"/>
      <c r="N3398" s="128" t="s">
        <v>7618</v>
      </c>
      <c r="O3398" s="61" t="s">
        <v>6183</v>
      </c>
      <c r="P3398" s="46" t="s">
        <v>4406</v>
      </c>
    </row>
    <row r="3399" spans="1:16" s="134" customFormat="1" ht="62">
      <c r="A3399" s="46" t="s">
        <v>24</v>
      </c>
      <c r="B3399" s="47" t="s">
        <v>25</v>
      </c>
      <c r="C3399" s="128" t="s">
        <v>7992</v>
      </c>
      <c r="D3399" s="128" t="str">
        <f t="shared" si="51"/>
        <v>PMSBAC-AMP- 2023-088 - HYPERNET-INTERNET &amp; BUSINESS SOLUTIONS, INC. - (Renewal) Subscription of Session Initiation Protocol (SIP) Trunks for the Internet Protocol-Private Branch Exchange (IP-PBX) </v>
      </c>
      <c r="E3399" s="47" t="s">
        <v>28</v>
      </c>
      <c r="F3399" s="47" t="s">
        <v>29</v>
      </c>
      <c r="G3399" s="61" t="str">
        <f t="shared" si="50"/>
        <v>https://www.pms.gov.ph/images/NewPDF/CONTRACTHYPERNET07Feb2024.pdf</v>
      </c>
      <c r="H3399" s="128" t="s">
        <v>31</v>
      </c>
      <c r="I3399" s="128" t="s">
        <v>24</v>
      </c>
      <c r="J3399" s="128" t="s">
        <v>32</v>
      </c>
      <c r="K3399" s="128">
        <v>2023</v>
      </c>
      <c r="L3399" s="128" t="s">
        <v>33</v>
      </c>
      <c r="M3399" s="46"/>
      <c r="N3399" s="128" t="s">
        <v>7619</v>
      </c>
      <c r="O3399" s="61" t="s">
        <v>6183</v>
      </c>
      <c r="P3399" s="46" t="s">
        <v>4406</v>
      </c>
    </row>
    <row r="3400" spans="1:16" s="134" customFormat="1" ht="62">
      <c r="A3400" s="46" t="s">
        <v>24</v>
      </c>
      <c r="B3400" s="47" t="s">
        <v>25</v>
      </c>
      <c r="C3400" s="128" t="s">
        <v>7993</v>
      </c>
      <c r="D3400" s="128" t="str">
        <f t="shared" si="51"/>
        <v>PMSBAC-PB- 2024-003 - INFOBAHN COMMUNICATIONS, INC. - Procurement of Next-Generation Firewall Appliances and Solution for the OP-PMS Central Office for 2024 </v>
      </c>
      <c r="E3400" s="47" t="s">
        <v>28</v>
      </c>
      <c r="F3400" s="47" t="s">
        <v>29</v>
      </c>
      <c r="G3400" s="61" t="str">
        <f t="shared" si="50"/>
        <v>https://www.pms.gov.ph/images/NewPDF/CONTRACTINFOBAHN07Feb2024.pdf</v>
      </c>
      <c r="H3400" s="128" t="s">
        <v>31</v>
      </c>
      <c r="I3400" s="128" t="s">
        <v>24</v>
      </c>
      <c r="J3400" s="128" t="s">
        <v>32</v>
      </c>
      <c r="K3400" s="128">
        <v>2023</v>
      </c>
      <c r="L3400" s="128" t="s">
        <v>33</v>
      </c>
      <c r="M3400" s="46"/>
      <c r="N3400" s="128" t="s">
        <v>7620</v>
      </c>
      <c r="O3400" s="61" t="s">
        <v>6183</v>
      </c>
      <c r="P3400" s="46" t="s">
        <v>4406</v>
      </c>
    </row>
    <row r="3401" spans="1:16" s="134" customFormat="1" ht="62">
      <c r="A3401" s="46" t="s">
        <v>24</v>
      </c>
      <c r="B3401" s="47" t="s">
        <v>25</v>
      </c>
      <c r="C3401" s="128" t="s">
        <v>7989</v>
      </c>
      <c r="D3401" s="128" t="str">
        <f t="shared" si="51"/>
        <v>PMSBAC-PB- 2024-004 - COMMERCE FIRST, INC. - Procurement of Subscription to Eighteen (18) Licenses of Multimedia Editing Software Tool as a Service for 2024 </v>
      </c>
      <c r="E3401" s="47" t="s">
        <v>28</v>
      </c>
      <c r="F3401" s="47" t="s">
        <v>29</v>
      </c>
      <c r="G3401" s="61" t="str">
        <f t="shared" si="50"/>
        <v>https://www.pms.gov.ph/images/NewPDF/NTPCommerceFirstInc07Feb2024.pdf</v>
      </c>
      <c r="H3401" s="128" t="s">
        <v>31</v>
      </c>
      <c r="I3401" s="128" t="s">
        <v>24</v>
      </c>
      <c r="J3401" s="128" t="s">
        <v>32</v>
      </c>
      <c r="K3401" s="128">
        <v>2023</v>
      </c>
      <c r="L3401" s="128" t="s">
        <v>33</v>
      </c>
      <c r="M3401" s="46"/>
      <c r="N3401" s="128" t="s">
        <v>7621</v>
      </c>
      <c r="O3401" s="61" t="s">
        <v>6183</v>
      </c>
      <c r="P3401" s="46" t="s">
        <v>4406</v>
      </c>
    </row>
    <row r="3402" spans="1:16" s="134" customFormat="1" ht="62">
      <c r="A3402" s="46" t="s">
        <v>24</v>
      </c>
      <c r="B3402" s="47" t="s">
        <v>25</v>
      </c>
      <c r="C3402" s="128" t="s">
        <v>7622</v>
      </c>
      <c r="D3402" s="128" t="str">
        <f t="shared" si="51"/>
        <v>PMSBAC-PB- 2024-010 | Invitation to Bid | Procurement of Human Resource Assessment Tools for the Office of the President - Presidential Management Staff Merit Promotion and Selection Process and Other Hiring Activities </v>
      </c>
      <c r="E3402" s="47" t="s">
        <v>28</v>
      </c>
      <c r="F3402" s="47" t="s">
        <v>29</v>
      </c>
      <c r="G3402" s="61" t="str">
        <f t="shared" si="50"/>
        <v>https://www.pms.gov.ph/images/NewPDF/ITB12Feb2024.pdf</v>
      </c>
      <c r="H3402" s="128" t="s">
        <v>31</v>
      </c>
      <c r="I3402" s="128" t="s">
        <v>24</v>
      </c>
      <c r="J3402" s="128" t="s">
        <v>32</v>
      </c>
      <c r="K3402" s="128">
        <v>2023</v>
      </c>
      <c r="L3402" s="128" t="s">
        <v>33</v>
      </c>
      <c r="M3402" s="46"/>
      <c r="N3402" s="128" t="s">
        <v>7623</v>
      </c>
      <c r="O3402" s="61" t="s">
        <v>6183</v>
      </c>
      <c r="P3402" s="46" t="s">
        <v>4406</v>
      </c>
    </row>
    <row r="3403" spans="1:16" s="134" customFormat="1" ht="62">
      <c r="A3403" s="46" t="s">
        <v>24</v>
      </c>
      <c r="B3403" s="47" t="s">
        <v>25</v>
      </c>
      <c r="C3403" s="128" t="s">
        <v>7624</v>
      </c>
      <c r="D3403" s="128" t="str">
        <f t="shared" si="51"/>
        <v>PMSBAC-PB- 2024-010 | Bid Documents | Procurement of Human Resource Assessment Tools for the Office of the President - Presidential Management Staff Merit Promotion and Selection Process and Other Hiring Activities </v>
      </c>
      <c r="E3403" s="47" t="s">
        <v>28</v>
      </c>
      <c r="F3403" s="47" t="s">
        <v>29</v>
      </c>
      <c r="G3403" s="61" t="str">
        <f t="shared" si="50"/>
        <v>https://www.pms.gov.ph/images/NewPDF/BidDocs12Feb2024.pdf</v>
      </c>
      <c r="H3403" s="128" t="s">
        <v>31</v>
      </c>
      <c r="I3403" s="128" t="s">
        <v>24</v>
      </c>
      <c r="J3403" s="128" t="s">
        <v>32</v>
      </c>
      <c r="K3403" s="128">
        <v>2023</v>
      </c>
      <c r="L3403" s="128" t="s">
        <v>33</v>
      </c>
      <c r="M3403" s="46"/>
      <c r="N3403" s="128" t="s">
        <v>7625</v>
      </c>
      <c r="O3403" s="61" t="s">
        <v>6183</v>
      </c>
      <c r="P3403" s="46" t="s">
        <v>4406</v>
      </c>
    </row>
    <row r="3404" spans="1:16" s="134" customFormat="1" ht="62">
      <c r="A3404" s="46" t="s">
        <v>24</v>
      </c>
      <c r="B3404" s="47" t="s">
        <v>25</v>
      </c>
      <c r="C3404" s="128" t="s">
        <v>7994</v>
      </c>
      <c r="D3404" s="128" t="str">
        <f t="shared" si="51"/>
        <v>MSBAC-AMP-2024-010 - BAC Reso 10-2024 Recommending Award of Contract to MAGNETO ENTERPRISES </v>
      </c>
      <c r="E3404" s="47" t="s">
        <v>28</v>
      </c>
      <c r="F3404" s="47" t="s">
        <v>29</v>
      </c>
      <c r="G3404" s="61" t="str">
        <f t="shared" si="50"/>
        <v>https://www.pms.gov.ph/images/NewPDF/BACRESO10s202414Feb2024.pdf</v>
      </c>
      <c r="H3404" s="128" t="s">
        <v>31</v>
      </c>
      <c r="I3404" s="128" t="s">
        <v>24</v>
      </c>
      <c r="J3404" s="128" t="s">
        <v>32</v>
      </c>
      <c r="K3404" s="128">
        <v>2023</v>
      </c>
      <c r="L3404" s="128" t="s">
        <v>33</v>
      </c>
      <c r="M3404" s="46"/>
      <c r="N3404" s="128" t="s">
        <v>7626</v>
      </c>
      <c r="O3404" s="61" t="s">
        <v>6183</v>
      </c>
      <c r="P3404" s="46" t="s">
        <v>4406</v>
      </c>
    </row>
    <row r="3405" spans="1:16" s="134" customFormat="1" ht="62">
      <c r="A3405" s="46" t="s">
        <v>24</v>
      </c>
      <c r="B3405" s="47" t="s">
        <v>25</v>
      </c>
      <c r="C3405" s="128" t="s">
        <v>7995</v>
      </c>
      <c r="D3405" s="128" t="str">
        <f t="shared" si="51"/>
        <v>PMSBAC-AMP-2023-088 - BAC Reso 121-2023 Recommending Renewal of Contract to HYPERNET INTERNET &amp; BUSINESS SOLUTIONS, INC. </v>
      </c>
      <c r="E3405" s="47" t="s">
        <v>28</v>
      </c>
      <c r="F3405" s="47" t="s">
        <v>29</v>
      </c>
      <c r="G3405" s="61" t="str">
        <f t="shared" si="50"/>
        <v>https://www.pms.gov.ph/images/NewPDF/BACReso121s202314Feb2024.pdf</v>
      </c>
      <c r="H3405" s="128" t="s">
        <v>31</v>
      </c>
      <c r="I3405" s="128" t="s">
        <v>24</v>
      </c>
      <c r="J3405" s="128" t="s">
        <v>32</v>
      </c>
      <c r="K3405" s="128">
        <v>2023</v>
      </c>
      <c r="L3405" s="128" t="s">
        <v>33</v>
      </c>
      <c r="M3405" s="46"/>
      <c r="N3405" s="128" t="s">
        <v>7627</v>
      </c>
      <c r="O3405" s="61" t="s">
        <v>6183</v>
      </c>
      <c r="P3405" s="46" t="s">
        <v>4406</v>
      </c>
    </row>
    <row r="3406" spans="1:16" s="134" customFormat="1" ht="62">
      <c r="A3406" s="46" t="s">
        <v>24</v>
      </c>
      <c r="B3406" s="47" t="s">
        <v>25</v>
      </c>
      <c r="C3406" s="128" t="s">
        <v>7996</v>
      </c>
      <c r="D3406" s="128" t="str">
        <f t="shared" si="51"/>
        <v>PMSBAC-AMP- 2023-088 - HYPERNET INTERNET &amp; BUSINESS SOLUTIONS, INC. - Subscription of SIP Trunks for the Office of the President - Presidential Management Staff (OP-PMS) Internet Protocol - Private Branch Exchange (IP-PBX) </v>
      </c>
      <c r="E3406" s="47" t="s">
        <v>28</v>
      </c>
      <c r="F3406" s="47" t="s">
        <v>29</v>
      </c>
      <c r="G3406" s="61" t="str">
        <f t="shared" si="50"/>
        <v>https://www.pms.gov.ph/images/NewPDF/NOAHypernetInternetandBussSol14Feb2024.pdf</v>
      </c>
      <c r="H3406" s="128" t="s">
        <v>31</v>
      </c>
      <c r="I3406" s="128" t="s">
        <v>24</v>
      </c>
      <c r="J3406" s="128" t="s">
        <v>32</v>
      </c>
      <c r="K3406" s="128">
        <v>2023</v>
      </c>
      <c r="L3406" s="128" t="s">
        <v>33</v>
      </c>
      <c r="M3406" s="46"/>
      <c r="N3406" s="128" t="s">
        <v>7628</v>
      </c>
      <c r="O3406" s="61" t="s">
        <v>6183</v>
      </c>
      <c r="P3406" s="46" t="s">
        <v>4406</v>
      </c>
    </row>
    <row r="3407" spans="1:16" s="134" customFormat="1" ht="62">
      <c r="A3407" s="46" t="s">
        <v>24</v>
      </c>
      <c r="B3407" s="47" t="s">
        <v>25</v>
      </c>
      <c r="C3407" s="128" t="s">
        <v>7996</v>
      </c>
      <c r="D3407" s="128" t="str">
        <f t="shared" si="51"/>
        <v>PMSBAC-AMP- 2023-088 - HYPERNET INTERNET &amp; BUSINESS SOLUTIONS, INC. - Subscription of SIP Trunks for the Office of the President - Presidential Management Staff (OP-PMS) Internet Protocol - Private Branch Exchange (IP-PBX) </v>
      </c>
      <c r="E3407" s="47" t="s">
        <v>28</v>
      </c>
      <c r="F3407" s="47" t="s">
        <v>29</v>
      </c>
      <c r="G3407" s="61" t="str">
        <f t="shared" si="50"/>
        <v>https://www.pms.gov.ph/images/NewPDF/NTPHypernetInternetandBussSol14Feb2024.pdf</v>
      </c>
      <c r="H3407" s="128" t="s">
        <v>31</v>
      </c>
      <c r="I3407" s="128" t="s">
        <v>24</v>
      </c>
      <c r="J3407" s="128" t="s">
        <v>32</v>
      </c>
      <c r="K3407" s="128">
        <v>2023</v>
      </c>
      <c r="L3407" s="128" t="s">
        <v>33</v>
      </c>
      <c r="M3407" s="46"/>
      <c r="N3407" s="128" t="s">
        <v>7629</v>
      </c>
      <c r="O3407" s="61" t="s">
        <v>6183</v>
      </c>
      <c r="P3407" s="46" t="s">
        <v>4406</v>
      </c>
    </row>
    <row r="3408" spans="1:16" s="134" customFormat="1" ht="62">
      <c r="A3408" s="46" t="s">
        <v>24</v>
      </c>
      <c r="B3408" s="47" t="s">
        <v>25</v>
      </c>
      <c r="C3408" s="128" t="s">
        <v>7997</v>
      </c>
      <c r="D3408" s="128" t="str">
        <f t="shared" si="51"/>
        <v>The OP-PMS through its Bids and Awards Committee (BAC), invites all prospective bidders for the: Procurement of Pest Control Services for the Office of the President - Presidential Management Staff (OP-PMS) Building </v>
      </c>
      <c r="E3408" s="47" t="s">
        <v>28</v>
      </c>
      <c r="F3408" s="47" t="s">
        <v>29</v>
      </c>
      <c r="G3408" s="61" t="str">
        <f t="shared" si="50"/>
        <v>https://www.pms.gov.ph/images/NewPDF/RFQPestControl14Feb2024.pdf</v>
      </c>
      <c r="H3408" s="128" t="s">
        <v>31</v>
      </c>
      <c r="I3408" s="128" t="s">
        <v>24</v>
      </c>
      <c r="J3408" s="128" t="s">
        <v>32</v>
      </c>
      <c r="K3408" s="128">
        <v>2023</v>
      </c>
      <c r="L3408" s="128" t="s">
        <v>33</v>
      </c>
      <c r="M3408" s="46"/>
      <c r="N3408" s="128" t="s">
        <v>7630</v>
      </c>
      <c r="O3408" s="61" t="s">
        <v>6183</v>
      </c>
      <c r="P3408" s="46" t="s">
        <v>4406</v>
      </c>
    </row>
    <row r="3409" spans="1:16" s="134" customFormat="1" ht="62">
      <c r="A3409" s="46" t="s">
        <v>24</v>
      </c>
      <c r="B3409" s="47" t="s">
        <v>25</v>
      </c>
      <c r="C3409" s="128" t="s">
        <v>7998</v>
      </c>
      <c r="D3409" s="128" t="str">
        <f t="shared" si="51"/>
        <v>The OP-PMS through its Bids and Awards Committee (BAC), invites all prospective bidders for the: Procurement of Service for the Preventive Maintenance of the Water System of the OP-PMS Building </v>
      </c>
      <c r="E3409" s="47" t="s">
        <v>28</v>
      </c>
      <c r="F3409" s="47" t="s">
        <v>29</v>
      </c>
      <c r="G3409" s="61" t="str">
        <f t="shared" si="50"/>
        <v>https://www.pms.gov.ph/images/NewPDF/RFQWaterSystem19Feb2023.pdf</v>
      </c>
      <c r="H3409" s="128" t="s">
        <v>31</v>
      </c>
      <c r="I3409" s="128" t="s">
        <v>24</v>
      </c>
      <c r="J3409" s="128" t="s">
        <v>32</v>
      </c>
      <c r="K3409" s="128">
        <v>2023</v>
      </c>
      <c r="L3409" s="128" t="s">
        <v>33</v>
      </c>
      <c r="M3409" s="46"/>
      <c r="N3409" s="128" t="s">
        <v>7631</v>
      </c>
      <c r="O3409" s="61" t="s">
        <v>6183</v>
      </c>
      <c r="P3409" s="46" t="s">
        <v>4406</v>
      </c>
    </row>
    <row r="3410" spans="1:16" s="134" customFormat="1" ht="62">
      <c r="A3410" s="46" t="s">
        <v>24</v>
      </c>
      <c r="B3410" s="47" t="s">
        <v>25</v>
      </c>
      <c r="C3410" s="128" t="s">
        <v>7632</v>
      </c>
      <c r="D3410" s="128" t="str">
        <f t="shared" si="51"/>
        <v>PMSBAC-AMP- 2024-015 | Request for Quotation | Lease of Venue, Inclusive of Meals and Accommodation, for the Conduct of PMS Execution Planning    </v>
      </c>
      <c r="E3410" s="47" t="s">
        <v>28</v>
      </c>
      <c r="F3410" s="47" t="s">
        <v>29</v>
      </c>
      <c r="G3410" s="61" t="str">
        <f t="shared" ref="G3410:G3429" si="52">HYPERLINK(CONCATENATE(O3410,N3410,P3410))</f>
        <v>https://www.pms.gov.ph/images/NewPDF/RFQLeaveofVenue21Feb2024.pdf</v>
      </c>
      <c r="H3410" s="128" t="s">
        <v>31</v>
      </c>
      <c r="I3410" s="128" t="s">
        <v>24</v>
      </c>
      <c r="J3410" s="128" t="s">
        <v>32</v>
      </c>
      <c r="K3410" s="128">
        <v>2023</v>
      </c>
      <c r="L3410" s="128" t="s">
        <v>33</v>
      </c>
      <c r="M3410" s="46"/>
      <c r="N3410" s="128" t="s">
        <v>7633</v>
      </c>
      <c r="O3410" s="61" t="s">
        <v>6183</v>
      </c>
      <c r="P3410" s="46" t="s">
        <v>4406</v>
      </c>
    </row>
    <row r="3411" spans="1:16" s="134" customFormat="1" ht="62">
      <c r="A3411" s="46" t="s">
        <v>24</v>
      </c>
      <c r="B3411" s="47" t="s">
        <v>25</v>
      </c>
      <c r="C3411" s="128" t="s">
        <v>7999</v>
      </c>
      <c r="D3411" s="128" t="str">
        <f t="shared" si="51"/>
        <v>The OP-PMS through its Bids and Awards Committee (BAC), invites all prospective bidders for the: Procurement of Service for the Cleaning of the Exterior Façade and Walls of the Office of the President – Presidential Management Staff (OP-PMS) Building </v>
      </c>
      <c r="E3411" s="47" t="s">
        <v>28</v>
      </c>
      <c r="F3411" s="47" t="s">
        <v>29</v>
      </c>
      <c r="G3411" s="61" t="str">
        <f t="shared" si="52"/>
        <v>https://www.pms.gov.ph/images/NewPDF/RFQCleaningExteriorFacade22Feb2024.pdf</v>
      </c>
      <c r="H3411" s="128" t="s">
        <v>31</v>
      </c>
      <c r="I3411" s="128" t="s">
        <v>24</v>
      </c>
      <c r="J3411" s="128" t="s">
        <v>32</v>
      </c>
      <c r="K3411" s="128">
        <v>2023</v>
      </c>
      <c r="L3411" s="128" t="s">
        <v>33</v>
      </c>
      <c r="M3411" s="46"/>
      <c r="N3411" s="128" t="s">
        <v>7634</v>
      </c>
      <c r="O3411" s="61" t="s">
        <v>6183</v>
      </c>
      <c r="P3411" s="46" t="s">
        <v>4406</v>
      </c>
    </row>
    <row r="3412" spans="1:16" s="134" customFormat="1" ht="62">
      <c r="A3412" s="46" t="s">
        <v>24</v>
      </c>
      <c r="B3412" s="47" t="s">
        <v>25</v>
      </c>
      <c r="C3412" s="128" t="s">
        <v>7635</v>
      </c>
      <c r="D3412" s="128" t="str">
        <f t="shared" si="51"/>
        <v xml:space="preserve">The OP-PMS through its Bids and Awards Committee (BAC), invites all prospective bidders for the: Procurement of Subscription to a Secondary Dedicated Internet Service for the Office of the President - Presidential Management Staff (OP-PMS) for 2024 </v>
      </c>
      <c r="E3412" s="47" t="s">
        <v>28</v>
      </c>
      <c r="F3412" s="47" t="s">
        <v>29</v>
      </c>
      <c r="G3412" s="61" t="str">
        <f t="shared" si="52"/>
        <v>https://www.pms.gov.ph/images/NewPDF/RFQSecondaryDedicatedInternet20Feb2024.pdf</v>
      </c>
      <c r="H3412" s="128" t="s">
        <v>31</v>
      </c>
      <c r="I3412" s="128" t="s">
        <v>24</v>
      </c>
      <c r="J3412" s="128" t="s">
        <v>32</v>
      </c>
      <c r="K3412" s="128">
        <v>2023</v>
      </c>
      <c r="L3412" s="128" t="s">
        <v>33</v>
      </c>
      <c r="M3412" s="46"/>
      <c r="N3412" s="128" t="s">
        <v>7636</v>
      </c>
      <c r="O3412" s="61" t="s">
        <v>6183</v>
      </c>
      <c r="P3412" s="46" t="s">
        <v>4406</v>
      </c>
    </row>
    <row r="3413" spans="1:16" s="134" customFormat="1" ht="62">
      <c r="A3413" s="46" t="s">
        <v>24</v>
      </c>
      <c r="B3413" s="47" t="s">
        <v>25</v>
      </c>
      <c r="C3413" s="128" t="s">
        <v>8000</v>
      </c>
      <c r="D3413" s="128" t="str">
        <f t="shared" si="51"/>
        <v>PMSBAC-AMP-2024-015 - BAC Reso 18-2024 Declaring a Failure of Bidding for the Lease of Venue, Inclusive of Meals and Accommodation, for the Conduct of PMS Execution Planning for FY 2024 </v>
      </c>
      <c r="E3413" s="47" t="s">
        <v>28</v>
      </c>
      <c r="F3413" s="47" t="s">
        <v>29</v>
      </c>
      <c r="G3413" s="61" t="str">
        <f t="shared" si="52"/>
        <v>https://www.pms.gov.ph/images/NewPDF/BACReso18s202423Feb2024.pdf</v>
      </c>
      <c r="H3413" s="128" t="s">
        <v>31</v>
      </c>
      <c r="I3413" s="128" t="s">
        <v>24</v>
      </c>
      <c r="J3413" s="128" t="s">
        <v>32</v>
      </c>
      <c r="K3413" s="128">
        <v>2023</v>
      </c>
      <c r="L3413" s="128" t="s">
        <v>33</v>
      </c>
      <c r="M3413" s="46"/>
      <c r="N3413" s="128" t="s">
        <v>7637</v>
      </c>
      <c r="O3413" s="61" t="s">
        <v>6183</v>
      </c>
      <c r="P3413" s="46" t="s">
        <v>4406</v>
      </c>
    </row>
    <row r="3414" spans="1:16" s="134" customFormat="1" ht="62">
      <c r="A3414" s="46" t="s">
        <v>24</v>
      </c>
      <c r="B3414" s="47" t="s">
        <v>25</v>
      </c>
      <c r="C3414" s="128" t="s">
        <v>8001</v>
      </c>
      <c r="D3414" s="128" t="str">
        <f t="shared" si="51"/>
        <v>PMSBAC-AMP-2024-009 - BAC Reso 12-2024 Recommending Award of Contract to U-BIX CORPORATION </v>
      </c>
      <c r="E3414" s="47" t="s">
        <v>28</v>
      </c>
      <c r="F3414" s="47" t="s">
        <v>29</v>
      </c>
      <c r="G3414" s="61" t="str">
        <f t="shared" si="52"/>
        <v>https://www.pms.gov.ph/images/NewPDF/BACReso12s202426Feb2024.pdf</v>
      </c>
      <c r="H3414" s="128" t="s">
        <v>31</v>
      </c>
      <c r="I3414" s="128" t="s">
        <v>24</v>
      </c>
      <c r="J3414" s="128" t="s">
        <v>32</v>
      </c>
      <c r="K3414" s="128">
        <v>2023</v>
      </c>
      <c r="L3414" s="128" t="s">
        <v>33</v>
      </c>
      <c r="M3414" s="46"/>
      <c r="N3414" s="128" t="s">
        <v>7638</v>
      </c>
      <c r="O3414" s="61" t="s">
        <v>6183</v>
      </c>
      <c r="P3414" s="46" t="s">
        <v>4406</v>
      </c>
    </row>
    <row r="3415" spans="1:16" s="134" customFormat="1" ht="62">
      <c r="A3415" s="46" t="s">
        <v>24</v>
      </c>
      <c r="B3415" s="47" t="s">
        <v>25</v>
      </c>
      <c r="C3415" s="128" t="s">
        <v>8002</v>
      </c>
      <c r="D3415" s="128" t="str">
        <f t="shared" si="51"/>
        <v>PMSBAC-PB-2024-006 - BAC Reso 13-2024 Recommending Award of Contract to PALMER-ASIA, INC. </v>
      </c>
      <c r="E3415" s="47" t="s">
        <v>28</v>
      </c>
      <c r="F3415" s="47" t="s">
        <v>29</v>
      </c>
      <c r="G3415" s="61" t="str">
        <f t="shared" si="52"/>
        <v>https://www.pms.gov.ph/images/NewPDF/BACReso13s202426Feb2024.pdf</v>
      </c>
      <c r="H3415" s="128" t="s">
        <v>31</v>
      </c>
      <c r="I3415" s="128" t="s">
        <v>24</v>
      </c>
      <c r="J3415" s="128" t="s">
        <v>32</v>
      </c>
      <c r="K3415" s="128">
        <v>2023</v>
      </c>
      <c r="L3415" s="128" t="s">
        <v>33</v>
      </c>
      <c r="M3415" s="46"/>
      <c r="N3415" s="128" t="s">
        <v>7639</v>
      </c>
      <c r="O3415" s="61" t="s">
        <v>6183</v>
      </c>
      <c r="P3415" s="46" t="s">
        <v>4406</v>
      </c>
    </row>
    <row r="3416" spans="1:16" s="134" customFormat="1" ht="62">
      <c r="A3416" s="46" t="s">
        <v>24</v>
      </c>
      <c r="B3416" s="47" t="s">
        <v>25</v>
      </c>
      <c r="C3416" s="128" t="s">
        <v>8003</v>
      </c>
      <c r="D3416" s="128" t="str">
        <f t="shared" si="51"/>
        <v>PMSBAC-PB-2024-007 - BAC Reso 14-2024 Recommending Award of Contract to EM REFRIGERATION AND AIR CONDITIONING SERVICES </v>
      </c>
      <c r="E3416" s="47" t="s">
        <v>28</v>
      </c>
      <c r="F3416" s="47" t="s">
        <v>29</v>
      </c>
      <c r="G3416" s="61" t="str">
        <f t="shared" si="52"/>
        <v>https://www.pms.gov.ph/images/NewPDF/BACReso14s202426Feb2024.pdf</v>
      </c>
      <c r="H3416" s="128" t="s">
        <v>31</v>
      </c>
      <c r="I3416" s="128" t="s">
        <v>24</v>
      </c>
      <c r="J3416" s="128" t="s">
        <v>32</v>
      </c>
      <c r="K3416" s="128">
        <v>2023</v>
      </c>
      <c r="L3416" s="128" t="s">
        <v>33</v>
      </c>
      <c r="M3416" s="46"/>
      <c r="N3416" s="128" t="s">
        <v>7640</v>
      </c>
      <c r="O3416" s="61" t="s">
        <v>6183</v>
      </c>
      <c r="P3416" s="46" t="s">
        <v>4406</v>
      </c>
    </row>
    <row r="3417" spans="1:16" s="134" customFormat="1" ht="62">
      <c r="A3417" s="46" t="s">
        <v>24</v>
      </c>
      <c r="B3417" s="47" t="s">
        <v>25</v>
      </c>
      <c r="C3417" s="128" t="s">
        <v>8004</v>
      </c>
      <c r="D3417" s="128" t="str">
        <f t="shared" si="51"/>
        <v>PMSBAC-AMP- 2024-006 - U-BIX CORPORATION - Procurement of Service Provider for the Digitization of Maps and Building Plan</v>
      </c>
      <c r="E3417" s="47" t="s">
        <v>28</v>
      </c>
      <c r="F3417" s="47" t="s">
        <v>29</v>
      </c>
      <c r="G3417" s="61" t="str">
        <f t="shared" si="52"/>
        <v>https://www.pms.gov.ph/images/NewPDF/NOAUBIX26Feb2024.pdf</v>
      </c>
      <c r="H3417" s="128" t="s">
        <v>31</v>
      </c>
      <c r="I3417" s="128" t="s">
        <v>24</v>
      </c>
      <c r="J3417" s="128" t="s">
        <v>32</v>
      </c>
      <c r="K3417" s="128">
        <v>2023</v>
      </c>
      <c r="L3417" s="128" t="s">
        <v>33</v>
      </c>
      <c r="M3417" s="46"/>
      <c r="N3417" s="128" t="s">
        <v>7641</v>
      </c>
      <c r="O3417" s="61" t="s">
        <v>6183</v>
      </c>
      <c r="P3417" s="46" t="s">
        <v>4406</v>
      </c>
    </row>
    <row r="3418" spans="1:16" s="134" customFormat="1" ht="62">
      <c r="A3418" s="46" t="s">
        <v>24</v>
      </c>
      <c r="B3418" s="47" t="s">
        <v>25</v>
      </c>
      <c r="C3418" s="128" t="s">
        <v>8005</v>
      </c>
      <c r="D3418" s="128" t="str">
        <f t="shared" si="51"/>
        <v>PMSBAC-AMP- 2024-008 - AG INFOTECH SOLUTIONS, INC. - Procurement of Subscription to Warranty and Maintenance Services for the Existing Firewall, Firewall Managing, and Reporting Appliances. </v>
      </c>
      <c r="E3418" s="47" t="s">
        <v>28</v>
      </c>
      <c r="F3418" s="47" t="s">
        <v>29</v>
      </c>
      <c r="G3418" s="61" t="str">
        <f t="shared" si="52"/>
        <v>https://www.pms.gov.ph/images/NewPDF/NOAAGInfotechSolutionsInc26Feb2024.pdf</v>
      </c>
      <c r="H3418" s="128" t="s">
        <v>31</v>
      </c>
      <c r="I3418" s="128" t="s">
        <v>24</v>
      </c>
      <c r="J3418" s="128" t="s">
        <v>32</v>
      </c>
      <c r="K3418" s="128">
        <v>2023</v>
      </c>
      <c r="L3418" s="128" t="s">
        <v>33</v>
      </c>
      <c r="M3418" s="46"/>
      <c r="N3418" s="128" t="s">
        <v>7642</v>
      </c>
      <c r="O3418" s="61" t="s">
        <v>6183</v>
      </c>
      <c r="P3418" s="46" t="s">
        <v>4406</v>
      </c>
    </row>
    <row r="3419" spans="1:16" s="134" customFormat="1" ht="62">
      <c r="A3419" s="46" t="s">
        <v>24</v>
      </c>
      <c r="B3419" s="47" t="s">
        <v>25</v>
      </c>
      <c r="C3419" s="128" t="s">
        <v>8006</v>
      </c>
      <c r="D3419" s="128" t="str">
        <f t="shared" si="51"/>
        <v>PMSBAC-PB- 2024-006 - PALMER-ASIA, Inc. - Quarterly Preventive Maintenance Services for the Fire Detection and Alarm System and Automatic Fire Sprinkler System. </v>
      </c>
      <c r="E3419" s="47" t="s">
        <v>28</v>
      </c>
      <c r="F3419" s="47" t="s">
        <v>29</v>
      </c>
      <c r="G3419" s="61" t="str">
        <f t="shared" si="52"/>
        <v>https://www.pms.gov.ph/images/NewPDF/NOAPalmerAsiaInc26Feb2024.pdf</v>
      </c>
      <c r="H3419" s="128" t="s">
        <v>31</v>
      </c>
      <c r="I3419" s="128" t="s">
        <v>24</v>
      </c>
      <c r="J3419" s="128" t="s">
        <v>32</v>
      </c>
      <c r="K3419" s="128">
        <v>2023</v>
      </c>
      <c r="L3419" s="128" t="s">
        <v>33</v>
      </c>
      <c r="M3419" s="46"/>
      <c r="N3419" s="128" t="s">
        <v>7643</v>
      </c>
      <c r="O3419" s="61" t="s">
        <v>6183</v>
      </c>
      <c r="P3419" s="46" t="s">
        <v>4406</v>
      </c>
    </row>
    <row r="3420" spans="1:16" s="134" customFormat="1" ht="77.5">
      <c r="A3420" s="46" t="s">
        <v>24</v>
      </c>
      <c r="B3420" s="47" t="s">
        <v>25</v>
      </c>
      <c r="C3420" s="128" t="s">
        <v>7978</v>
      </c>
      <c r="D3420" s="128" t="str">
        <f t="shared" si="51"/>
        <v>PMSBAC-PB- 2024-007 - EM REFRIGERATION AND AIR CONDITIONING SERVICES - Comprehensive Preventive Maintenance of 286 Air-Conditioning Units </v>
      </c>
      <c r="E3420" s="47" t="s">
        <v>28</v>
      </c>
      <c r="F3420" s="47" t="s">
        <v>29</v>
      </c>
      <c r="G3420" s="61" t="str">
        <f t="shared" si="52"/>
        <v>https://www.pms.gov.ph/images/NewPDF/NOAEMRefrigerationandAirconditioningServices26Feb2024.pdf</v>
      </c>
      <c r="H3420" s="128" t="s">
        <v>31</v>
      </c>
      <c r="I3420" s="128" t="s">
        <v>24</v>
      </c>
      <c r="J3420" s="128" t="s">
        <v>32</v>
      </c>
      <c r="K3420" s="128">
        <v>2023</v>
      </c>
      <c r="L3420" s="128" t="s">
        <v>33</v>
      </c>
      <c r="M3420" s="46"/>
      <c r="N3420" s="128" t="s">
        <v>7644</v>
      </c>
      <c r="O3420" s="61" t="s">
        <v>6183</v>
      </c>
      <c r="P3420" s="46" t="s">
        <v>4406</v>
      </c>
    </row>
    <row r="3421" spans="1:16" s="134" customFormat="1" ht="77.5">
      <c r="A3421" s="46" t="s">
        <v>24</v>
      </c>
      <c r="B3421" s="47" t="s">
        <v>25</v>
      </c>
      <c r="C3421" s="128" t="s">
        <v>7645</v>
      </c>
      <c r="D3421" s="128" t="str">
        <f t="shared" si="51"/>
        <v xml:space="preserve">PMSBAC-AMP- 2023-088 - HYPERNET INTERNET &amp; BUSINESS SOLUTIONS, INC. - Subscription to SIP Trunks for the Office of the President - Presidential Management Staff (OP-PMS) Internet Protocol - Private Branch Exchange (IP-PBX) </v>
      </c>
      <c r="E3421" s="47" t="s">
        <v>28</v>
      </c>
      <c r="F3421" s="47" t="s">
        <v>29</v>
      </c>
      <c r="G3421" s="61" t="str">
        <f t="shared" si="52"/>
        <v>https://www.pms.gov.ph/images/NewPDF/NTPHypernetInternet&amp;BusinessSolutionsInc26Feb2024.pdf.pdf</v>
      </c>
      <c r="H3421" s="128" t="s">
        <v>31</v>
      </c>
      <c r="I3421" s="128" t="s">
        <v>24</v>
      </c>
      <c r="J3421" s="128" t="s">
        <v>32</v>
      </c>
      <c r="K3421" s="128">
        <v>2023</v>
      </c>
      <c r="L3421" s="128" t="s">
        <v>33</v>
      </c>
      <c r="M3421" s="46"/>
      <c r="N3421" s="128" t="s">
        <v>7646</v>
      </c>
      <c r="O3421" s="61" t="s">
        <v>6183</v>
      </c>
      <c r="P3421" s="46" t="s">
        <v>4406</v>
      </c>
    </row>
    <row r="3422" spans="1:16" s="134" customFormat="1" ht="62">
      <c r="A3422" s="46" t="s">
        <v>24</v>
      </c>
      <c r="B3422" s="47" t="s">
        <v>25</v>
      </c>
      <c r="C3422" s="128" t="s">
        <v>8007</v>
      </c>
      <c r="D3422" s="128" t="str">
        <f t="shared" si="51"/>
        <v>PMSBAC-AMP- 2024-002 - EASTERN TELECOMMUNICATIONS PHILS, INC. - Subscription to a Dedicated Internet Service for the Office of the President - Presidential Management Staff for 2024 </v>
      </c>
      <c r="E3422" s="47" t="s">
        <v>28</v>
      </c>
      <c r="F3422" s="47" t="s">
        <v>29</v>
      </c>
      <c r="G3422" s="61" t="str">
        <f t="shared" si="52"/>
        <v>https://www.pms.gov.ph/images/NewPDF/NTPEasternTelecommunicationsPhilsInc26Feb2024.pdf</v>
      </c>
      <c r="H3422" s="128" t="s">
        <v>31</v>
      </c>
      <c r="I3422" s="128" t="s">
        <v>24</v>
      </c>
      <c r="J3422" s="128" t="s">
        <v>32</v>
      </c>
      <c r="K3422" s="128">
        <v>2023</v>
      </c>
      <c r="L3422" s="128" t="s">
        <v>33</v>
      </c>
      <c r="M3422" s="46"/>
      <c r="N3422" s="128" t="s">
        <v>7647</v>
      </c>
      <c r="O3422" s="61" t="s">
        <v>6183</v>
      </c>
      <c r="P3422" s="46" t="s">
        <v>4406</v>
      </c>
    </row>
    <row r="3423" spans="1:16" s="134" customFormat="1" ht="62">
      <c r="A3423" s="46" t="s">
        <v>24</v>
      </c>
      <c r="B3423" s="47" t="s">
        <v>25</v>
      </c>
      <c r="C3423" s="128" t="s">
        <v>8008</v>
      </c>
      <c r="D3423" s="128" t="str">
        <f t="shared" si="51"/>
        <v>PMSBAC-AMP- 2024-002 - EASTERN TELECOMMUNICATIONS PHILS, INC. - Subscription to a Dedicated Internet Service for the OP-PMS for FY 2024 </v>
      </c>
      <c r="E3423" s="47" t="s">
        <v>28</v>
      </c>
      <c r="F3423" s="47" t="s">
        <v>29</v>
      </c>
      <c r="G3423" s="61" t="str">
        <f t="shared" si="52"/>
        <v>https://www.pms.gov.ph/images/NewPDF/CONTRACTEasternTelecommunicationsPhilsInc.pdf</v>
      </c>
      <c r="H3423" s="128" t="s">
        <v>31</v>
      </c>
      <c r="I3423" s="128" t="s">
        <v>24</v>
      </c>
      <c r="J3423" s="128" t="s">
        <v>32</v>
      </c>
      <c r="K3423" s="128">
        <v>2023</v>
      </c>
      <c r="L3423" s="128" t="s">
        <v>33</v>
      </c>
      <c r="M3423" s="46"/>
      <c r="N3423" s="128" t="s">
        <v>7648</v>
      </c>
      <c r="O3423" s="61" t="s">
        <v>6183</v>
      </c>
      <c r="P3423" s="46" t="s">
        <v>4406</v>
      </c>
    </row>
    <row r="3424" spans="1:16" s="134" customFormat="1" ht="62">
      <c r="A3424" s="46" t="s">
        <v>24</v>
      </c>
      <c r="B3424" s="47" t="s">
        <v>25</v>
      </c>
      <c r="C3424" s="128" t="s">
        <v>7649</v>
      </c>
      <c r="D3424" s="128" t="str">
        <f t="shared" si="51"/>
        <v>PMSBAC-PB- 2024-010 | Bid Bulletin No. 04-2024  | Procurement of Human Resource Assessment Tools </v>
      </c>
      <c r="E3424" s="47" t="s">
        <v>28</v>
      </c>
      <c r="F3424" s="47" t="s">
        <v>29</v>
      </c>
      <c r="G3424" s="61" t="str">
        <f t="shared" si="52"/>
        <v>https://www.pms.gov.ph/images/NewPDF/BidBull04202427Feb2024.pdf</v>
      </c>
      <c r="H3424" s="128" t="s">
        <v>31</v>
      </c>
      <c r="I3424" s="128" t="s">
        <v>24</v>
      </c>
      <c r="J3424" s="128" t="s">
        <v>32</v>
      </c>
      <c r="K3424" s="128">
        <v>2023</v>
      </c>
      <c r="L3424" s="128" t="s">
        <v>33</v>
      </c>
      <c r="M3424" s="46"/>
      <c r="N3424" s="128" t="s">
        <v>7650</v>
      </c>
      <c r="O3424" s="61" t="s">
        <v>6183</v>
      </c>
      <c r="P3424" s="46" t="s">
        <v>4406</v>
      </c>
    </row>
    <row r="3425" spans="1:16" s="134" customFormat="1" ht="62">
      <c r="A3425" s="46" t="s">
        <v>24</v>
      </c>
      <c r="B3425" s="47" t="s">
        <v>25</v>
      </c>
      <c r="C3425" s="128" t="s">
        <v>8009</v>
      </c>
      <c r="D3425" s="128" t="str">
        <f t="shared" si="51"/>
        <v>PMSBAC-AMP-2024-007 - BAC Reso 07-2024 Recommending Award of Contract to WEELEKIN REALTY, INC</v>
      </c>
      <c r="E3425" s="47" t="s">
        <v>28</v>
      </c>
      <c r="F3425" s="47" t="s">
        <v>29</v>
      </c>
      <c r="G3425" s="61" t="str">
        <f t="shared" si="52"/>
        <v>https://www.pms.gov.ph/images/NewPDF/BACReso7s202428Feb2024.pdf</v>
      </c>
      <c r="H3425" s="128" t="s">
        <v>31</v>
      </c>
      <c r="I3425" s="128" t="s">
        <v>24</v>
      </c>
      <c r="J3425" s="128" t="s">
        <v>32</v>
      </c>
      <c r="K3425" s="128">
        <v>2023</v>
      </c>
      <c r="L3425" s="128" t="s">
        <v>33</v>
      </c>
      <c r="M3425" s="46"/>
      <c r="N3425" s="128" t="s">
        <v>7651</v>
      </c>
      <c r="O3425" s="61" t="s">
        <v>6183</v>
      </c>
      <c r="P3425" s="46" t="s">
        <v>4406</v>
      </c>
    </row>
    <row r="3426" spans="1:16" s="134" customFormat="1" ht="62">
      <c r="A3426" s="46" t="s">
        <v>24</v>
      </c>
      <c r="B3426" s="47" t="s">
        <v>25</v>
      </c>
      <c r="C3426" s="128" t="s">
        <v>8010</v>
      </c>
      <c r="D3426" s="128" t="str">
        <f t="shared" si="51"/>
        <v>PMSBAC-AMP- 2024-010 - MAGNETO ENTERPRISES - Procurement of Additional Twenty-One (21) Units Open-Type Steel Shelves for 2023 </v>
      </c>
      <c r="E3426" s="47" t="s">
        <v>28</v>
      </c>
      <c r="F3426" s="47" t="s">
        <v>29</v>
      </c>
      <c r="G3426" s="61" t="str">
        <f t="shared" si="52"/>
        <v>https://www.pms.gov.ph/images/NewPDF/NOAMAGNETORENTERPRISES28Feb2024.pdf</v>
      </c>
      <c r="H3426" s="128" t="s">
        <v>31</v>
      </c>
      <c r="I3426" s="128" t="s">
        <v>24</v>
      </c>
      <c r="J3426" s="128" t="s">
        <v>32</v>
      </c>
      <c r="K3426" s="128">
        <v>2023</v>
      </c>
      <c r="L3426" s="128" t="s">
        <v>33</v>
      </c>
      <c r="M3426" s="46"/>
      <c r="N3426" s="128" t="s">
        <v>7652</v>
      </c>
      <c r="O3426" s="61" t="s">
        <v>6183</v>
      </c>
      <c r="P3426" s="46" t="s">
        <v>4406</v>
      </c>
    </row>
    <row r="3427" spans="1:16" s="134" customFormat="1" ht="62">
      <c r="A3427" s="46" t="s">
        <v>24</v>
      </c>
      <c r="B3427" s="47" t="s">
        <v>25</v>
      </c>
      <c r="C3427" s="128" t="s">
        <v>8011</v>
      </c>
      <c r="D3427" s="128" t="str">
        <f t="shared" si="51"/>
        <v>PMSBAC-PB-2024-009 - BAC Reso 16-2024 Recommending Award of Contract to TOYOTA FAIRVIEW, INC. </v>
      </c>
      <c r="E3427" s="47" t="s">
        <v>28</v>
      </c>
      <c r="F3427" s="47" t="s">
        <v>29</v>
      </c>
      <c r="G3427" s="61" t="str">
        <f t="shared" si="52"/>
        <v>https://www.pms.gov.ph/images/NewPDF/BACReso16s202428Feb2024.pdf</v>
      </c>
      <c r="H3427" s="128" t="s">
        <v>31</v>
      </c>
      <c r="I3427" s="128" t="s">
        <v>24</v>
      </c>
      <c r="J3427" s="128" t="s">
        <v>32</v>
      </c>
      <c r="K3427" s="128">
        <v>2023</v>
      </c>
      <c r="L3427" s="128" t="s">
        <v>33</v>
      </c>
      <c r="M3427" s="46"/>
      <c r="N3427" s="128" t="s">
        <v>7653</v>
      </c>
      <c r="O3427" s="61" t="s">
        <v>6183</v>
      </c>
      <c r="P3427" s="46" t="s">
        <v>4406</v>
      </c>
    </row>
    <row r="3428" spans="1:16" s="134" customFormat="1" ht="62">
      <c r="A3428" s="46" t="s">
        <v>24</v>
      </c>
      <c r="B3428" s="47" t="s">
        <v>25</v>
      </c>
      <c r="C3428" s="128" t="s">
        <v>8012</v>
      </c>
      <c r="D3428" s="128" t="str">
        <f>C3428</f>
        <v>PMSBAC-AMP- 2023-074 - THE BRAIN COMPUTER CORPORATION - Supply, Delivery, Installation, Configuration, and testing of Two (2) Lost of Display Monitors for the OP-PMS Central Office for Lot No. 1 (Confidence Monitor) and Lot No. 2 (Digital Bulletin board) </v>
      </c>
      <c r="E3428" s="47" t="s">
        <v>28</v>
      </c>
      <c r="F3428" s="47" t="s">
        <v>29</v>
      </c>
      <c r="G3428" s="61" t="str">
        <f t="shared" si="52"/>
        <v>https://www.pms.gov.ph/images/NewPDF/NOATHEBRAINCOMPUTER.pdf</v>
      </c>
      <c r="H3428" s="128" t="s">
        <v>31</v>
      </c>
      <c r="I3428" s="128" t="s">
        <v>24</v>
      </c>
      <c r="J3428" s="128" t="s">
        <v>32</v>
      </c>
      <c r="K3428" s="128">
        <v>2023</v>
      </c>
      <c r="L3428" s="128" t="s">
        <v>33</v>
      </c>
      <c r="M3428" s="46"/>
      <c r="N3428" s="128" t="s">
        <v>7654</v>
      </c>
      <c r="O3428" s="61" t="s">
        <v>6183</v>
      </c>
      <c r="P3428" s="46" t="s">
        <v>4406</v>
      </c>
    </row>
    <row r="3429" spans="1:16" s="134" customFormat="1" ht="62">
      <c r="A3429" s="46" t="s">
        <v>24</v>
      </c>
      <c r="B3429" s="47" t="s">
        <v>25</v>
      </c>
      <c r="C3429" s="128" t="s">
        <v>8013</v>
      </c>
      <c r="D3429" s="128" t="str">
        <f>C3429</f>
        <v>PMSBAC-AMP-2024-008 - BAC Reso 15-2024 Recommending Award of Contract to AG INFOTECH SOLUTIONS, INC. </v>
      </c>
      <c r="E3429" s="47" t="s">
        <v>28</v>
      </c>
      <c r="F3429" s="47" t="s">
        <v>29</v>
      </c>
      <c r="G3429" s="158" t="str">
        <f t="shared" si="52"/>
        <v>https://www.pms.gov.ph/images/NewPDF/BACRESO15z20241March2024.pdf</v>
      </c>
      <c r="H3429" s="128" t="s">
        <v>31</v>
      </c>
      <c r="I3429" s="128" t="s">
        <v>24</v>
      </c>
      <c r="J3429" s="128" t="s">
        <v>32</v>
      </c>
      <c r="K3429" s="128">
        <v>2023</v>
      </c>
      <c r="L3429" s="128" t="s">
        <v>33</v>
      </c>
      <c r="M3429" s="46"/>
      <c r="N3429" s="128" t="s">
        <v>7655</v>
      </c>
      <c r="O3429" s="61" t="s">
        <v>6183</v>
      </c>
      <c r="P3429" s="46" t="s">
        <v>4406</v>
      </c>
    </row>
    <row r="3430" spans="1:16" s="134" customFormat="1" ht="62">
      <c r="A3430" s="46" t="s">
        <v>24</v>
      </c>
      <c r="B3430" s="47" t="s">
        <v>25</v>
      </c>
      <c r="C3430" s="128" t="s">
        <v>8014</v>
      </c>
      <c r="D3430" s="128" t="str">
        <f t="shared" ref="D3430:D3493" si="53">C3430</f>
        <v>PMSBAC-AMP- 2024-017 - CONRAD MANILA - Lease of Venue, Inclusive of Meals and Accommodation, for the Conduct of PMS Execution Planning for FY 2024 </v>
      </c>
      <c r="E3430" s="47" t="s">
        <v>28</v>
      </c>
      <c r="F3430" s="47" t="s">
        <v>29</v>
      </c>
      <c r="G3430" s="158" t="str">
        <f t="shared" ref="G3430:G3493" si="54">HYPERLINK(CONCATENATE(O3430,N3430,P3430))</f>
        <v>https://www.pms.gov.ph/images/NewPDF/NOACondradManila1March2024.pdf</v>
      </c>
      <c r="H3430" s="128" t="s">
        <v>31</v>
      </c>
      <c r="I3430" s="128" t="s">
        <v>24</v>
      </c>
      <c r="J3430" s="128" t="s">
        <v>32</v>
      </c>
      <c r="K3430" s="128">
        <v>2023</v>
      </c>
      <c r="L3430" s="128" t="s">
        <v>33</v>
      </c>
      <c r="M3430" s="46"/>
      <c r="N3430" s="128" t="s">
        <v>7656</v>
      </c>
      <c r="O3430" s="61" t="s">
        <v>6183</v>
      </c>
      <c r="P3430" s="46" t="s">
        <v>4406</v>
      </c>
    </row>
    <row r="3431" spans="1:16" s="134" customFormat="1" ht="62">
      <c r="A3431" s="46" t="s">
        <v>24</v>
      </c>
      <c r="B3431" s="47" t="s">
        <v>25</v>
      </c>
      <c r="C3431" s="128" t="s">
        <v>8015</v>
      </c>
      <c r="D3431" s="128" t="str">
        <f t="shared" si="53"/>
        <v>PMSBAC-PB- 2024-009 - TOYOTA FAIRVIEW, INC. - Supply, and Delivery of Eight (8) Units of Motor Vehicles </v>
      </c>
      <c r="E3431" s="47" t="s">
        <v>28</v>
      </c>
      <c r="F3431" s="47" t="s">
        <v>29</v>
      </c>
      <c r="G3431" s="158" t="str">
        <f t="shared" si="54"/>
        <v>https://www.pms.gov.ph/images/NewPDF/NOAToyotaFairviewInc1March2024.pdf</v>
      </c>
      <c r="H3431" s="128" t="s">
        <v>31</v>
      </c>
      <c r="I3431" s="128" t="s">
        <v>24</v>
      </c>
      <c r="J3431" s="128" t="s">
        <v>32</v>
      </c>
      <c r="K3431" s="128">
        <v>2023</v>
      </c>
      <c r="L3431" s="128" t="s">
        <v>33</v>
      </c>
      <c r="M3431" s="46"/>
      <c r="N3431" s="128" t="s">
        <v>7657</v>
      </c>
      <c r="O3431" s="61" t="s">
        <v>6183</v>
      </c>
      <c r="P3431" s="46" t="s">
        <v>4406</v>
      </c>
    </row>
    <row r="3432" spans="1:16" s="134" customFormat="1" ht="77.5">
      <c r="A3432" s="46" t="s">
        <v>24</v>
      </c>
      <c r="B3432" s="47" t="s">
        <v>25</v>
      </c>
      <c r="C3432" s="128" t="s">
        <v>8016</v>
      </c>
      <c r="D3432" s="128" t="str">
        <f t="shared" si="53"/>
        <v>PMSBAC-AMP- 2023-078 - CARTRACK TECHNOLOGIES PHILLIPPINES INC. - Subscription of a Tracking and Fleet Management System (Telematics) for the OP-PMS  </v>
      </c>
      <c r="E3432" s="47" t="s">
        <v>28</v>
      </c>
      <c r="F3432" s="47" t="s">
        <v>29</v>
      </c>
      <c r="G3432" s="158" t="str">
        <f t="shared" si="54"/>
        <v>https://www.pms.gov.ph/images/NewPDF/CONTRACTCartrackTechnologiesPhilInc1March2024.pdf</v>
      </c>
      <c r="H3432" s="128" t="s">
        <v>31</v>
      </c>
      <c r="I3432" s="128" t="s">
        <v>24</v>
      </c>
      <c r="J3432" s="128" t="s">
        <v>32</v>
      </c>
      <c r="K3432" s="128">
        <v>2023</v>
      </c>
      <c r="L3432" s="128" t="s">
        <v>33</v>
      </c>
      <c r="M3432" s="46"/>
      <c r="N3432" s="128" t="s">
        <v>7658</v>
      </c>
      <c r="O3432" s="61" t="s">
        <v>6183</v>
      </c>
      <c r="P3432" s="46" t="s">
        <v>4406</v>
      </c>
    </row>
    <row r="3433" spans="1:16" s="134" customFormat="1" ht="62">
      <c r="A3433" s="46" t="s">
        <v>24</v>
      </c>
      <c r="B3433" s="47" t="s">
        <v>25</v>
      </c>
      <c r="C3433" s="128" t="s">
        <v>8017</v>
      </c>
      <c r="D3433" s="128" t="str">
        <f t="shared" si="53"/>
        <v>PMSBAC-AMP- 2023-078 - CARTRACK TECHNOLOGIES PHILIPPINES INC. - Subscription of a Tracking and Fleet Management System (Telematics) for the OP-PMS </v>
      </c>
      <c r="E3433" s="47" t="s">
        <v>28</v>
      </c>
      <c r="F3433" s="47" t="s">
        <v>29</v>
      </c>
      <c r="G3433" s="158" t="str">
        <f t="shared" si="54"/>
        <v>https://www.pms.gov.ph/images/NewPDF/NTPCartrackTechnologiesPhiInc1March2024.pdf</v>
      </c>
      <c r="H3433" s="128" t="s">
        <v>31</v>
      </c>
      <c r="I3433" s="128" t="s">
        <v>24</v>
      </c>
      <c r="J3433" s="128" t="s">
        <v>32</v>
      </c>
      <c r="K3433" s="128">
        <v>2023</v>
      </c>
      <c r="L3433" s="128" t="s">
        <v>33</v>
      </c>
      <c r="M3433" s="46"/>
      <c r="N3433" s="128" t="s">
        <v>7659</v>
      </c>
      <c r="O3433" s="61" t="s">
        <v>6183</v>
      </c>
      <c r="P3433" s="46" t="s">
        <v>4406</v>
      </c>
    </row>
    <row r="3434" spans="1:16" s="134" customFormat="1" ht="62">
      <c r="A3434" s="46" t="s">
        <v>24</v>
      </c>
      <c r="B3434" s="47" t="s">
        <v>25</v>
      </c>
      <c r="C3434" s="128" t="s">
        <v>8018</v>
      </c>
      <c r="D3434" s="128" t="str">
        <f t="shared" si="53"/>
        <v>PMSBAC-AMP-2024-014 - BAC Reso 17-2024 Recommending Award of Contract to OHMSTECH CORPORATION </v>
      </c>
      <c r="E3434" s="47" t="s">
        <v>28</v>
      </c>
      <c r="F3434" s="47" t="s">
        <v>29</v>
      </c>
      <c r="G3434" s="158" t="str">
        <f t="shared" si="54"/>
        <v>https://www.pms.gov.ph/images/NewPDF/BACRESONo17s20241March2024.pdf</v>
      </c>
      <c r="H3434" s="128" t="s">
        <v>31</v>
      </c>
      <c r="I3434" s="128" t="s">
        <v>24</v>
      </c>
      <c r="J3434" s="128" t="s">
        <v>32</v>
      </c>
      <c r="K3434" s="128">
        <v>2023</v>
      </c>
      <c r="L3434" s="128" t="s">
        <v>33</v>
      </c>
      <c r="M3434" s="46"/>
      <c r="N3434" s="128" t="s">
        <v>7660</v>
      </c>
      <c r="O3434" s="61" t="s">
        <v>6183</v>
      </c>
      <c r="P3434" s="46" t="s">
        <v>4406</v>
      </c>
    </row>
    <row r="3435" spans="1:16" s="134" customFormat="1" ht="77.5">
      <c r="A3435" s="46" t="s">
        <v>24</v>
      </c>
      <c r="B3435" s="47" t="s">
        <v>25</v>
      </c>
      <c r="C3435" s="128" t="s">
        <v>8019</v>
      </c>
      <c r="D3435" s="128" t="str">
        <f t="shared" si="53"/>
        <v>PMSBAC-PB- 2024-005 - INFOBAHN COMMUNICATIONS, INC. - Licensed Subscription to Network Security and Monitoring Solution for the Seven (7) Existing Modules of the OP-PMS Data Center for year 2024  </v>
      </c>
      <c r="E3435" s="47" t="s">
        <v>28</v>
      </c>
      <c r="F3435" s="47" t="s">
        <v>29</v>
      </c>
      <c r="G3435" s="158" t="str">
        <f>HYPERLINK(CONCATENATE(O3435,N3435,P3435))</f>
        <v>https://www.pms.gov.ph/images/NewPDF/CONTRACTINFOBAHNCOMMUNICATIONSINC4March2024.pdf</v>
      </c>
      <c r="H3435" s="128" t="s">
        <v>31</v>
      </c>
      <c r="I3435" s="128" t="s">
        <v>24</v>
      </c>
      <c r="J3435" s="128" t="s">
        <v>32</v>
      </c>
      <c r="K3435" s="128">
        <v>2023</v>
      </c>
      <c r="L3435" s="128" t="s">
        <v>33</v>
      </c>
      <c r="M3435" s="46"/>
      <c r="N3435" s="128" t="s">
        <v>7661</v>
      </c>
      <c r="O3435" s="61" t="s">
        <v>6183</v>
      </c>
      <c r="P3435" s="46" t="s">
        <v>4406</v>
      </c>
    </row>
    <row r="3436" spans="1:16" s="134" customFormat="1" ht="62">
      <c r="A3436" s="46" t="s">
        <v>24</v>
      </c>
      <c r="B3436" s="47" t="s">
        <v>25</v>
      </c>
      <c r="C3436" s="128" t="s">
        <v>7662</v>
      </c>
      <c r="D3436" s="128" t="str">
        <f t="shared" si="53"/>
        <v>PMSBAC-PB- 2024-011 | Invitation to Bid | Procurement of Tokens of Appreciation for the Government Loyalty and Service Awards for Calendar Year 2024 </v>
      </c>
      <c r="E3436" s="47" t="s">
        <v>28</v>
      </c>
      <c r="F3436" s="47" t="s">
        <v>29</v>
      </c>
      <c r="G3436" s="158" t="str">
        <f t="shared" si="54"/>
        <v>https://www.pms.gov.ph/images/NewPDF/ITBTokensAppreciationLoyalty5March2024.pdf</v>
      </c>
      <c r="H3436" s="128" t="s">
        <v>31</v>
      </c>
      <c r="I3436" s="128" t="s">
        <v>24</v>
      </c>
      <c r="J3436" s="128" t="s">
        <v>32</v>
      </c>
      <c r="K3436" s="128">
        <v>2023</v>
      </c>
      <c r="L3436" s="128" t="s">
        <v>33</v>
      </c>
      <c r="M3436" s="46"/>
      <c r="N3436" s="128" t="s">
        <v>7663</v>
      </c>
      <c r="O3436" s="61" t="s">
        <v>6183</v>
      </c>
      <c r="P3436" s="46" t="s">
        <v>4406</v>
      </c>
    </row>
    <row r="3437" spans="1:16" s="134" customFormat="1" ht="62">
      <c r="A3437" s="46" t="s">
        <v>24</v>
      </c>
      <c r="B3437" s="47" t="s">
        <v>25</v>
      </c>
      <c r="C3437" s="128" t="s">
        <v>7664</v>
      </c>
      <c r="D3437" s="128" t="str">
        <f t="shared" si="53"/>
        <v>PMSBAC-PB- 2024-011 | Bid Documents | Procurement of Tokens of Appreciation for the Government Loyalty and Service Awards for Calendar Year 2024 </v>
      </c>
      <c r="E3437" s="47" t="s">
        <v>28</v>
      </c>
      <c r="F3437" s="47" t="s">
        <v>29</v>
      </c>
      <c r="G3437" s="158" t="str">
        <f t="shared" si="54"/>
        <v>https://www.pms.gov.ph/images/NewPDF/BidDocumentsTokensAppreciationLoyalty5March2024.pdf</v>
      </c>
      <c r="H3437" s="128" t="s">
        <v>31</v>
      </c>
      <c r="I3437" s="128" t="s">
        <v>24</v>
      </c>
      <c r="J3437" s="128" t="s">
        <v>32</v>
      </c>
      <c r="K3437" s="128">
        <v>2023</v>
      </c>
      <c r="L3437" s="128" t="s">
        <v>33</v>
      </c>
      <c r="M3437" s="46"/>
      <c r="N3437" s="128" t="s">
        <v>7665</v>
      </c>
      <c r="O3437" s="61" t="s">
        <v>6183</v>
      </c>
      <c r="P3437" s="46" t="s">
        <v>4406</v>
      </c>
    </row>
    <row r="3438" spans="1:16" s="134" customFormat="1" ht="62">
      <c r="A3438" s="46" t="s">
        <v>24</v>
      </c>
      <c r="B3438" s="47" t="s">
        <v>25</v>
      </c>
      <c r="C3438" s="128" t="s">
        <v>7666</v>
      </c>
      <c r="D3438" s="128" t="str">
        <f t="shared" si="53"/>
        <v>PMSBAC-PB- 2024-012 | Invitation to Bid | Procurement of Service for the Maintenance of 2000KVA Diesel Cummins Generator Set for CY 2024-2026 </v>
      </c>
      <c r="E3438" s="47" t="s">
        <v>28</v>
      </c>
      <c r="F3438" s="47" t="s">
        <v>29</v>
      </c>
      <c r="G3438" s="158" t="str">
        <f>HYPERLINK(CONCATENATE(O3438,N3438,P3438))</f>
        <v>https://www.pms.gov.ph/images/NewPDF/ITB2000KVADieselCumminsGenerator5March2024.pdf</v>
      </c>
      <c r="H3438" s="128" t="s">
        <v>31</v>
      </c>
      <c r="I3438" s="128" t="s">
        <v>24</v>
      </c>
      <c r="J3438" s="128" t="s">
        <v>32</v>
      </c>
      <c r="K3438" s="128">
        <v>2023</v>
      </c>
      <c r="L3438" s="128" t="s">
        <v>33</v>
      </c>
      <c r="M3438" s="46"/>
      <c r="N3438" s="128" t="s">
        <v>7667</v>
      </c>
      <c r="O3438" s="61" t="s">
        <v>6183</v>
      </c>
      <c r="P3438" s="46" t="s">
        <v>4406</v>
      </c>
    </row>
    <row r="3439" spans="1:16" s="134" customFormat="1" ht="77.5">
      <c r="A3439" s="46" t="s">
        <v>24</v>
      </c>
      <c r="B3439" s="47" t="s">
        <v>25</v>
      </c>
      <c r="C3439" s="128" t="s">
        <v>7668</v>
      </c>
      <c r="D3439" s="128" t="str">
        <f t="shared" si="53"/>
        <v>PMSBAC-PB- 2024-012 | Bid Documents | Procurement of Service for the Maintenance of 2000KVA Diesel Cummins Generator Set for CY 2024-2026 </v>
      </c>
      <c r="E3439" s="47" t="s">
        <v>28</v>
      </c>
      <c r="F3439" s="47" t="s">
        <v>29</v>
      </c>
      <c r="G3439" s="158" t="str">
        <f t="shared" si="54"/>
        <v>https://www.pms.gov.ph/images/NewPDF/BidDocuments2000KVADieselCumminsGenerator5March2024.pdf</v>
      </c>
      <c r="H3439" s="128" t="s">
        <v>31</v>
      </c>
      <c r="I3439" s="128" t="s">
        <v>24</v>
      </c>
      <c r="J3439" s="128" t="s">
        <v>32</v>
      </c>
      <c r="K3439" s="128">
        <v>2023</v>
      </c>
      <c r="L3439" s="128" t="s">
        <v>33</v>
      </c>
      <c r="M3439" s="46"/>
      <c r="N3439" s="128" t="s">
        <v>7669</v>
      </c>
      <c r="O3439" s="61" t="s">
        <v>6183</v>
      </c>
      <c r="P3439" s="46" t="s">
        <v>4406</v>
      </c>
    </row>
    <row r="3440" spans="1:16" s="134" customFormat="1" ht="62">
      <c r="A3440" s="46" t="s">
        <v>24</v>
      </c>
      <c r="B3440" s="47" t="s">
        <v>25</v>
      </c>
      <c r="C3440" s="128" t="s">
        <v>8020</v>
      </c>
      <c r="D3440" s="128" t="str">
        <f t="shared" si="53"/>
        <v>PMSBAC-AMP-2024-012 - BAC Reso 19-2024 Recommending Award of Contract to POWER HOUSE PEST CONTROL SERVICES </v>
      </c>
      <c r="E3440" s="47" t="s">
        <v>28</v>
      </c>
      <c r="F3440" s="47" t="s">
        <v>29</v>
      </c>
      <c r="G3440" s="158" t="str">
        <f t="shared" si="54"/>
        <v>https://www.pms.gov.ph/images/NewPDF/BACRESO19s20245March2024.pdf</v>
      </c>
      <c r="H3440" s="128" t="s">
        <v>31</v>
      </c>
      <c r="I3440" s="128" t="s">
        <v>24</v>
      </c>
      <c r="J3440" s="128" t="s">
        <v>32</v>
      </c>
      <c r="K3440" s="128">
        <v>2023</v>
      </c>
      <c r="L3440" s="128" t="s">
        <v>33</v>
      </c>
      <c r="M3440" s="46"/>
      <c r="N3440" s="128" t="s">
        <v>7670</v>
      </c>
      <c r="O3440" s="61" t="s">
        <v>6183</v>
      </c>
      <c r="P3440" s="46" t="s">
        <v>4406</v>
      </c>
    </row>
    <row r="3441" spans="1:16" s="134" customFormat="1" ht="62">
      <c r="A3441" s="46" t="s">
        <v>24</v>
      </c>
      <c r="B3441" s="47" t="s">
        <v>25</v>
      </c>
      <c r="C3441" s="128" t="s">
        <v>8021</v>
      </c>
      <c r="D3441" s="128" t="str">
        <f t="shared" si="53"/>
        <v>PMSBAC-AMP- 2024-012 - POWER HOUSE PEST CONTROL SERVICES - Procurement of Pest Control Services for the Office of the President - Presidential Management Staff Building </v>
      </c>
      <c r="E3441" s="47" t="s">
        <v>28</v>
      </c>
      <c r="F3441" s="47" t="s">
        <v>29</v>
      </c>
      <c r="G3441" s="158" t="str">
        <f>HYPERLINK(CONCATENATE(O3441,N3441,P3441))</f>
        <v>https://www.pms.gov.ph/images/NewPDF/NOAPowerHousePestControlServices5March2024.pdf</v>
      </c>
      <c r="H3441" s="128" t="s">
        <v>31</v>
      </c>
      <c r="I3441" s="128" t="s">
        <v>24</v>
      </c>
      <c r="J3441" s="128" t="s">
        <v>32</v>
      </c>
      <c r="K3441" s="128">
        <v>2023</v>
      </c>
      <c r="L3441" s="128" t="s">
        <v>33</v>
      </c>
      <c r="M3441" s="46"/>
      <c r="N3441" s="128" t="s">
        <v>7671</v>
      </c>
      <c r="O3441" s="61" t="s">
        <v>6183</v>
      </c>
      <c r="P3441" s="46" t="s">
        <v>4406</v>
      </c>
    </row>
    <row r="3442" spans="1:16" s="134" customFormat="1" ht="62">
      <c r="A3442" s="46" t="s">
        <v>24</v>
      </c>
      <c r="B3442" s="47" t="s">
        <v>25</v>
      </c>
      <c r="C3442" s="128" t="s">
        <v>8022</v>
      </c>
      <c r="D3442" s="128" t="str">
        <f t="shared" si="53"/>
        <v>PMSBAC-AMP- 2024-017 - CONRAD MANILA - Lease of Venue, Inclusive of Meals and Accommodation, for the conduct of PMS Execution Planning</v>
      </c>
      <c r="E3442" s="47" t="s">
        <v>28</v>
      </c>
      <c r="F3442" s="47" t="s">
        <v>29</v>
      </c>
      <c r="G3442" s="158" t="str">
        <f>HYPERLINK(CONCATENATE(O3442,N3442,P3442))</f>
        <v>https://www.pms.gov.ph/images/NewPDF/NTPConradManila5March2024.pdf</v>
      </c>
      <c r="H3442" s="128" t="s">
        <v>31</v>
      </c>
      <c r="I3442" s="128" t="s">
        <v>24</v>
      </c>
      <c r="J3442" s="128" t="s">
        <v>32</v>
      </c>
      <c r="K3442" s="128">
        <v>2023</v>
      </c>
      <c r="L3442" s="128" t="s">
        <v>33</v>
      </c>
      <c r="M3442" s="46"/>
      <c r="N3442" s="128" t="s">
        <v>7672</v>
      </c>
      <c r="O3442" s="61" t="s">
        <v>6183</v>
      </c>
      <c r="P3442" s="46" t="s">
        <v>4406</v>
      </c>
    </row>
    <row r="3443" spans="1:16" s="134" customFormat="1" ht="62">
      <c r="A3443" s="46" t="s">
        <v>24</v>
      </c>
      <c r="B3443" s="47" t="s">
        <v>25</v>
      </c>
      <c r="C3443" s="128" t="s">
        <v>8023</v>
      </c>
      <c r="D3443" s="128" t="str">
        <f t="shared" si="53"/>
        <v>PMSBAC-AMP-2024-017 - BAC Reso 20-2024 Recommending Award of Contract to CONRAD MANILA </v>
      </c>
      <c r="E3443" s="47" t="s">
        <v>28</v>
      </c>
      <c r="F3443" s="47" t="s">
        <v>29</v>
      </c>
      <c r="G3443" s="158" t="str">
        <f>HYPERLINK(CONCATENATE(O3443,N3443,P3443))</f>
        <v>https://www.pms.gov.ph/images/NewPDF/BACReso20s20245March2024.pdf</v>
      </c>
      <c r="H3443" s="128" t="s">
        <v>31</v>
      </c>
      <c r="I3443" s="128" t="s">
        <v>24</v>
      </c>
      <c r="J3443" s="128" t="s">
        <v>32</v>
      </c>
      <c r="K3443" s="128">
        <v>2023</v>
      </c>
      <c r="L3443" s="128" t="s">
        <v>33</v>
      </c>
      <c r="M3443" s="46"/>
      <c r="N3443" s="128" t="s">
        <v>7673</v>
      </c>
      <c r="O3443" s="61" t="s">
        <v>6183</v>
      </c>
      <c r="P3443" s="46" t="s">
        <v>4406</v>
      </c>
    </row>
    <row r="3444" spans="1:16" s="134" customFormat="1" ht="62">
      <c r="A3444" s="46" t="s">
        <v>24</v>
      </c>
      <c r="B3444" s="47" t="s">
        <v>25</v>
      </c>
      <c r="C3444" s="128" t="s">
        <v>8024</v>
      </c>
      <c r="D3444" s="128" t="str">
        <f t="shared" si="53"/>
        <v>The OP-PMS through its Bids and Awards Committee (BAC), invites all prospective bidders for the: Procurement of Maintenance Services for the APC Symetra 48KVA and Smart Uninterruptible Power Supplies (UPS) for 2024 </v>
      </c>
      <c r="E3444" s="47" t="s">
        <v>28</v>
      </c>
      <c r="F3444" s="47" t="s">
        <v>29</v>
      </c>
      <c r="G3444" s="158" t="str">
        <f t="shared" si="54"/>
        <v>https://www.pms.gov.ph/images/NewPDF/RFQUPS6March2024.pdf</v>
      </c>
      <c r="H3444" s="128" t="s">
        <v>31</v>
      </c>
      <c r="I3444" s="128" t="s">
        <v>24</v>
      </c>
      <c r="J3444" s="128" t="s">
        <v>32</v>
      </c>
      <c r="K3444" s="128">
        <v>2023</v>
      </c>
      <c r="L3444" s="128" t="s">
        <v>33</v>
      </c>
      <c r="M3444" s="46"/>
      <c r="N3444" s="128" t="s">
        <v>7674</v>
      </c>
      <c r="O3444" s="61" t="s">
        <v>6183</v>
      </c>
      <c r="P3444" s="46" t="s">
        <v>4406</v>
      </c>
    </row>
    <row r="3445" spans="1:16" s="134" customFormat="1" ht="62">
      <c r="A3445" s="46" t="s">
        <v>24</v>
      </c>
      <c r="B3445" s="47" t="s">
        <v>25</v>
      </c>
      <c r="C3445" s="128" t="s">
        <v>8025</v>
      </c>
      <c r="D3445" s="128" t="str">
        <f t="shared" si="53"/>
        <v>    The OP-PMS through its Bids and Awards Committee (BAC), invites all prospective bidders for the: Procurement of Service for the Comprehensive Preventive Maintenance of 28 Air-Conditioning Units at the PMS Sub-Central Unit Southern Luzon  </v>
      </c>
      <c r="E3445" s="47" t="s">
        <v>28</v>
      </c>
      <c r="F3445" s="47" t="s">
        <v>29</v>
      </c>
      <c r="G3445" s="158" t="str">
        <f t="shared" si="54"/>
        <v>https://www.pms.gov.ph/images/NewPDF/RFQAircon6March2024.pdf</v>
      </c>
      <c r="H3445" s="128" t="s">
        <v>31</v>
      </c>
      <c r="I3445" s="128" t="s">
        <v>24</v>
      </c>
      <c r="J3445" s="128" t="s">
        <v>32</v>
      </c>
      <c r="K3445" s="128">
        <v>2023</v>
      </c>
      <c r="L3445" s="128" t="s">
        <v>33</v>
      </c>
      <c r="M3445" s="46"/>
      <c r="N3445" s="128" t="s">
        <v>7675</v>
      </c>
      <c r="O3445" s="61" t="s">
        <v>6183</v>
      </c>
      <c r="P3445" s="46" t="s">
        <v>4406</v>
      </c>
    </row>
    <row r="3446" spans="1:16" s="134" customFormat="1" ht="62">
      <c r="A3446" s="46" t="s">
        <v>24</v>
      </c>
      <c r="B3446" s="47" t="s">
        <v>25</v>
      </c>
      <c r="C3446" s="128" t="s">
        <v>8026</v>
      </c>
      <c r="D3446" s="128" t="str">
        <f t="shared" si="53"/>
        <v>PMSBAC-PB- 2024-005 - INFOBAHN COMMUNICATIONS, INC. - License Subscription to Network Security and Monitoring Solution for the Seven Existing Modules </v>
      </c>
      <c r="E3446" s="47" t="s">
        <v>28</v>
      </c>
      <c r="F3446" s="47" t="s">
        <v>29</v>
      </c>
      <c r="G3446" s="158" t="str">
        <f t="shared" si="54"/>
        <v>https://www.pms.gov.ph/images/NewPDF/NTPInfobahnCommunicationsInc6March2024.pdf</v>
      </c>
      <c r="H3446" s="128" t="s">
        <v>31</v>
      </c>
      <c r="I3446" s="128" t="s">
        <v>24</v>
      </c>
      <c r="J3446" s="128" t="s">
        <v>32</v>
      </c>
      <c r="K3446" s="128">
        <v>2023</v>
      </c>
      <c r="L3446" s="128" t="s">
        <v>33</v>
      </c>
      <c r="M3446" s="46"/>
      <c r="N3446" s="128" t="s">
        <v>7676</v>
      </c>
      <c r="O3446" s="61" t="s">
        <v>6183</v>
      </c>
      <c r="P3446" s="46" t="s">
        <v>4406</v>
      </c>
    </row>
    <row r="3447" spans="1:16" s="134" customFormat="1" ht="62">
      <c r="A3447" s="46" t="s">
        <v>24</v>
      </c>
      <c r="B3447" s="47" t="s">
        <v>25</v>
      </c>
      <c r="C3447" s="132" t="s">
        <v>7677</v>
      </c>
      <c r="D3447" s="128" t="str">
        <f t="shared" si="53"/>
        <v xml:space="preserve">PMSBAC-DC- 2023-084 - CD TECHNOLOGIES ASIA, INC. - One (1) year Subscription of an Online Legal Research Tool for the Legal Service  </v>
      </c>
      <c r="E3447" s="47" t="s">
        <v>28</v>
      </c>
      <c r="F3447" s="47" t="s">
        <v>29</v>
      </c>
      <c r="G3447" s="158" t="str">
        <f>HYPERLINK(CONCATENATE(O3447,N3447,P3447))</f>
        <v>https://www.pms.gov.ph/images/NewPDF/ContractCDTechnologiesAsiaInc6March2024.pdf</v>
      </c>
      <c r="H3447" s="128" t="s">
        <v>31</v>
      </c>
      <c r="I3447" s="128" t="s">
        <v>24</v>
      </c>
      <c r="J3447" s="128" t="s">
        <v>32</v>
      </c>
      <c r="K3447" s="128">
        <v>2023</v>
      </c>
      <c r="L3447" s="128" t="s">
        <v>33</v>
      </c>
      <c r="M3447" s="46"/>
      <c r="N3447" s="128" t="s">
        <v>7678</v>
      </c>
      <c r="O3447" s="61" t="s">
        <v>6183</v>
      </c>
      <c r="P3447" s="46" t="s">
        <v>4406</v>
      </c>
    </row>
    <row r="3448" spans="1:16" s="134" customFormat="1" ht="62">
      <c r="A3448" s="46" t="s">
        <v>24</v>
      </c>
      <c r="B3448" s="47" t="s">
        <v>25</v>
      </c>
      <c r="C3448" s="128" t="s">
        <v>8027</v>
      </c>
      <c r="D3448" s="128" t="str">
        <f t="shared" si="53"/>
        <v>PMSBAC-DC- 2023-084 - CD TECHNOLOGIES ASIA, INC. - One (1) year Subscription of Online Electronic Legal Research Tool for the Legal Service </v>
      </c>
      <c r="E3448" s="47" t="s">
        <v>28</v>
      </c>
      <c r="F3448" s="47" t="s">
        <v>29</v>
      </c>
      <c r="G3448" s="158" t="str">
        <f t="shared" si="54"/>
        <v>https://www.pms.gov.ph/images/NewPDF/NTPCDTechnologiesAsiaInc6March2024.pdf</v>
      </c>
      <c r="H3448" s="128" t="s">
        <v>31</v>
      </c>
      <c r="I3448" s="128" t="s">
        <v>24</v>
      </c>
      <c r="J3448" s="128" t="s">
        <v>32</v>
      </c>
      <c r="K3448" s="128">
        <v>2023</v>
      </c>
      <c r="L3448" s="128" t="s">
        <v>33</v>
      </c>
      <c r="M3448" s="46"/>
      <c r="N3448" s="128" t="s">
        <v>7679</v>
      </c>
      <c r="O3448" s="61" t="s">
        <v>6183</v>
      </c>
      <c r="P3448" s="46" t="s">
        <v>4406</v>
      </c>
    </row>
    <row r="3449" spans="1:16" s="134" customFormat="1" ht="62">
      <c r="A3449" s="46" t="s">
        <v>24</v>
      </c>
      <c r="B3449" s="47" t="s">
        <v>25</v>
      </c>
      <c r="C3449" s="128" t="s">
        <v>8028</v>
      </c>
      <c r="D3449" s="128" t="str">
        <f t="shared" si="53"/>
        <v>PMSBAC-AMP- 2024-008 - AG INFOTECH SOLUTIONS, INC. - Procurement of Subscription to Warranty and Maintenance Services for the Existing Firewall, Firewall Managing, and Reporting Appliances for the OP-PMS Central Office </v>
      </c>
      <c r="E3449" s="47" t="s">
        <v>28</v>
      </c>
      <c r="F3449" s="47" t="s">
        <v>29</v>
      </c>
      <c r="G3449" s="158" t="str">
        <f t="shared" si="54"/>
        <v>https://www.pms.gov.ph/images/NewPDF/ContractAGInfotechSolutionINC8March2024.pdf</v>
      </c>
      <c r="H3449" s="128" t="s">
        <v>31</v>
      </c>
      <c r="I3449" s="128" t="s">
        <v>24</v>
      </c>
      <c r="J3449" s="128" t="s">
        <v>32</v>
      </c>
      <c r="K3449" s="128">
        <v>2023</v>
      </c>
      <c r="L3449" s="128" t="s">
        <v>33</v>
      </c>
      <c r="M3449" s="46"/>
      <c r="N3449" s="128" t="s">
        <v>7680</v>
      </c>
      <c r="O3449" s="61" t="s">
        <v>6183</v>
      </c>
      <c r="P3449" s="46" t="s">
        <v>4406</v>
      </c>
    </row>
    <row r="3450" spans="1:16" s="134" customFormat="1" ht="62">
      <c r="A3450" s="46" t="s">
        <v>24</v>
      </c>
      <c r="B3450" s="47" t="s">
        <v>25</v>
      </c>
      <c r="C3450" s="128" t="s">
        <v>7681</v>
      </c>
      <c r="D3450" s="128" t="str">
        <f t="shared" si="53"/>
        <v>FAR 4 JAN 2024 </v>
      </c>
      <c r="E3450" s="47" t="s">
        <v>28</v>
      </c>
      <c r="F3450" s="47" t="s">
        <v>29</v>
      </c>
      <c r="G3450" s="158" t="str">
        <f>HYPERLINK(CONCATENATE(O3450,N3450,P3450))</f>
        <v>https://www.pms.gov.ph/images/NewPDF/FAR4JAN20248March2024.pdf</v>
      </c>
      <c r="H3450" s="128" t="s">
        <v>31</v>
      </c>
      <c r="I3450" s="128" t="s">
        <v>24</v>
      </c>
      <c r="J3450" s="128" t="s">
        <v>32</v>
      </c>
      <c r="K3450" s="128">
        <v>2023</v>
      </c>
      <c r="L3450" s="128" t="s">
        <v>33</v>
      </c>
      <c r="M3450" s="46"/>
      <c r="N3450" s="128" t="s">
        <v>7682</v>
      </c>
      <c r="O3450" s="61" t="s">
        <v>6183</v>
      </c>
      <c r="P3450" s="46" t="s">
        <v>4406</v>
      </c>
    </row>
    <row r="3451" spans="1:16" s="134" customFormat="1" ht="62">
      <c r="A3451" s="46" t="s">
        <v>24</v>
      </c>
      <c r="B3451" s="47" t="s">
        <v>25</v>
      </c>
      <c r="C3451" s="128" t="s">
        <v>8029</v>
      </c>
      <c r="D3451" s="128" t="str">
        <f t="shared" si="53"/>
        <v>PMSBAC-AMP- 2023-077 - SJB CONTAINERS &amp; MARITIME LOGISTICS - Supply, Delivery, and Installation of 20-footer Steel Container Van </v>
      </c>
      <c r="E3451" s="47" t="s">
        <v>28</v>
      </c>
      <c r="F3451" s="47" t="s">
        <v>29</v>
      </c>
      <c r="G3451" s="158" t="str">
        <f t="shared" si="54"/>
        <v>https://www.pms.gov.ph/images/NewPDF/CONTRACTSJB8March2024.pdf</v>
      </c>
      <c r="H3451" s="128" t="s">
        <v>31</v>
      </c>
      <c r="I3451" s="128" t="s">
        <v>24</v>
      </c>
      <c r="J3451" s="128" t="s">
        <v>32</v>
      </c>
      <c r="K3451" s="128">
        <v>2023</v>
      </c>
      <c r="L3451" s="128" t="s">
        <v>33</v>
      </c>
      <c r="M3451" s="46"/>
      <c r="N3451" s="128" t="s">
        <v>7683</v>
      </c>
      <c r="O3451" s="61" t="s">
        <v>6183</v>
      </c>
      <c r="P3451" s="46" t="s">
        <v>4406</v>
      </c>
    </row>
    <row r="3452" spans="1:16" s="134" customFormat="1" ht="62">
      <c r="A3452" s="46" t="s">
        <v>24</v>
      </c>
      <c r="B3452" s="47" t="s">
        <v>25</v>
      </c>
      <c r="C3452" s="128" t="s">
        <v>8030</v>
      </c>
      <c r="D3452" s="128" t="str">
        <f t="shared" si="53"/>
        <v>PMSBAC-AMP-2022-000 - BAC Reso 59-2023 Declaring a Failure of Bidding and Cancelling the Procurement Activity for the Two (2) Units of Interactive Boards for DMSO </v>
      </c>
      <c r="E3452" s="47" t="s">
        <v>28</v>
      </c>
      <c r="F3452" s="47" t="s">
        <v>29</v>
      </c>
      <c r="G3452" s="158" t="str">
        <f t="shared" si="54"/>
        <v>https://www.pms.gov.ph/images/NewPDF/BACReso59s20238March2024.pdf</v>
      </c>
      <c r="H3452" s="128" t="s">
        <v>31</v>
      </c>
      <c r="I3452" s="128" t="s">
        <v>24</v>
      </c>
      <c r="J3452" s="128" t="s">
        <v>32</v>
      </c>
      <c r="K3452" s="128">
        <v>2023</v>
      </c>
      <c r="L3452" s="128" t="s">
        <v>33</v>
      </c>
      <c r="M3452" s="46"/>
      <c r="N3452" s="128" t="s">
        <v>7684</v>
      </c>
      <c r="O3452" s="61" t="s">
        <v>6183</v>
      </c>
      <c r="P3452" s="46" t="s">
        <v>4406</v>
      </c>
    </row>
    <row r="3453" spans="1:16" s="134" customFormat="1" ht="77.5">
      <c r="A3453" s="46" t="s">
        <v>24</v>
      </c>
      <c r="B3453" s="47" t="s">
        <v>25</v>
      </c>
      <c r="C3453" s="128" t="s">
        <v>8031</v>
      </c>
      <c r="D3453" s="128" t="str">
        <f t="shared" si="53"/>
        <v>PMSBAC-PB- 2023-037 - HOM-COR MARKETING &amp; CONSTRUCTION SERVICES CORP. - Procurement of Service for the Preventive Maintenance of Electrical Equipment Facilities of the OP-PMS Building </v>
      </c>
      <c r="E3453" s="47" t="s">
        <v>28</v>
      </c>
      <c r="F3453" s="47" t="s">
        <v>29</v>
      </c>
      <c r="G3453" s="158" t="str">
        <f t="shared" si="54"/>
        <v>https://www.pms.gov.ph/images/NewPDF/NTPHOMCORMarketingConstructionServicesCorp11March2024.pdf</v>
      </c>
      <c r="H3453" s="128" t="s">
        <v>31</v>
      </c>
      <c r="I3453" s="128" t="s">
        <v>24</v>
      </c>
      <c r="J3453" s="128" t="s">
        <v>32</v>
      </c>
      <c r="K3453" s="128">
        <v>2023</v>
      </c>
      <c r="L3453" s="128" t="s">
        <v>33</v>
      </c>
      <c r="M3453" s="46"/>
      <c r="N3453" s="128" t="s">
        <v>7685</v>
      </c>
      <c r="O3453" s="61" t="s">
        <v>6183</v>
      </c>
      <c r="P3453" s="46" t="s">
        <v>4406</v>
      </c>
    </row>
    <row r="3454" spans="1:16" s="134" customFormat="1" ht="62">
      <c r="A3454" s="46" t="s">
        <v>24</v>
      </c>
      <c r="B3454" s="47" t="s">
        <v>25</v>
      </c>
      <c r="C3454" s="128" t="s">
        <v>8032</v>
      </c>
      <c r="D3454" s="128" t="str">
        <f t="shared" si="53"/>
        <v>PMSBAC-AMP- 2024-017 - CONRAD MANILA, OWNED AND OPERATED BY PRIME HOLDINGS, INC. - Lease of Venue, Inclusive of Meals and Accommodation for the Conduct of PMS Execution Planning for FY 2024 </v>
      </c>
      <c r="E3454" s="47" t="s">
        <v>28</v>
      </c>
      <c r="F3454" s="47" t="s">
        <v>29</v>
      </c>
      <c r="G3454" s="158" t="str">
        <f>HYPERLINK(CONCATENATE(O3454,N3454,P3454))</f>
        <v>https://www.pms.gov.ph/images/NewPDF/ContractConradManila12March2024.pdf</v>
      </c>
      <c r="H3454" s="128" t="s">
        <v>31</v>
      </c>
      <c r="I3454" s="128" t="s">
        <v>24</v>
      </c>
      <c r="J3454" s="128" t="s">
        <v>32</v>
      </c>
      <c r="K3454" s="128">
        <v>2023</v>
      </c>
      <c r="L3454" s="128" t="s">
        <v>33</v>
      </c>
      <c r="M3454" s="46"/>
      <c r="N3454" s="128" t="s">
        <v>7686</v>
      </c>
      <c r="O3454" s="61" t="s">
        <v>6183</v>
      </c>
      <c r="P3454" s="46" t="s">
        <v>4406</v>
      </c>
    </row>
    <row r="3455" spans="1:16" s="134" customFormat="1" ht="62">
      <c r="A3455" s="46" t="s">
        <v>24</v>
      </c>
      <c r="B3455" s="47" t="s">
        <v>25</v>
      </c>
      <c r="C3455" s="128" t="s">
        <v>8033</v>
      </c>
      <c r="D3455" s="128" t="str">
        <f t="shared" si="53"/>
        <v>PMSBAC-PB- 2023-037 - HOM-COR MARKETING &amp; CONSTRUCTION SERVICES CORP. - Preventive Maintenance of the Electrical Equipment Facilities of the OP-PMS Building </v>
      </c>
      <c r="E3455" s="47" t="s">
        <v>28</v>
      </c>
      <c r="F3455" s="47" t="s">
        <v>29</v>
      </c>
      <c r="G3455" s="158" t="str">
        <f t="shared" si="54"/>
        <v>https://www.pms.gov.ph/images/NewPDF/CONTRACTHomCorMarketing12March2024.pdf</v>
      </c>
      <c r="H3455" s="128" t="s">
        <v>31</v>
      </c>
      <c r="I3455" s="128" t="s">
        <v>24</v>
      </c>
      <c r="J3455" s="128" t="s">
        <v>32</v>
      </c>
      <c r="K3455" s="128">
        <v>2023</v>
      </c>
      <c r="L3455" s="128" t="s">
        <v>33</v>
      </c>
      <c r="M3455" s="46"/>
      <c r="N3455" s="128" t="s">
        <v>7687</v>
      </c>
      <c r="O3455" s="61" t="s">
        <v>6183</v>
      </c>
      <c r="P3455" s="46" t="s">
        <v>4406</v>
      </c>
    </row>
    <row r="3456" spans="1:16" s="134" customFormat="1" ht="62">
      <c r="A3456" s="46" t="s">
        <v>24</v>
      </c>
      <c r="B3456" s="47" t="s">
        <v>25</v>
      </c>
      <c r="C3456" s="128" t="s">
        <v>7688</v>
      </c>
      <c r="D3456" s="128" t="str">
        <f t="shared" si="53"/>
        <v>PMSBAC-PB- 2024-013 | Invitation to Bid | Procurement of Subscription to Warranty and Maintenance Services for the Existing Anti-Distributed Denial of Service (Anti-DDoS) Protection Appliance with Compatible Web Application Firewall (WAF) Appliance </v>
      </c>
      <c r="E3456" s="47" t="s">
        <v>28</v>
      </c>
      <c r="F3456" s="47" t="s">
        <v>29</v>
      </c>
      <c r="G3456" s="158" t="str">
        <f>HYPERLINK(CONCATENATE(O3456,N3456,P3456))</f>
        <v>https://www.pms.gov.ph/images/NewPDF/ITB13March2024.pdf</v>
      </c>
      <c r="H3456" s="128" t="s">
        <v>31</v>
      </c>
      <c r="I3456" s="128" t="s">
        <v>24</v>
      </c>
      <c r="J3456" s="128" t="s">
        <v>32</v>
      </c>
      <c r="K3456" s="128">
        <v>2023</v>
      </c>
      <c r="L3456" s="128" t="s">
        <v>33</v>
      </c>
      <c r="M3456" s="46"/>
      <c r="N3456" s="128" t="s">
        <v>7689</v>
      </c>
      <c r="O3456" s="61" t="s">
        <v>6183</v>
      </c>
      <c r="P3456" s="46" t="s">
        <v>4406</v>
      </c>
    </row>
    <row r="3457" spans="1:16" s="134" customFormat="1" ht="62">
      <c r="A3457" s="46" t="s">
        <v>24</v>
      </c>
      <c r="B3457" s="47" t="s">
        <v>25</v>
      </c>
      <c r="C3457" s="128" t="s">
        <v>7690</v>
      </c>
      <c r="D3457" s="128" t="str">
        <f t="shared" si="53"/>
        <v>PMSBAC-PB- 2024-013 | Bid Documents | Procurement of Subscription to Warranty and Maintenance Services for the Existing Anti-Distributed Denial of Service (Anti-DDoS) Protection Appliance with Compatible Web Application Firewall (WAF) Appliance </v>
      </c>
      <c r="E3457" s="47" t="s">
        <v>28</v>
      </c>
      <c r="F3457" s="47" t="s">
        <v>29</v>
      </c>
      <c r="G3457" s="158" t="str">
        <f t="shared" si="54"/>
        <v>https://www.pms.gov.ph/images/NewPDF/BidDocuments13March2024.pdf</v>
      </c>
      <c r="H3457" s="128" t="s">
        <v>31</v>
      </c>
      <c r="I3457" s="128" t="s">
        <v>24</v>
      </c>
      <c r="J3457" s="128" t="s">
        <v>32</v>
      </c>
      <c r="K3457" s="128">
        <v>2023</v>
      </c>
      <c r="L3457" s="128" t="s">
        <v>33</v>
      </c>
      <c r="M3457" s="46"/>
      <c r="N3457" s="128" t="s">
        <v>7691</v>
      </c>
      <c r="O3457" s="61" t="s">
        <v>6183</v>
      </c>
      <c r="P3457" s="46" t="s">
        <v>4406</v>
      </c>
    </row>
    <row r="3458" spans="1:16" s="134" customFormat="1" ht="62">
      <c r="A3458" s="46" t="s">
        <v>24</v>
      </c>
      <c r="B3458" s="47" t="s">
        <v>25</v>
      </c>
      <c r="C3458" s="128" t="s">
        <v>7692</v>
      </c>
      <c r="D3458" s="128" t="str">
        <f t="shared" si="53"/>
        <v>FAR </v>
      </c>
      <c r="E3458" s="47" t="s">
        <v>28</v>
      </c>
      <c r="F3458" s="47" t="s">
        <v>29</v>
      </c>
      <c r="G3458" s="158" t="str">
        <f t="shared" si="54"/>
        <v>https://www.pms.gov.ph/images/NewPDF/FAR4FEB202413March2024.pdf</v>
      </c>
      <c r="H3458" s="128" t="s">
        <v>31</v>
      </c>
      <c r="I3458" s="128" t="s">
        <v>24</v>
      </c>
      <c r="J3458" s="128" t="s">
        <v>32</v>
      </c>
      <c r="K3458" s="128">
        <v>2023</v>
      </c>
      <c r="L3458" s="128" t="s">
        <v>33</v>
      </c>
      <c r="M3458" s="46"/>
      <c r="N3458" s="128" t="s">
        <v>7693</v>
      </c>
      <c r="O3458" s="61" t="s">
        <v>6183</v>
      </c>
      <c r="P3458" s="46" t="s">
        <v>4406</v>
      </c>
    </row>
    <row r="3459" spans="1:16" s="134" customFormat="1" ht="62">
      <c r="A3459" s="46" t="s">
        <v>24</v>
      </c>
      <c r="B3459" s="47" t="s">
        <v>25</v>
      </c>
      <c r="C3459" s="132" t="s">
        <v>7694</v>
      </c>
      <c r="D3459" s="128" t="str">
        <f t="shared" si="53"/>
        <v xml:space="preserve">PMSBAC-PB- 2024-014 | Invitation to Bid | Procurement of Subscription to Existing Cloud Computing Services </v>
      </c>
      <c r="E3459" s="47" t="s">
        <v>28</v>
      </c>
      <c r="F3459" s="47" t="s">
        <v>29</v>
      </c>
      <c r="G3459" s="158" t="str">
        <f>HYPERLINK(CONCATENATE(O3459,N3459,P3459))</f>
        <v>https://www.pms.gov.ph/images/NewPDF/ITBCloudComputingService18March2024.pdf</v>
      </c>
      <c r="H3459" s="128" t="s">
        <v>31</v>
      </c>
      <c r="I3459" s="128" t="s">
        <v>24</v>
      </c>
      <c r="J3459" s="128" t="s">
        <v>32</v>
      </c>
      <c r="K3459" s="128">
        <v>2023</v>
      </c>
      <c r="L3459" s="128" t="s">
        <v>33</v>
      </c>
      <c r="M3459" s="46"/>
      <c r="N3459" s="128" t="s">
        <v>7695</v>
      </c>
      <c r="O3459" s="61" t="s">
        <v>6183</v>
      </c>
      <c r="P3459" s="46" t="s">
        <v>4406</v>
      </c>
    </row>
    <row r="3460" spans="1:16" s="134" customFormat="1" ht="62">
      <c r="A3460" s="46" t="s">
        <v>24</v>
      </c>
      <c r="B3460" s="47" t="s">
        <v>25</v>
      </c>
      <c r="C3460" s="128" t="s">
        <v>7696</v>
      </c>
      <c r="D3460" s="128" t="str">
        <f t="shared" si="53"/>
        <v>PMSBAC-PB- 2024-014 | Bid Documents | Procurement of Subscription to Existing Cloud Computing Services </v>
      </c>
      <c r="E3460" s="47" t="s">
        <v>28</v>
      </c>
      <c r="F3460" s="47" t="s">
        <v>29</v>
      </c>
      <c r="G3460" s="158" t="str">
        <f t="shared" si="54"/>
        <v>https://www.pms.gov.ph/images/NewPDF/biddocsCloudComputingService18March2024.pdf</v>
      </c>
      <c r="H3460" s="128" t="s">
        <v>31</v>
      </c>
      <c r="I3460" s="128" t="s">
        <v>24</v>
      </c>
      <c r="J3460" s="128" t="s">
        <v>32</v>
      </c>
      <c r="K3460" s="128">
        <v>2023</v>
      </c>
      <c r="L3460" s="128" t="s">
        <v>33</v>
      </c>
      <c r="M3460" s="46"/>
      <c r="N3460" s="128" t="s">
        <v>7697</v>
      </c>
      <c r="O3460" s="61" t="s">
        <v>6183</v>
      </c>
      <c r="P3460" s="46" t="s">
        <v>4406</v>
      </c>
    </row>
    <row r="3461" spans="1:16" s="134" customFormat="1" ht="62">
      <c r="A3461" s="46" t="s">
        <v>24</v>
      </c>
      <c r="B3461" s="47" t="s">
        <v>25</v>
      </c>
      <c r="C3461" s="128" t="s">
        <v>8034</v>
      </c>
      <c r="D3461" s="128" t="str">
        <f t="shared" si="53"/>
        <v>PMSBAC-AMP-2023-052 - BAC Reso 72-2023 Declaring a Failure of Bidding for the Procurement of Laptop Computers for the OP-PMS Programmers with Information System and Regular Audio-Visual Requirements </v>
      </c>
      <c r="E3461" s="47" t="s">
        <v>28</v>
      </c>
      <c r="F3461" s="47" t="s">
        <v>29</v>
      </c>
      <c r="G3461" s="158" t="str">
        <f t="shared" si="54"/>
        <v>https://www.pms.gov.ph/images/NewPDF/BACReso72s202318March2024.pdf</v>
      </c>
      <c r="H3461" s="128" t="s">
        <v>31</v>
      </c>
      <c r="I3461" s="128" t="s">
        <v>24</v>
      </c>
      <c r="J3461" s="128" t="s">
        <v>32</v>
      </c>
      <c r="K3461" s="128">
        <v>2023</v>
      </c>
      <c r="L3461" s="128" t="s">
        <v>33</v>
      </c>
      <c r="M3461" s="46"/>
      <c r="N3461" s="128" t="s">
        <v>7698</v>
      </c>
      <c r="O3461" s="61" t="s">
        <v>6183</v>
      </c>
      <c r="P3461" s="46" t="s">
        <v>4406</v>
      </c>
    </row>
    <row r="3462" spans="1:16" s="134" customFormat="1" ht="62">
      <c r="A3462" s="46" t="s">
        <v>24</v>
      </c>
      <c r="B3462" s="47" t="s">
        <v>25</v>
      </c>
      <c r="C3462" s="128" t="s">
        <v>8035</v>
      </c>
      <c r="D3462" s="128" t="str">
        <f t="shared" si="53"/>
        <v>PMSBAC-AMP- 2023-074 - THE BRAIN COMPUTER CORPORATION - Supply, Delivery, Installation, Configuration, and Testing of Two (2) Lots of Display Monitors for the Office of the President - Presidential Management Staff Central Office for 2023 </v>
      </c>
      <c r="E3462" s="47" t="s">
        <v>28</v>
      </c>
      <c r="F3462" s="47" t="s">
        <v>29</v>
      </c>
      <c r="G3462" s="158" t="str">
        <f>HYPERLINK(CONCATENATE(O3462,N3462,P3462))</f>
        <v>https://www.pms.gov.ph/images/NewPDF/NTPTHEBRAINCOMPUTER18March2024.pdf</v>
      </c>
      <c r="H3462" s="128" t="s">
        <v>31</v>
      </c>
      <c r="I3462" s="128" t="s">
        <v>24</v>
      </c>
      <c r="J3462" s="128" t="s">
        <v>32</v>
      </c>
      <c r="K3462" s="128">
        <v>2023</v>
      </c>
      <c r="L3462" s="128" t="s">
        <v>33</v>
      </c>
      <c r="M3462" s="46"/>
      <c r="N3462" s="128" t="s">
        <v>7699</v>
      </c>
      <c r="O3462" s="61" t="s">
        <v>6183</v>
      </c>
      <c r="P3462" s="46" t="s">
        <v>4406</v>
      </c>
    </row>
    <row r="3463" spans="1:16" s="134" customFormat="1" ht="62">
      <c r="A3463" s="46" t="s">
        <v>24</v>
      </c>
      <c r="B3463" s="47" t="s">
        <v>25</v>
      </c>
      <c r="C3463" s="128" t="s">
        <v>8036</v>
      </c>
      <c r="D3463" s="128" t="str">
        <f t="shared" si="53"/>
        <v>PMSBAC-AMP- 2023-077 -SJB Containers and Maritime Logistics - Supply, Delivery, and Installation of 20-Footer Steel Container Van at the Presidential Management Staff - Sub-Central Unit - Southern Luzon </v>
      </c>
      <c r="E3463" s="47" t="s">
        <v>28</v>
      </c>
      <c r="F3463" s="47" t="s">
        <v>29</v>
      </c>
      <c r="G3463" s="158" t="str">
        <f t="shared" si="54"/>
        <v>https://www.pms.gov.ph/images/NewPDF/NTPSJBContainers18March2024.pdf</v>
      </c>
      <c r="H3463" s="128" t="s">
        <v>31</v>
      </c>
      <c r="I3463" s="128" t="s">
        <v>24</v>
      </c>
      <c r="J3463" s="128" t="s">
        <v>32</v>
      </c>
      <c r="K3463" s="128">
        <v>2023</v>
      </c>
      <c r="L3463" s="128" t="s">
        <v>33</v>
      </c>
      <c r="M3463" s="46"/>
      <c r="N3463" s="128" t="s">
        <v>7700</v>
      </c>
      <c r="O3463" s="61" t="s">
        <v>6183</v>
      </c>
      <c r="P3463" s="46" t="s">
        <v>4406</v>
      </c>
    </row>
    <row r="3464" spans="1:16" s="134" customFormat="1" ht="62">
      <c r="A3464" s="46" t="s">
        <v>24</v>
      </c>
      <c r="B3464" s="47" t="s">
        <v>25</v>
      </c>
      <c r="C3464" s="128" t="s">
        <v>8037</v>
      </c>
      <c r="D3464" s="128" t="str">
        <f t="shared" si="53"/>
        <v>PMSBAC-PB- 2023-012 - Maximum Security Services Corporation - Supply, Delivery, Installation, Configuration, and Testing of Two (2) Lots of Display Monitors for the Office of the President - Presidential Management Staff Central Office for 2023 </v>
      </c>
      <c r="E3464" s="47" t="s">
        <v>28</v>
      </c>
      <c r="F3464" s="47" t="s">
        <v>29</v>
      </c>
      <c r="G3464" s="158" t="str">
        <f t="shared" si="54"/>
        <v>https://www.pms.gov.ph/images/NewPDF/ContractTHEBRAINCOMPUTER18March2024.pdf</v>
      </c>
      <c r="H3464" s="128" t="s">
        <v>31</v>
      </c>
      <c r="I3464" s="128" t="s">
        <v>24</v>
      </c>
      <c r="J3464" s="128" t="s">
        <v>32</v>
      </c>
      <c r="K3464" s="128">
        <v>2023</v>
      </c>
      <c r="L3464" s="128" t="s">
        <v>33</v>
      </c>
      <c r="M3464" s="46"/>
      <c r="N3464" s="128" t="s">
        <v>7701</v>
      </c>
      <c r="O3464" s="61" t="s">
        <v>6183</v>
      </c>
      <c r="P3464" s="46" t="s">
        <v>4406</v>
      </c>
    </row>
    <row r="3465" spans="1:16" s="134" customFormat="1" ht="62">
      <c r="A3465" s="46" t="s">
        <v>24</v>
      </c>
      <c r="B3465" s="47" t="s">
        <v>25</v>
      </c>
      <c r="C3465" s="128" t="s">
        <v>8038</v>
      </c>
      <c r="D3465" s="128" t="str">
        <f t="shared" si="53"/>
        <v>PMSBAC-AMP- 2023-088 - HYPERNET-INTERNET &amp; BUSINESS SOLUTIONS, INC. - (RENEWAL) - Subscription of Session Initiation Protocol (SIP) Trunks for the Internet Protocol-Private Branch Exchange (IP-PBX </v>
      </c>
      <c r="E3465" s="47" t="s">
        <v>28</v>
      </c>
      <c r="F3465" s="47" t="s">
        <v>29</v>
      </c>
      <c r="G3465" s="158" t="str">
        <f t="shared" si="54"/>
        <v>https://www.pms.gov.ph/images/NewPDF/CONTRACTHypernet18March2024.pdf</v>
      </c>
      <c r="H3465" s="128" t="s">
        <v>31</v>
      </c>
      <c r="I3465" s="128" t="s">
        <v>24</v>
      </c>
      <c r="J3465" s="128" t="s">
        <v>32</v>
      </c>
      <c r="K3465" s="128">
        <v>2023</v>
      </c>
      <c r="L3465" s="128" t="s">
        <v>33</v>
      </c>
      <c r="M3465" s="46"/>
      <c r="N3465" s="128" t="s">
        <v>7702</v>
      </c>
      <c r="O3465" s="61" t="s">
        <v>6183</v>
      </c>
      <c r="P3465" s="46" t="s">
        <v>4406</v>
      </c>
    </row>
    <row r="3466" spans="1:16" s="134" customFormat="1" ht="62">
      <c r="A3466" s="46" t="s">
        <v>24</v>
      </c>
      <c r="B3466" s="47" t="s">
        <v>25</v>
      </c>
      <c r="C3466" s="128" t="s">
        <v>8039</v>
      </c>
      <c r="D3466" s="128" t="str">
        <f t="shared" si="53"/>
        <v>PMSBAC-AMP- 2024-007 - WEELEKIN REALTY, INC. - Lease of Office Space for the Presidential Management Staff - Western Mindanao Field Unit </v>
      </c>
      <c r="E3466" s="47" t="s">
        <v>28</v>
      </c>
      <c r="F3466" s="47" t="s">
        <v>29</v>
      </c>
      <c r="G3466" s="158" t="str">
        <f t="shared" si="54"/>
        <v>https://www.pms.gov.ph/images/NewPDF/NOAWeelekinRealtyInc18March2024.pdf</v>
      </c>
      <c r="H3466" s="128" t="s">
        <v>31</v>
      </c>
      <c r="I3466" s="128" t="s">
        <v>24</v>
      </c>
      <c r="J3466" s="128" t="s">
        <v>32</v>
      </c>
      <c r="K3466" s="128">
        <v>2023</v>
      </c>
      <c r="L3466" s="128" t="s">
        <v>33</v>
      </c>
      <c r="M3466" s="46"/>
      <c r="N3466" s="128" t="s">
        <v>7703</v>
      </c>
      <c r="O3466" s="61" t="s">
        <v>6183</v>
      </c>
      <c r="P3466" s="46" t="s">
        <v>4406</v>
      </c>
    </row>
    <row r="3467" spans="1:16" s="134" customFormat="1" ht="62">
      <c r="A3467" s="46" t="s">
        <v>24</v>
      </c>
      <c r="B3467" s="47" t="s">
        <v>25</v>
      </c>
      <c r="C3467" s="128" t="s">
        <v>8040</v>
      </c>
      <c r="D3467" s="128" t="str">
        <f t="shared" si="53"/>
        <v>PMSBAC-AMP-2024-011 - BAC Reso 22-2024 Recommending Award of Contract to SSPY MECHANICAL ENGINEERING SERVICES </v>
      </c>
      <c r="E3467" s="47" t="s">
        <v>28</v>
      </c>
      <c r="F3467" s="47" t="s">
        <v>29</v>
      </c>
      <c r="G3467" s="158" t="str">
        <f t="shared" si="54"/>
        <v>https://www.pms.gov.ph/images/NewPDF/BACRESO22s202419March2024.pdf</v>
      </c>
      <c r="H3467" s="128" t="s">
        <v>31</v>
      </c>
      <c r="I3467" s="128" t="s">
        <v>24</v>
      </c>
      <c r="J3467" s="128" t="s">
        <v>32</v>
      </c>
      <c r="K3467" s="128">
        <v>2023</v>
      </c>
      <c r="L3467" s="128" t="s">
        <v>33</v>
      </c>
      <c r="M3467" s="46"/>
      <c r="N3467" s="128" t="s">
        <v>7704</v>
      </c>
      <c r="O3467" s="61" t="s">
        <v>6183</v>
      </c>
      <c r="P3467" s="46" t="s">
        <v>4406</v>
      </c>
    </row>
    <row r="3468" spans="1:16" s="134" customFormat="1" ht="62">
      <c r="A3468" s="46" t="s">
        <v>24</v>
      </c>
      <c r="B3468" s="47" t="s">
        <v>25</v>
      </c>
      <c r="C3468" s="128" t="s">
        <v>8041</v>
      </c>
      <c r="D3468" s="128" t="str">
        <f t="shared" si="53"/>
        <v>PMSBAC-AMP-2023-013 - BAC Reso 21-2024 Recommending Award of Contract to PHILIPPINE GLOBAL COMMUNICATIONS, INC</v>
      </c>
      <c r="E3468" s="47" t="s">
        <v>28</v>
      </c>
      <c r="F3468" s="47" t="s">
        <v>29</v>
      </c>
      <c r="G3468" s="158" t="str">
        <f t="shared" si="54"/>
        <v>https://www.pms.gov.ph/images/NewPDF/BACRESO21s202419March2024.pdf</v>
      </c>
      <c r="H3468" s="128" t="s">
        <v>31</v>
      </c>
      <c r="I3468" s="128" t="s">
        <v>24</v>
      </c>
      <c r="J3468" s="128" t="s">
        <v>32</v>
      </c>
      <c r="K3468" s="128">
        <v>2023</v>
      </c>
      <c r="L3468" s="128" t="s">
        <v>33</v>
      </c>
      <c r="M3468" s="46"/>
      <c r="N3468" s="128" t="s">
        <v>7705</v>
      </c>
      <c r="O3468" s="61" t="s">
        <v>6183</v>
      </c>
      <c r="P3468" s="46" t="s">
        <v>4406</v>
      </c>
    </row>
    <row r="3469" spans="1:16" s="134" customFormat="1" ht="62">
      <c r="A3469" s="46" t="s">
        <v>24</v>
      </c>
      <c r="B3469" s="47" t="s">
        <v>25</v>
      </c>
      <c r="C3469" s="128" t="s">
        <v>7706</v>
      </c>
      <c r="D3469" s="128" t="str">
        <f t="shared" si="53"/>
        <v>PMSBAC-PB- 2024-015 | Invitation to Bid | Subscription to Warranty and Maintenance Services for Lenovo, IBM, and UCS Products and Solutions </v>
      </c>
      <c r="E3469" s="47" t="s">
        <v>28</v>
      </c>
      <c r="F3469" s="47" t="s">
        <v>29</v>
      </c>
      <c r="G3469" s="158" t="str">
        <f>HYPERLINK(CONCATENATE(O3469,N3469,P3469))</f>
        <v>https://www.pms.gov.ph/images/NewPDF/2024015InvitationtoBid19March2024.pdf</v>
      </c>
      <c r="H3469" s="128" t="s">
        <v>31</v>
      </c>
      <c r="I3469" s="128" t="s">
        <v>24</v>
      </c>
      <c r="J3469" s="128" t="s">
        <v>32</v>
      </c>
      <c r="K3469" s="128">
        <v>2023</v>
      </c>
      <c r="L3469" s="128" t="s">
        <v>33</v>
      </c>
      <c r="M3469" s="46"/>
      <c r="N3469" s="128" t="s">
        <v>7707</v>
      </c>
      <c r="O3469" s="61" t="s">
        <v>6183</v>
      </c>
      <c r="P3469" s="46" t="s">
        <v>4406</v>
      </c>
    </row>
    <row r="3470" spans="1:16" s="134" customFormat="1" ht="62">
      <c r="A3470" s="46" t="s">
        <v>24</v>
      </c>
      <c r="B3470" s="47" t="s">
        <v>25</v>
      </c>
      <c r="C3470" s="128" t="s">
        <v>7708</v>
      </c>
      <c r="D3470" s="128" t="str">
        <f t="shared" si="53"/>
        <v>PMSBAC-PB- 2024-015 | Bid Documents | Subscription to Warranty and Maintenance Services for Lenovo, IBM, and UCS Products and Solutions </v>
      </c>
      <c r="E3470" s="47" t="s">
        <v>28</v>
      </c>
      <c r="F3470" s="47" t="s">
        <v>29</v>
      </c>
      <c r="G3470" s="158" t="str">
        <f t="shared" si="54"/>
        <v>https://www.pms.gov.ph/images/NewPDF/202415BidDocuments19March2024.pdf</v>
      </c>
      <c r="H3470" s="128" t="s">
        <v>31</v>
      </c>
      <c r="I3470" s="128" t="s">
        <v>24</v>
      </c>
      <c r="J3470" s="128" t="s">
        <v>32</v>
      </c>
      <c r="K3470" s="128">
        <v>2023</v>
      </c>
      <c r="L3470" s="128" t="s">
        <v>33</v>
      </c>
      <c r="M3470" s="46"/>
      <c r="N3470" s="128" t="s">
        <v>7709</v>
      </c>
      <c r="O3470" s="61" t="s">
        <v>6183</v>
      </c>
      <c r="P3470" s="46" t="s">
        <v>4406</v>
      </c>
    </row>
    <row r="3471" spans="1:16" s="134" customFormat="1" ht="62">
      <c r="A3471" s="46" t="s">
        <v>24</v>
      </c>
      <c r="B3471" s="47" t="s">
        <v>25</v>
      </c>
      <c r="C3471" s="128" t="s">
        <v>8042</v>
      </c>
      <c r="D3471" s="128" t="str">
        <f t="shared" si="53"/>
        <v>PMSBAC-AMP- 2024-006 - DR. JOAN MAE PEREZ-RIFAREAL - Engagement of her Services as a Mental Health Consultant </v>
      </c>
      <c r="E3471" s="47" t="s">
        <v>28</v>
      </c>
      <c r="F3471" s="47" t="s">
        <v>29</v>
      </c>
      <c r="G3471" s="158" t="str">
        <f t="shared" si="54"/>
        <v>https://www.pms.gov.ph/images/NewPDF/NOADrJoanMaePrerezRifareal20March2024.pdf</v>
      </c>
      <c r="H3471" s="128" t="s">
        <v>31</v>
      </c>
      <c r="I3471" s="128" t="s">
        <v>24</v>
      </c>
      <c r="J3471" s="128" t="s">
        <v>32</v>
      </c>
      <c r="K3471" s="128">
        <v>2023</v>
      </c>
      <c r="L3471" s="128" t="s">
        <v>33</v>
      </c>
      <c r="M3471" s="46"/>
      <c r="N3471" s="128" t="s">
        <v>7710</v>
      </c>
      <c r="O3471" s="61" t="s">
        <v>6183</v>
      </c>
      <c r="P3471" s="46" t="s">
        <v>4406</v>
      </c>
    </row>
    <row r="3472" spans="1:16" s="134" customFormat="1" ht="62">
      <c r="A3472" s="46" t="s">
        <v>24</v>
      </c>
      <c r="B3472" s="47" t="s">
        <v>25</v>
      </c>
      <c r="C3472" s="128" t="s">
        <v>8042</v>
      </c>
      <c r="D3472" s="128" t="str">
        <f>C3472</f>
        <v>PMSBAC-AMP- 2024-006 - DR. JOAN MAE PEREZ-RIFAREAL - Engagement of her Services as a Mental Health Consultant </v>
      </c>
      <c r="E3472" s="47" t="s">
        <v>28</v>
      </c>
      <c r="F3472" s="47" t="s">
        <v>29</v>
      </c>
      <c r="G3472" s="158" t="str">
        <f t="shared" si="54"/>
        <v>https://www.pms.gov.ph/images/NewPDF/ContractDrJoanMaePrerezRifareal20March2024.pdf</v>
      </c>
      <c r="H3472" s="128" t="s">
        <v>31</v>
      </c>
      <c r="I3472" s="128" t="s">
        <v>24</v>
      </c>
      <c r="J3472" s="128" t="s">
        <v>32</v>
      </c>
      <c r="K3472" s="128">
        <v>2023</v>
      </c>
      <c r="L3472" s="128" t="s">
        <v>33</v>
      </c>
      <c r="M3472" s="46"/>
      <c r="N3472" s="128" t="s">
        <v>7711</v>
      </c>
      <c r="O3472" s="61" t="s">
        <v>6183</v>
      </c>
      <c r="P3472" s="46" t="s">
        <v>4406</v>
      </c>
    </row>
    <row r="3473" spans="1:16" s="134" customFormat="1" ht="62">
      <c r="A3473" s="46" t="s">
        <v>24</v>
      </c>
      <c r="B3473" s="47" t="s">
        <v>25</v>
      </c>
      <c r="C3473" s="129" t="s">
        <v>7712</v>
      </c>
      <c r="D3473" s="128" t="str">
        <f t="shared" si="53"/>
        <v xml:space="preserve">PMSBAC-AMP- 2024-014 - OHMSTECH CORPORATION - Procurement of Preventive Maintenance Service for the Public Address and Voice Alarm System of the Office of the President - Presidential Management Staff Building </v>
      </c>
      <c r="E3473" s="47" t="s">
        <v>28</v>
      </c>
      <c r="F3473" s="47" t="s">
        <v>29</v>
      </c>
      <c r="G3473" s="158" t="str">
        <f t="shared" si="54"/>
        <v>https://www.pms.gov.ph/images/NewPDF/NOAOHMSTECHCORPORATION20March2024.pdf</v>
      </c>
      <c r="H3473" s="128" t="s">
        <v>31</v>
      </c>
      <c r="I3473" s="128" t="s">
        <v>24</v>
      </c>
      <c r="J3473" s="128" t="s">
        <v>32</v>
      </c>
      <c r="K3473" s="128">
        <v>2023</v>
      </c>
      <c r="L3473" s="128" t="s">
        <v>33</v>
      </c>
      <c r="M3473" s="46"/>
      <c r="N3473" s="128" t="s">
        <v>7713</v>
      </c>
      <c r="O3473" s="61" t="s">
        <v>6183</v>
      </c>
      <c r="P3473" s="46" t="s">
        <v>4406</v>
      </c>
    </row>
    <row r="3474" spans="1:16" s="134" customFormat="1" ht="77.5">
      <c r="A3474" s="46" t="s">
        <v>24</v>
      </c>
      <c r="B3474" s="47" t="s">
        <v>25</v>
      </c>
      <c r="C3474" s="128" t="s">
        <v>7953</v>
      </c>
      <c r="D3474" s="128" t="str">
        <f t="shared" si="53"/>
        <v>PMSBAC-AMP- 2024-011 - SSPY MECHANICAL ENGINEERING SERVICES - Procurement of Service for the Preventive Maintenance of the Water System of the OP-PMS Building </v>
      </c>
      <c r="E3474" s="47" t="s">
        <v>28</v>
      </c>
      <c r="F3474" s="47" t="s">
        <v>29</v>
      </c>
      <c r="G3474" s="158" t="str">
        <f t="shared" si="54"/>
        <v>https://www.pms.gov.ph/images/NewPDF/NOASSPYMechanicalEngineeringServices20March2024.pdf</v>
      </c>
      <c r="H3474" s="128" t="s">
        <v>31</v>
      </c>
      <c r="I3474" s="128" t="s">
        <v>24</v>
      </c>
      <c r="J3474" s="128" t="s">
        <v>32</v>
      </c>
      <c r="K3474" s="128">
        <v>2023</v>
      </c>
      <c r="L3474" s="128" t="s">
        <v>33</v>
      </c>
      <c r="M3474" s="46"/>
      <c r="N3474" s="128" t="s">
        <v>7714</v>
      </c>
      <c r="O3474" s="61" t="s">
        <v>6183</v>
      </c>
      <c r="P3474" s="46" t="s">
        <v>4406</v>
      </c>
    </row>
    <row r="3475" spans="1:16" s="134" customFormat="1" ht="62">
      <c r="A3475" s="46" t="s">
        <v>24</v>
      </c>
      <c r="B3475" s="47" t="s">
        <v>25</v>
      </c>
      <c r="C3475" s="128" t="s">
        <v>7954</v>
      </c>
      <c r="D3475" s="128" t="str">
        <f t="shared" si="53"/>
        <v>PMSBAC-AMP- 2024-016 - CLEAN PATROL CLEANING SERVICES, INC. - Procurement of Services for the Cleaning of the Exterior Facade and Walls of the OP-PMS Building </v>
      </c>
      <c r="E3475" s="47" t="s">
        <v>28</v>
      </c>
      <c r="F3475" s="47" t="s">
        <v>29</v>
      </c>
      <c r="G3475" s="158" t="str">
        <f t="shared" si="54"/>
        <v>https://www.pms.gov.ph/images/NewPDF/NOACleanPatrolCleaningServicesInc20March2024.pdf</v>
      </c>
      <c r="H3475" s="128" t="s">
        <v>31</v>
      </c>
      <c r="I3475" s="128" t="s">
        <v>24</v>
      </c>
      <c r="J3475" s="128" t="s">
        <v>32</v>
      </c>
      <c r="K3475" s="128">
        <v>2023</v>
      </c>
      <c r="L3475" s="128" t="s">
        <v>33</v>
      </c>
      <c r="M3475" s="46"/>
      <c r="N3475" s="128" t="s">
        <v>7715</v>
      </c>
      <c r="O3475" s="61" t="s">
        <v>6183</v>
      </c>
      <c r="P3475" s="46" t="s">
        <v>4406</v>
      </c>
    </row>
    <row r="3476" spans="1:16" s="134" customFormat="1" ht="77.5">
      <c r="A3476" s="46" t="s">
        <v>24</v>
      </c>
      <c r="B3476" s="47" t="s">
        <v>25</v>
      </c>
      <c r="C3476" s="132" t="s">
        <v>7716</v>
      </c>
      <c r="D3476" s="128" t="str">
        <f t="shared" si="53"/>
        <v>PMSBAC-AMP- 2023-013 - PHILIPPINE GLOBAL COMMUNICATIONS, INC.  - Procurement of Subscription to a Secondary Dedicated Internet Service for the Office of the President - Presidential Management Staff for 2024 </v>
      </c>
      <c r="E3476" s="47" t="s">
        <v>28</v>
      </c>
      <c r="F3476" s="47" t="s">
        <v>29</v>
      </c>
      <c r="G3476" s="158" t="str">
        <f t="shared" si="54"/>
        <v>https://www.pms.gov.ph/images/NewPDF/NOAPhilippineGlobalCommunicationsInc20March2024.pdf</v>
      </c>
      <c r="H3476" s="128" t="s">
        <v>31</v>
      </c>
      <c r="I3476" s="128" t="s">
        <v>24</v>
      </c>
      <c r="J3476" s="128" t="s">
        <v>32</v>
      </c>
      <c r="K3476" s="128">
        <v>2023</v>
      </c>
      <c r="L3476" s="128" t="s">
        <v>33</v>
      </c>
      <c r="M3476" s="46"/>
      <c r="N3476" s="128" t="s">
        <v>7717</v>
      </c>
      <c r="O3476" s="61" t="s">
        <v>6183</v>
      </c>
      <c r="P3476" s="46" t="s">
        <v>4406</v>
      </c>
    </row>
    <row r="3477" spans="1:16" s="134" customFormat="1" ht="62">
      <c r="A3477" s="46" t="s">
        <v>24</v>
      </c>
      <c r="B3477" s="47" t="s">
        <v>25</v>
      </c>
      <c r="C3477" s="128" t="s">
        <v>8043</v>
      </c>
      <c r="D3477" s="128" t="str">
        <f t="shared" si="53"/>
        <v>PMSBAC-AMP- 2024-014 - OHMSTECH CORPORATION - Procurement of Preventive Maintenance Service for the Public Address and Voice Alarm System </v>
      </c>
      <c r="E3477" s="47" t="s">
        <v>28</v>
      </c>
      <c r="F3477" s="47" t="s">
        <v>29</v>
      </c>
      <c r="G3477" s="158" t="str">
        <f t="shared" si="54"/>
        <v>https://www.pms.gov.ph/images/NewPDF/NTPOhmstechCorporation20March2024.pdf</v>
      </c>
      <c r="H3477" s="128" t="s">
        <v>31</v>
      </c>
      <c r="I3477" s="128" t="s">
        <v>24</v>
      </c>
      <c r="J3477" s="128" t="s">
        <v>32</v>
      </c>
      <c r="K3477" s="128">
        <v>2023</v>
      </c>
      <c r="L3477" s="128" t="s">
        <v>33</v>
      </c>
      <c r="M3477" s="46"/>
      <c r="N3477" s="128" t="s">
        <v>7718</v>
      </c>
      <c r="O3477" s="61" t="s">
        <v>6183</v>
      </c>
      <c r="P3477" s="46" t="s">
        <v>4406</v>
      </c>
    </row>
    <row r="3478" spans="1:16" s="134" customFormat="1" ht="62">
      <c r="A3478" s="46" t="s">
        <v>24</v>
      </c>
      <c r="B3478" s="47" t="s">
        <v>25</v>
      </c>
      <c r="C3478" s="128" t="s">
        <v>8044</v>
      </c>
      <c r="D3478" s="128" t="str">
        <f t="shared" si="53"/>
        <v>PMSBAC-AMP-2024-016 - BAC Reso 23-2024 Recommending Award of Contract to CLEAN PATROL CLEANING SERVICES, INC. </v>
      </c>
      <c r="E3478" s="47" t="s">
        <v>28</v>
      </c>
      <c r="F3478" s="47" t="s">
        <v>29</v>
      </c>
      <c r="G3478" s="158" t="str">
        <f t="shared" si="54"/>
        <v>https://www.pms.gov.ph/images/NewPDF/BACReso23s202420March2024.pdf</v>
      </c>
      <c r="H3478" s="128" t="s">
        <v>31</v>
      </c>
      <c r="I3478" s="128" t="s">
        <v>24</v>
      </c>
      <c r="J3478" s="128" t="s">
        <v>32</v>
      </c>
      <c r="K3478" s="128">
        <v>2023</v>
      </c>
      <c r="L3478" s="128" t="s">
        <v>33</v>
      </c>
      <c r="M3478" s="46"/>
      <c r="N3478" s="128" t="s">
        <v>7719</v>
      </c>
      <c r="O3478" s="61" t="s">
        <v>6183</v>
      </c>
      <c r="P3478" s="46" t="s">
        <v>4406</v>
      </c>
    </row>
    <row r="3479" spans="1:16" s="134" customFormat="1" ht="93">
      <c r="A3479" s="46" t="s">
        <v>24</v>
      </c>
      <c r="B3479" s="47" t="s">
        <v>25</v>
      </c>
      <c r="C3479" s="128" t="s">
        <v>8052</v>
      </c>
      <c r="D3479" s="128" t="str">
        <f t="shared" si="53"/>
        <v>PMSBAC-PD- 2024-007 - EM REFRIGERATION AIR CONDITIONING SERVICES - Procurement of Service for the Comprehensive Preventive Maintenance of 286 Air-Conditioning Units </v>
      </c>
      <c r="E3479" s="47" t="s">
        <v>28</v>
      </c>
      <c r="F3479" s="47" t="s">
        <v>29</v>
      </c>
      <c r="G3479" s="158" t="str">
        <f t="shared" si="54"/>
        <v>https://www.pms.gov.ph/images/NewPDF/CONTRACTEMRefrigerationandAirconditioningServices22March2024.pdf</v>
      </c>
      <c r="H3479" s="128" t="s">
        <v>31</v>
      </c>
      <c r="I3479" s="128" t="s">
        <v>24</v>
      </c>
      <c r="J3479" s="128" t="s">
        <v>32</v>
      </c>
      <c r="K3479" s="128">
        <v>2023</v>
      </c>
      <c r="L3479" s="128" t="s">
        <v>33</v>
      </c>
      <c r="M3479" s="46"/>
      <c r="N3479" s="128" t="s">
        <v>7720</v>
      </c>
      <c r="O3479" s="61" t="s">
        <v>6183</v>
      </c>
      <c r="P3479" s="46" t="s">
        <v>4406</v>
      </c>
    </row>
    <row r="3480" spans="1:16" s="134" customFormat="1" ht="77.5">
      <c r="A3480" s="46" t="s">
        <v>24</v>
      </c>
      <c r="B3480" s="47" t="s">
        <v>25</v>
      </c>
      <c r="C3480" s="128" t="s">
        <v>8045</v>
      </c>
      <c r="D3480" s="128" t="s">
        <v>7721</v>
      </c>
      <c r="E3480" s="47" t="s">
        <v>28</v>
      </c>
      <c r="F3480" s="47" t="s">
        <v>29</v>
      </c>
      <c r="G3480" s="158" t="str">
        <f t="shared" si="54"/>
        <v>https://www.pms.gov.ph/images/NewPDF/CONTRACTPowerHousePestControlServices22March2024.pdf</v>
      </c>
      <c r="H3480" s="128" t="s">
        <v>31</v>
      </c>
      <c r="I3480" s="128" t="s">
        <v>24</v>
      </c>
      <c r="J3480" s="128" t="s">
        <v>32</v>
      </c>
      <c r="K3480" s="128">
        <v>2023</v>
      </c>
      <c r="L3480" s="128" t="s">
        <v>33</v>
      </c>
      <c r="M3480" s="46"/>
      <c r="N3480" s="128" t="s">
        <v>7721</v>
      </c>
      <c r="O3480" s="61" t="s">
        <v>6183</v>
      </c>
      <c r="P3480" s="46" t="s">
        <v>4406</v>
      </c>
    </row>
    <row r="3481" spans="1:16" s="134" customFormat="1" ht="62">
      <c r="A3481" s="46" t="s">
        <v>24</v>
      </c>
      <c r="B3481" s="47" t="s">
        <v>25</v>
      </c>
      <c r="C3481" s="128" t="s">
        <v>8046</v>
      </c>
      <c r="D3481" s="128" t="str">
        <f t="shared" si="53"/>
        <v>PMSBAC-AMP- 2023-082 - POWER HOUSE PEST CONTROL SERVICES - Procurement of Pest Control services for the Office of the President - Presidential Management Staff (OP-PMS) Building </v>
      </c>
      <c r="E3481" s="47" t="s">
        <v>28</v>
      </c>
      <c r="F3481" s="47" t="s">
        <v>29</v>
      </c>
      <c r="G3481" s="158" t="str">
        <f>HYPERLINK(CONCATENATE(O3481,N3481,P3481))</f>
        <v>https://www.pms.gov.ph/images/NewPDF/NTPPowerHousePestControlServices22March2024.pdf</v>
      </c>
      <c r="H3481" s="128" t="s">
        <v>31</v>
      </c>
      <c r="I3481" s="128" t="s">
        <v>24</v>
      </c>
      <c r="J3481" s="128" t="s">
        <v>32</v>
      </c>
      <c r="K3481" s="128">
        <v>2023</v>
      </c>
      <c r="L3481" s="128" t="s">
        <v>33</v>
      </c>
      <c r="M3481" s="46"/>
      <c r="N3481" s="128" t="s">
        <v>7722</v>
      </c>
      <c r="O3481" s="61" t="s">
        <v>6183</v>
      </c>
      <c r="P3481" s="46" t="s">
        <v>4406</v>
      </c>
    </row>
    <row r="3482" spans="1:16" s="134" customFormat="1" ht="62">
      <c r="A3482" s="46" t="s">
        <v>24</v>
      </c>
      <c r="B3482" s="47" t="s">
        <v>25</v>
      </c>
      <c r="C3482" s="128" t="s">
        <v>8047</v>
      </c>
      <c r="D3482" s="128" t="str">
        <f t="shared" si="53"/>
        <v>PMSBAC-PB- 2023-082 - TOYOTA QUEZON AVENUE, INC.  - Supply and Delivery of Four (4) Units of White Pick-up Vehicle (Lot No. 1) for the OP-PMS </v>
      </c>
      <c r="E3482" s="47" t="s">
        <v>28</v>
      </c>
      <c r="F3482" s="47" t="s">
        <v>29</v>
      </c>
      <c r="G3482" s="158" t="str">
        <f t="shared" si="54"/>
        <v>https://www.pms.gov.ph/images/NewPDF/CONTRACTTOYOTA22March2024.pdf</v>
      </c>
      <c r="H3482" s="128" t="s">
        <v>31</v>
      </c>
      <c r="I3482" s="128" t="s">
        <v>24</v>
      </c>
      <c r="J3482" s="128" t="s">
        <v>32</v>
      </c>
      <c r="K3482" s="128">
        <v>2023</v>
      </c>
      <c r="L3482" s="128" t="s">
        <v>33</v>
      </c>
      <c r="M3482" s="46"/>
      <c r="N3482" s="128" t="s">
        <v>7723</v>
      </c>
      <c r="O3482" s="61" t="s">
        <v>6183</v>
      </c>
      <c r="P3482" s="46" t="s">
        <v>4406</v>
      </c>
    </row>
    <row r="3483" spans="1:16" s="134" customFormat="1" ht="62">
      <c r="A3483" s="46" t="s">
        <v>24</v>
      </c>
      <c r="B3483" s="47" t="s">
        <v>25</v>
      </c>
      <c r="C3483" s="128" t="s">
        <v>8048</v>
      </c>
      <c r="D3483" s="128" t="str">
        <f t="shared" si="53"/>
        <v>PMSBAC-AMP- 2024-014 - OHMSTECH CORPOTATION - Procurement of Preventive Maintenance Service for the Public Address and Voice Alarm System (PAVAS) of the OP-PMS Building </v>
      </c>
      <c r="E3483" s="47" t="s">
        <v>28</v>
      </c>
      <c r="F3483" s="47" t="s">
        <v>29</v>
      </c>
      <c r="G3483" s="158" t="str">
        <f>HYPERLINK(CONCATENATE(O3483,N3483,P3483))</f>
        <v>https://www.pms.gov.ph/images/NewPDF/CONTRACTOhmstechCorporation22March2024.pdf</v>
      </c>
      <c r="H3483" s="128" t="s">
        <v>31</v>
      </c>
      <c r="I3483" s="128" t="s">
        <v>24</v>
      </c>
      <c r="J3483" s="128" t="s">
        <v>32</v>
      </c>
      <c r="K3483" s="128">
        <v>2023</v>
      </c>
      <c r="L3483" s="128" t="s">
        <v>33</v>
      </c>
      <c r="M3483" s="46"/>
      <c r="N3483" s="128" t="s">
        <v>7724</v>
      </c>
      <c r="O3483" s="61" t="s">
        <v>6183</v>
      </c>
      <c r="P3483" s="46" t="s">
        <v>4406</v>
      </c>
    </row>
    <row r="3484" spans="1:16" s="134" customFormat="1" ht="62">
      <c r="A3484" s="46" t="s">
        <v>24</v>
      </c>
      <c r="B3484" s="47" t="s">
        <v>25</v>
      </c>
      <c r="C3484" s="128" t="s">
        <v>8049</v>
      </c>
      <c r="D3484" s="128" t="str">
        <f t="shared" si="53"/>
        <v>PMSBAC-AMP- 2024-006 - DR. JOAN MAE G. PEREZ-RIFAREAL - Procurement of Services of a Mental Health Consultant </v>
      </c>
      <c r="E3484" s="47" t="s">
        <v>28</v>
      </c>
      <c r="F3484" s="47" t="s">
        <v>29</v>
      </c>
      <c r="G3484" s="158" t="str">
        <f>HYPERLINK(CONCATENATE(O3484,N3484,P3484))</f>
        <v>https://www.pms.gov.ph/images/NewPDF/NTPDRJOANMAEPEREZRIFAREAL22March2024.pdf</v>
      </c>
      <c r="H3484" s="128" t="s">
        <v>31</v>
      </c>
      <c r="I3484" s="128" t="s">
        <v>24</v>
      </c>
      <c r="J3484" s="128" t="s">
        <v>32</v>
      </c>
      <c r="K3484" s="128">
        <v>2023</v>
      </c>
      <c r="L3484" s="128" t="s">
        <v>33</v>
      </c>
      <c r="M3484" s="46"/>
      <c r="N3484" s="128" t="s">
        <v>7725</v>
      </c>
      <c r="O3484" s="61" t="s">
        <v>6183</v>
      </c>
      <c r="P3484" s="46" t="s">
        <v>4406</v>
      </c>
    </row>
    <row r="3485" spans="1:16" s="134" customFormat="1" ht="62">
      <c r="A3485" s="46" t="s">
        <v>24</v>
      </c>
      <c r="B3485" s="47" t="s">
        <v>25</v>
      </c>
      <c r="C3485" s="128" t="s">
        <v>8050</v>
      </c>
      <c r="D3485" s="128" t="str">
        <f t="shared" si="53"/>
        <v>PMSBAC-PB- 2023-040 -VELPRINT CORPORATION - Printing of Additional Copies of the President's Report to the People for Calendar Year 2023 </v>
      </c>
      <c r="E3485" s="47" t="s">
        <v>28</v>
      </c>
      <c r="F3485" s="47" t="s">
        <v>29</v>
      </c>
      <c r="G3485" s="158" t="str">
        <f>HYPERLINK(CONCATENATE(O3485,N3485,P3485))</f>
        <v>https://www.pms.gov.ph/images/NewPDF/NOAVELPRINTCORPORATION22March2024.pdf</v>
      </c>
      <c r="H3485" s="128" t="s">
        <v>31</v>
      </c>
      <c r="I3485" s="128" t="s">
        <v>24</v>
      </c>
      <c r="J3485" s="128" t="s">
        <v>32</v>
      </c>
      <c r="K3485" s="128">
        <v>2023</v>
      </c>
      <c r="L3485" s="128" t="s">
        <v>33</v>
      </c>
      <c r="M3485" s="46"/>
      <c r="N3485" s="128" t="s">
        <v>7726</v>
      </c>
      <c r="O3485" s="61" t="s">
        <v>6183</v>
      </c>
      <c r="P3485" s="46" t="s">
        <v>4406</v>
      </c>
    </row>
    <row r="3486" spans="1:16" s="134" customFormat="1" ht="62">
      <c r="A3486" s="46" t="s">
        <v>24</v>
      </c>
      <c r="B3486" s="47" t="s">
        <v>25</v>
      </c>
      <c r="C3486" s="128" t="s">
        <v>8050</v>
      </c>
      <c r="D3486" s="128" t="str">
        <f t="shared" si="53"/>
        <v>PMSBAC-PB- 2023-040 -VELPRINT CORPORATION - Printing of Additional Copies of the President's Report to the People for Calendar Year 2023 </v>
      </c>
      <c r="E3486" s="47" t="s">
        <v>28</v>
      </c>
      <c r="F3486" s="47" t="s">
        <v>29</v>
      </c>
      <c r="G3486" s="158" t="str">
        <f t="shared" si="54"/>
        <v>https://www.pms.gov.ph/images/NewPDF/NTPVELPRINTCORPORATION22March2024.pdf</v>
      </c>
      <c r="H3486" s="128" t="s">
        <v>31</v>
      </c>
      <c r="I3486" s="128" t="s">
        <v>24</v>
      </c>
      <c r="J3486" s="128" t="s">
        <v>32</v>
      </c>
      <c r="K3486" s="128">
        <v>2023</v>
      </c>
      <c r="L3486" s="128" t="s">
        <v>33</v>
      </c>
      <c r="M3486" s="46"/>
      <c r="N3486" s="128" t="s">
        <v>7727</v>
      </c>
      <c r="O3486" s="61" t="s">
        <v>6183</v>
      </c>
      <c r="P3486" s="46" t="s">
        <v>4406</v>
      </c>
    </row>
    <row r="3487" spans="1:16" s="134" customFormat="1" ht="271.5" customHeight="1">
      <c r="A3487" s="47" t="s">
        <v>7399</v>
      </c>
      <c r="B3487" s="46" t="s">
        <v>19</v>
      </c>
      <c r="C3487" s="128" t="s">
        <v>8051</v>
      </c>
      <c r="D3487" s="46" t="str">
        <f>C3487</f>
        <v>PMSBAC-PB-2023-043 - BAC Reso 89-2023 Declaring a Failure of Bidding for the Supply, Delivery, and Installation of a New Solar Panel System for the Presidential Management Staff - Sub-Central Unit in Western Visayas  </v>
      </c>
      <c r="E3487" s="47" t="s">
        <v>28</v>
      </c>
      <c r="F3487" s="47" t="s">
        <v>29</v>
      </c>
      <c r="G3487" s="158" t="str">
        <f t="shared" si="54"/>
        <v>https://www.pms.gov.ph/images/NewPDF/BACReso89s202322March2024.pdf</v>
      </c>
      <c r="H3487" s="128" t="s">
        <v>31</v>
      </c>
      <c r="I3487" s="128" t="s">
        <v>24</v>
      </c>
      <c r="J3487" s="128" t="s">
        <v>32</v>
      </c>
      <c r="K3487" s="128">
        <v>2023</v>
      </c>
      <c r="L3487" s="128" t="s">
        <v>33</v>
      </c>
      <c r="M3487" s="46"/>
      <c r="N3487" s="128" t="s">
        <v>7728</v>
      </c>
      <c r="O3487" s="61" t="s">
        <v>6183</v>
      </c>
      <c r="P3487" s="46" t="s">
        <v>4406</v>
      </c>
    </row>
    <row r="3488" spans="1:16" s="134" customFormat="1" ht="77.5">
      <c r="A3488" s="46" t="s">
        <v>24</v>
      </c>
      <c r="B3488" s="47" t="s">
        <v>25</v>
      </c>
      <c r="C3488" s="128" t="s">
        <v>7978</v>
      </c>
      <c r="D3488" s="128" t="str">
        <f t="shared" si="53"/>
        <v>PMSBAC-PB- 2024-007 - EM REFRIGERATION AND AIR CONDITIONING SERVICES - Comprehensive Preventive Maintenance of 286 Air-Conditioning Units </v>
      </c>
      <c r="E3488" s="47" t="s">
        <v>28</v>
      </c>
      <c r="F3488" s="47" t="s">
        <v>29</v>
      </c>
      <c r="G3488" s="158" t="str">
        <f>HYPERLINK(CONCATENATE(O3488,N3488,P3488))</f>
        <v>https://www.pms.gov.ph/images/NewPDF/NTPEMRefrigerationandAirconditioningServices25March2024.pdf</v>
      </c>
      <c r="H3488" s="128" t="s">
        <v>31</v>
      </c>
      <c r="I3488" s="128" t="s">
        <v>24</v>
      </c>
      <c r="J3488" s="128" t="s">
        <v>32</v>
      </c>
      <c r="K3488" s="128">
        <v>2023</v>
      </c>
      <c r="L3488" s="128" t="s">
        <v>33</v>
      </c>
      <c r="M3488" s="46"/>
      <c r="N3488" s="128" t="s">
        <v>7729</v>
      </c>
      <c r="O3488" s="61" t="s">
        <v>6183</v>
      </c>
      <c r="P3488" s="46" t="s">
        <v>4406</v>
      </c>
    </row>
    <row r="3489" spans="1:16" s="152" customFormat="1" ht="62">
      <c r="A3489" s="47" t="s">
        <v>24</v>
      </c>
      <c r="B3489" s="47" t="s">
        <v>25</v>
      </c>
      <c r="C3489" s="157" t="s">
        <v>7744</v>
      </c>
      <c r="D3489" s="151" t="str">
        <f t="shared" si="53"/>
        <v xml:space="preserve">NOTICE OF POSTPONEMENT 
Subscription to Warranty and Maintenance Services for the Existing Firewall Appliance of the Eight (8) OP-PMS Field Units for Two (2) Years </v>
      </c>
      <c r="E3489" s="47" t="s">
        <v>28</v>
      </c>
      <c r="F3489" s="47" t="s">
        <v>29</v>
      </c>
      <c r="G3489" s="158" t="str">
        <f>HYPERLINK(CONCATENATE(O3489,N3489,P3489))</f>
        <v>https://www.pms.gov.ph/images/NewPDF/bidbulNOTICEOFPOSTPONEMENT1April2024.pdf</v>
      </c>
      <c r="H3489" s="151" t="s">
        <v>31</v>
      </c>
      <c r="I3489" s="151" t="s">
        <v>24</v>
      </c>
      <c r="J3489" s="151" t="s">
        <v>32</v>
      </c>
      <c r="K3489" s="151">
        <v>2024</v>
      </c>
      <c r="L3489" s="151" t="s">
        <v>33</v>
      </c>
      <c r="M3489" s="47"/>
      <c r="N3489" s="159" t="s">
        <v>7818</v>
      </c>
      <c r="O3489" s="61" t="s">
        <v>6183</v>
      </c>
      <c r="P3489" s="46" t="s">
        <v>4406</v>
      </c>
    </row>
    <row r="3490" spans="1:16" s="152" customFormat="1" ht="62">
      <c r="A3490" s="47" t="s">
        <v>24</v>
      </c>
      <c r="B3490" s="47" t="s">
        <v>25</v>
      </c>
      <c r="C3490" s="151" t="s">
        <v>7745</v>
      </c>
      <c r="D3490" s="151" t="str">
        <f t="shared" si="53"/>
        <v>PMSBAC-PB- 2024-006 - PALMER ASIA , INC. - Procurement of Quarterly Preventive Maintenane Services for the Fire Detection and Alarm System (FDAS) and Automatic Fire Sprinkler System (AFSS</v>
      </c>
      <c r="E3490" s="47" t="s">
        <v>28</v>
      </c>
      <c r="F3490" s="47" t="s">
        <v>29</v>
      </c>
      <c r="G3490" s="158" t="str">
        <f t="shared" si="54"/>
        <v>https://www.pms.gov.ph/images/NewPDF/CONTRACTPalmerAsiaInc1April2024.pdf</v>
      </c>
      <c r="H3490" s="151" t="s">
        <v>31</v>
      </c>
      <c r="I3490" s="151" t="s">
        <v>24</v>
      </c>
      <c r="J3490" s="151" t="s">
        <v>32</v>
      </c>
      <c r="K3490" s="151">
        <v>2024</v>
      </c>
      <c r="L3490" s="151" t="s">
        <v>33</v>
      </c>
      <c r="M3490" s="47"/>
      <c r="N3490" s="159" t="s">
        <v>7819</v>
      </c>
      <c r="O3490" s="61" t="s">
        <v>6183</v>
      </c>
      <c r="P3490" s="46" t="s">
        <v>4406</v>
      </c>
    </row>
    <row r="3491" spans="1:16" s="152" customFormat="1" ht="62">
      <c r="A3491" s="47" t="s">
        <v>24</v>
      </c>
      <c r="B3491" s="47" t="s">
        <v>25</v>
      </c>
      <c r="C3491" s="162" t="s">
        <v>7938</v>
      </c>
      <c r="D3491" s="151" t="str">
        <f t="shared" si="53"/>
        <v>PMSBAC-PB- 2024-009 - TOYOTA FAIRVIEW , INC. - Supply and Delivery of Eight (8)  Units Multi-purpose Vehicles (Lot 1) </v>
      </c>
      <c r="E3491" s="47" t="s">
        <v>28</v>
      </c>
      <c r="F3491" s="47" t="s">
        <v>29</v>
      </c>
      <c r="G3491" s="158" t="str">
        <f>HYPERLINK(CONCATENATE(O3491,N3491,P3491))</f>
        <v>https://www.pms.gov.ph/images/NewPDF/CONTRACTToyotaFairviewInc1April2024.pdf</v>
      </c>
      <c r="H3491" s="151" t="s">
        <v>31</v>
      </c>
      <c r="I3491" s="151" t="s">
        <v>24</v>
      </c>
      <c r="J3491" s="151" t="s">
        <v>32</v>
      </c>
      <c r="K3491" s="151">
        <v>2024</v>
      </c>
      <c r="L3491" s="151" t="s">
        <v>33</v>
      </c>
      <c r="M3491" s="47"/>
      <c r="N3491" s="160" t="s">
        <v>7820</v>
      </c>
      <c r="O3491" s="61" t="s">
        <v>6183</v>
      </c>
      <c r="P3491" s="46" t="s">
        <v>4406</v>
      </c>
    </row>
    <row r="3492" spans="1:16" s="152" customFormat="1" ht="62">
      <c r="A3492" s="47" t="s">
        <v>24</v>
      </c>
      <c r="B3492" s="47" t="s">
        <v>25</v>
      </c>
      <c r="C3492" s="164" t="s">
        <v>7939</v>
      </c>
      <c r="D3492" s="151" t="str">
        <f t="shared" si="53"/>
        <v>PMSBAC-PB- 2024-006 - PALMER ASIA, INC. - Quarterly Preventive Maintenance Services for the Fire Detection and Alarm System and Automatic Fire Sprinkler System </v>
      </c>
      <c r="E3492" s="47" t="s">
        <v>28</v>
      </c>
      <c r="F3492" s="47" t="s">
        <v>29</v>
      </c>
      <c r="G3492" s="158" t="str">
        <f t="shared" si="54"/>
        <v>https://www.pms.gov.ph/images/NewPDF/NTPPalmerAsiaInc1April2024.pdf</v>
      </c>
      <c r="H3492" s="151" t="s">
        <v>31</v>
      </c>
      <c r="I3492" s="151" t="s">
        <v>24</v>
      </c>
      <c r="J3492" s="151" t="s">
        <v>32</v>
      </c>
      <c r="K3492" s="151">
        <v>2024</v>
      </c>
      <c r="L3492" s="151" t="s">
        <v>33</v>
      </c>
      <c r="M3492" s="47"/>
      <c r="N3492" s="161" t="s">
        <v>7821</v>
      </c>
      <c r="O3492" s="61" t="s">
        <v>6183</v>
      </c>
      <c r="P3492" s="46" t="s">
        <v>4406</v>
      </c>
    </row>
    <row r="3493" spans="1:16" s="152" customFormat="1" ht="62">
      <c r="A3493" s="47" t="s">
        <v>24</v>
      </c>
      <c r="B3493" s="47" t="s">
        <v>25</v>
      </c>
      <c r="C3493" s="151" t="s">
        <v>7940</v>
      </c>
      <c r="D3493" s="151" t="str">
        <f t="shared" si="53"/>
        <v>PMSBAC-PB- 2024-009 - TOYOTA FAIRVIEW, INC. - Supply and Delivery of Eight (8) Units of Motor Vehicles </v>
      </c>
      <c r="E3493" s="47" t="s">
        <v>28</v>
      </c>
      <c r="F3493" s="47" t="s">
        <v>29</v>
      </c>
      <c r="G3493" s="158" t="str">
        <f t="shared" si="54"/>
        <v>https://www.pms.gov.ph/images/NewPDF/NTPToyotaFairviewInc1April2024.pdf</v>
      </c>
      <c r="H3493" s="151" t="s">
        <v>31</v>
      </c>
      <c r="I3493" s="151" t="s">
        <v>24</v>
      </c>
      <c r="J3493" s="151" t="s">
        <v>32</v>
      </c>
      <c r="K3493" s="151">
        <v>2024</v>
      </c>
      <c r="L3493" s="151" t="s">
        <v>33</v>
      </c>
      <c r="M3493" s="47"/>
      <c r="N3493" s="161" t="s">
        <v>7822</v>
      </c>
      <c r="O3493" s="61" t="s">
        <v>6183</v>
      </c>
      <c r="P3493" s="46" t="s">
        <v>4406</v>
      </c>
    </row>
    <row r="3494" spans="1:16" s="152" customFormat="1" ht="62">
      <c r="A3494" s="47" t="s">
        <v>24</v>
      </c>
      <c r="B3494" s="47" t="s">
        <v>25</v>
      </c>
      <c r="C3494" s="164" t="s">
        <v>7941</v>
      </c>
      <c r="D3494" s="151" t="str">
        <f t="shared" ref="D3494:D3495" si="55">C3494</f>
        <v>2024 - 012 - BID BULLETIN NO. 06-2024 - Procurement of Subscription to Existing Cloud Computing Services </v>
      </c>
      <c r="E3494" s="47" t="s">
        <v>28</v>
      </c>
      <c r="F3494" s="47" t="s">
        <v>29</v>
      </c>
      <c r="G3494" s="158" t="str">
        <f t="shared" ref="G3494:G3557" si="56">HYPERLINK(CONCATENATE(O3494,N3494,P3494))</f>
        <v>https://www.pms.gov.ph/images/NewPDF/BidBul20240123April2024.pdf</v>
      </c>
      <c r="H3494" s="151" t="s">
        <v>31</v>
      </c>
      <c r="I3494" s="151" t="s">
        <v>24</v>
      </c>
      <c r="J3494" s="151" t="s">
        <v>32</v>
      </c>
      <c r="K3494" s="151">
        <v>2024</v>
      </c>
      <c r="L3494" s="151" t="s">
        <v>33</v>
      </c>
      <c r="M3494" s="47"/>
      <c r="N3494" s="161" t="s">
        <v>7823</v>
      </c>
      <c r="O3494" s="61" t="s">
        <v>6183</v>
      </c>
      <c r="P3494" s="46" t="s">
        <v>4406</v>
      </c>
    </row>
    <row r="3495" spans="1:16" s="152" customFormat="1" ht="62">
      <c r="A3495" s="47" t="s">
        <v>24</v>
      </c>
      <c r="B3495" s="47" t="s">
        <v>25</v>
      </c>
      <c r="C3495" s="151" t="s">
        <v>7746</v>
      </c>
      <c r="D3495" s="151" t="str">
        <f t="shared" si="55"/>
        <v xml:space="preserve">PMSBAC-AMP-2024-018 - BAC Reso 27-2024 Recommending Award of Contract to EGM SYSTEMS GLOBAL TECHNOLOGIES INC. </v>
      </c>
      <c r="E3495" s="47" t="s">
        <v>28</v>
      </c>
      <c r="F3495" s="47" t="s">
        <v>29</v>
      </c>
      <c r="G3495" s="158" t="str">
        <f t="shared" si="56"/>
        <v>https://www.pms.gov.ph/images/NewPDF/BACReso27s20244April2024.pdf</v>
      </c>
      <c r="H3495" s="151" t="s">
        <v>31</v>
      </c>
      <c r="I3495" s="151" t="s">
        <v>24</v>
      </c>
      <c r="J3495" s="151" t="s">
        <v>32</v>
      </c>
      <c r="K3495" s="151">
        <v>2024</v>
      </c>
      <c r="L3495" s="151" t="s">
        <v>33</v>
      </c>
      <c r="M3495" s="47"/>
      <c r="N3495" s="161" t="s">
        <v>7824</v>
      </c>
      <c r="O3495" s="61" t="s">
        <v>6183</v>
      </c>
      <c r="P3495" s="46" t="s">
        <v>4406</v>
      </c>
    </row>
    <row r="3496" spans="1:16" s="152" customFormat="1" ht="62">
      <c r="A3496" s="47" t="s">
        <v>24</v>
      </c>
      <c r="B3496" s="47" t="s">
        <v>25</v>
      </c>
      <c r="C3496" s="151" t="s">
        <v>7747</v>
      </c>
      <c r="D3496" s="151" t="str">
        <f t="shared" ref="D3496:D3501" si="57">C3496</f>
        <v xml:space="preserve">PMSBAC-AMP- 2024-009 - U-BIX CORPORATION - Procurement of Service Provider for the Digitalization of Maps and Building Plans </v>
      </c>
      <c r="E3496" s="47" t="s">
        <v>28</v>
      </c>
      <c r="F3496" s="47" t="s">
        <v>29</v>
      </c>
      <c r="G3496" s="158" t="str">
        <f t="shared" si="56"/>
        <v>https://www.pms.gov.ph/images/NewPDF/NTPUBixCorporation4April2024.pdf</v>
      </c>
      <c r="H3496" s="151" t="s">
        <v>31</v>
      </c>
      <c r="I3496" s="151" t="s">
        <v>24</v>
      </c>
      <c r="J3496" s="151" t="s">
        <v>32</v>
      </c>
      <c r="K3496" s="151">
        <v>2024</v>
      </c>
      <c r="L3496" s="151" t="s">
        <v>33</v>
      </c>
      <c r="M3496" s="47"/>
      <c r="N3496" s="161" t="s">
        <v>7825</v>
      </c>
      <c r="O3496" s="61" t="s">
        <v>6183</v>
      </c>
      <c r="P3496" s="46" t="s">
        <v>4406</v>
      </c>
    </row>
    <row r="3497" spans="1:16" s="152" customFormat="1" ht="62">
      <c r="A3497" s="47" t="s">
        <v>24</v>
      </c>
      <c r="B3497" s="47" t="s">
        <v>25</v>
      </c>
      <c r="C3497" s="163" t="s">
        <v>7942</v>
      </c>
      <c r="D3497" s="151" t="str">
        <f t="shared" si="57"/>
        <v>PMSBAC-AMP-2024-018 - EGM SYSTEMS GLOBAL TECHNOLOGIES INC. - Procurement of Maintenance Services for the APC Symetra 48KVA and Smart Uninterruptible Power Supplies for 2024 </v>
      </c>
      <c r="E3497" s="47" t="s">
        <v>28</v>
      </c>
      <c r="F3497" s="47" t="s">
        <v>29</v>
      </c>
      <c r="G3497" s="158" t="str">
        <f t="shared" si="56"/>
        <v>https://www.pms.gov.ph/images/NewPDF/NOAEGMSystemGlobalTechnologiesInc4April2024.pdf</v>
      </c>
      <c r="H3497" s="151" t="s">
        <v>31</v>
      </c>
      <c r="I3497" s="151" t="s">
        <v>24</v>
      </c>
      <c r="J3497" s="151" t="s">
        <v>32</v>
      </c>
      <c r="K3497" s="151">
        <v>2024</v>
      </c>
      <c r="L3497" s="151" t="s">
        <v>33</v>
      </c>
      <c r="M3497" s="47"/>
      <c r="N3497" s="161" t="s">
        <v>7826</v>
      </c>
      <c r="O3497" s="61" t="s">
        <v>6183</v>
      </c>
      <c r="P3497" s="46" t="s">
        <v>4406</v>
      </c>
    </row>
    <row r="3498" spans="1:16" s="152" customFormat="1" ht="62">
      <c r="A3498" s="47" t="s">
        <v>24</v>
      </c>
      <c r="B3498" s="47" t="s">
        <v>25</v>
      </c>
      <c r="C3498" s="151" t="s">
        <v>7747</v>
      </c>
      <c r="D3498" s="151" t="str">
        <f t="shared" si="57"/>
        <v xml:space="preserve">PMSBAC-AMP- 2024-009 - U-BIX CORPORATION - Procurement of Service Provider for the Digitalization of Maps and Building Plans </v>
      </c>
      <c r="E3498" s="47" t="s">
        <v>28</v>
      </c>
      <c r="F3498" s="47" t="s">
        <v>29</v>
      </c>
      <c r="G3498" s="158" t="str">
        <f t="shared" si="56"/>
        <v>https://www.pms.gov.ph/images/NewPDF/CONTRACTUBixCorporation4April2024.pdf</v>
      </c>
      <c r="H3498" s="151" t="s">
        <v>31</v>
      </c>
      <c r="I3498" s="151" t="s">
        <v>24</v>
      </c>
      <c r="J3498" s="151" t="s">
        <v>32</v>
      </c>
      <c r="K3498" s="151">
        <v>2024</v>
      </c>
      <c r="L3498" s="151" t="s">
        <v>33</v>
      </c>
      <c r="M3498" s="47"/>
      <c r="N3498" s="161" t="s">
        <v>7827</v>
      </c>
      <c r="O3498" s="61" t="s">
        <v>6183</v>
      </c>
      <c r="P3498" s="46" t="s">
        <v>4406</v>
      </c>
    </row>
    <row r="3499" spans="1:16" s="152" customFormat="1" ht="62">
      <c r="A3499" s="47" t="s">
        <v>24</v>
      </c>
      <c r="B3499" s="47" t="s">
        <v>25</v>
      </c>
      <c r="C3499" s="151" t="s">
        <v>7943</v>
      </c>
      <c r="D3499" s="151" t="str">
        <f t="shared" si="57"/>
        <v>The OP-PMS through its Bids and Awards Committee (BAC), invites all prospective bidders for the: Procurement of Influenza Vaccine  </v>
      </c>
      <c r="E3499" s="47" t="s">
        <v>28</v>
      </c>
      <c r="F3499" s="47" t="s">
        <v>29</v>
      </c>
      <c r="G3499" s="158" t="str">
        <f t="shared" si="56"/>
        <v>https://www.pms.gov.ph/images/NewPDF/RFQProcurementofInfluenzaVaccine11April2023.pdf</v>
      </c>
      <c r="H3499" s="151" t="s">
        <v>31</v>
      </c>
      <c r="I3499" s="151" t="s">
        <v>24</v>
      </c>
      <c r="J3499" s="151" t="s">
        <v>32</v>
      </c>
      <c r="K3499" s="151">
        <v>2024</v>
      </c>
      <c r="L3499" s="151" t="s">
        <v>33</v>
      </c>
      <c r="M3499" s="47"/>
      <c r="N3499" s="161" t="s">
        <v>7828</v>
      </c>
      <c r="O3499" s="61" t="s">
        <v>6183</v>
      </c>
      <c r="P3499" s="46" t="s">
        <v>4406</v>
      </c>
    </row>
    <row r="3500" spans="1:16" s="152" customFormat="1" ht="62">
      <c r="A3500" s="47" t="s">
        <v>24</v>
      </c>
      <c r="B3500" s="47" t="s">
        <v>25</v>
      </c>
      <c r="C3500" s="164" t="s">
        <v>7944</v>
      </c>
      <c r="D3500" s="151" t="str">
        <f t="shared" si="57"/>
        <v>PMSBAC-PB-2024-016 | BID Documents | Subscription to Warranty and Maintenance Services for the Existing Firewall Appliance of the Eight (8) OP-PMS Field Units for Two (2) Years </v>
      </c>
      <c r="E3500" s="47" t="s">
        <v>28</v>
      </c>
      <c r="F3500" s="47" t="s">
        <v>29</v>
      </c>
      <c r="G3500" s="158" t="str">
        <f t="shared" si="56"/>
        <v>https://www.pms.gov.ph/images/NewPDF/BidDoc202401611April2024.pdf</v>
      </c>
      <c r="H3500" s="151" t="s">
        <v>31</v>
      </c>
      <c r="I3500" s="151" t="s">
        <v>24</v>
      </c>
      <c r="J3500" s="151" t="s">
        <v>32</v>
      </c>
      <c r="K3500" s="151">
        <v>2024</v>
      </c>
      <c r="L3500" s="151" t="s">
        <v>33</v>
      </c>
      <c r="M3500" s="47"/>
      <c r="N3500" s="161" t="s">
        <v>7829</v>
      </c>
      <c r="O3500" s="61" t="s">
        <v>6183</v>
      </c>
      <c r="P3500" s="46" t="s">
        <v>4406</v>
      </c>
    </row>
    <row r="3501" spans="1:16" s="152" customFormat="1" ht="62">
      <c r="A3501" s="47" t="s">
        <v>24</v>
      </c>
      <c r="B3501" s="47" t="s">
        <v>25</v>
      </c>
      <c r="C3501" s="164" t="s">
        <v>7945</v>
      </c>
      <c r="D3501" s="151" t="str">
        <f t="shared" si="57"/>
        <v>PMSBAC-PB-2024-017 | BID Documents | Procurement of Core, Server Access, and User Access Switches </v>
      </c>
      <c r="E3501" s="47" t="s">
        <v>28</v>
      </c>
      <c r="F3501" s="47" t="s">
        <v>29</v>
      </c>
      <c r="G3501" s="158" t="str">
        <f t="shared" si="56"/>
        <v>https://www.pms.gov.ph/images/NewPDF/BidDoc202401711April2024.pdf</v>
      </c>
      <c r="H3501" s="151" t="s">
        <v>31</v>
      </c>
      <c r="I3501" s="151" t="s">
        <v>24</v>
      </c>
      <c r="J3501" s="151" t="s">
        <v>32</v>
      </c>
      <c r="K3501" s="151">
        <v>2024</v>
      </c>
      <c r="L3501" s="151" t="s">
        <v>33</v>
      </c>
      <c r="M3501" s="47"/>
      <c r="N3501" s="161" t="s">
        <v>7830</v>
      </c>
      <c r="O3501" s="61" t="s">
        <v>6183</v>
      </c>
      <c r="P3501" s="46" t="s">
        <v>4406</v>
      </c>
    </row>
    <row r="3502" spans="1:16" s="152" customFormat="1" ht="62">
      <c r="A3502" s="47" t="s">
        <v>24</v>
      </c>
      <c r="B3502" s="47" t="s">
        <v>25</v>
      </c>
      <c r="C3502" s="151" t="s">
        <v>7946</v>
      </c>
      <c r="D3502" s="151" t="str">
        <f t="shared" ref="D3502:D3508" si="58">C3502</f>
        <v>PMSBAC-PB-2024-018 | BID Documents | Supply, Delivery, and Installation of New Internet Protocol-Private Branch Exchange (IP-PBX) System </v>
      </c>
      <c r="E3502" s="47" t="s">
        <v>28</v>
      </c>
      <c r="F3502" s="47" t="s">
        <v>29</v>
      </c>
      <c r="G3502" s="158" t="str">
        <f t="shared" si="56"/>
        <v>https://www.pms.gov.ph/images/NewPDF/BidDoc202401811April2024.pdf</v>
      </c>
      <c r="H3502" s="151" t="s">
        <v>31</v>
      </c>
      <c r="I3502" s="151" t="s">
        <v>24</v>
      </c>
      <c r="J3502" s="151" t="s">
        <v>32</v>
      </c>
      <c r="K3502" s="151">
        <v>2024</v>
      </c>
      <c r="L3502" s="151" t="s">
        <v>33</v>
      </c>
      <c r="M3502" s="47"/>
      <c r="N3502" s="161" t="s">
        <v>7831</v>
      </c>
      <c r="O3502" s="61" t="s">
        <v>6183</v>
      </c>
      <c r="P3502" s="46" t="s">
        <v>4406</v>
      </c>
    </row>
    <row r="3503" spans="1:16" s="152" customFormat="1" ht="62">
      <c r="A3503" s="47" t="s">
        <v>24</v>
      </c>
      <c r="B3503" s="47" t="s">
        <v>25</v>
      </c>
      <c r="C3503" s="151" t="s">
        <v>7947</v>
      </c>
      <c r="D3503" s="151" t="str">
        <f t="shared" si="58"/>
        <v>PMSBAC-PB- 2024-019 BID Documents | Procurement of Service for the Preventive Maintenance of the Electrical Equipment Facilities </v>
      </c>
      <c r="E3503" s="47" t="s">
        <v>28</v>
      </c>
      <c r="F3503" s="47" t="s">
        <v>29</v>
      </c>
      <c r="G3503" s="158" t="str">
        <f t="shared" si="56"/>
        <v>https://www.pms.gov.ph/images/NewPDF/BidDoc202401911April2024.pdf</v>
      </c>
      <c r="H3503" s="151" t="s">
        <v>31</v>
      </c>
      <c r="I3503" s="151" t="s">
        <v>24</v>
      </c>
      <c r="J3503" s="151" t="s">
        <v>32</v>
      </c>
      <c r="K3503" s="151">
        <v>2024</v>
      </c>
      <c r="L3503" s="151" t="s">
        <v>33</v>
      </c>
      <c r="M3503" s="47"/>
      <c r="N3503" s="161" t="s">
        <v>7832</v>
      </c>
      <c r="O3503" s="61" t="s">
        <v>6183</v>
      </c>
      <c r="P3503" s="46" t="s">
        <v>4406</v>
      </c>
    </row>
    <row r="3504" spans="1:16" s="152" customFormat="1" ht="62">
      <c r="A3504" s="47" t="s">
        <v>24</v>
      </c>
      <c r="B3504" s="47" t="s">
        <v>25</v>
      </c>
      <c r="C3504" s="162" t="s">
        <v>7948</v>
      </c>
      <c r="D3504" s="151" t="str">
        <f t="shared" si="58"/>
        <v>PMSBAC-PB-2024-016 | Invitation to Bid | Subscription to Warranty and Maintenance Services for the Existing Firewall Appliance of the Eight (8) OP-PMS Field Units for Two (2) Years </v>
      </c>
      <c r="E3504" s="47" t="s">
        <v>28</v>
      </c>
      <c r="F3504" s="47" t="s">
        <v>29</v>
      </c>
      <c r="G3504" s="158" t="str">
        <f t="shared" si="56"/>
        <v>https://www.pms.gov.ph/images/NewPDF/ITB202401611April2024.pdf</v>
      </c>
      <c r="H3504" s="151" t="s">
        <v>31</v>
      </c>
      <c r="I3504" s="151" t="s">
        <v>24</v>
      </c>
      <c r="J3504" s="151" t="s">
        <v>32</v>
      </c>
      <c r="K3504" s="151">
        <v>2024</v>
      </c>
      <c r="L3504" s="151" t="s">
        <v>33</v>
      </c>
      <c r="M3504" s="47"/>
      <c r="N3504" s="161" t="s">
        <v>7833</v>
      </c>
      <c r="O3504" s="61" t="s">
        <v>6183</v>
      </c>
      <c r="P3504" s="46" t="s">
        <v>4406</v>
      </c>
    </row>
    <row r="3505" spans="1:16" s="152" customFormat="1" ht="62">
      <c r="A3505" s="47" t="s">
        <v>24</v>
      </c>
      <c r="B3505" s="47" t="s">
        <v>25</v>
      </c>
      <c r="C3505" s="164" t="s">
        <v>7949</v>
      </c>
      <c r="D3505" s="151" t="str">
        <f t="shared" si="58"/>
        <v>PMSBAC-PB-2024-017 | Invitation to Bid | Procurement of Core, Server Access, and User Access Switches </v>
      </c>
      <c r="E3505" s="47" t="s">
        <v>28</v>
      </c>
      <c r="F3505" s="47" t="s">
        <v>29</v>
      </c>
      <c r="G3505" s="158" t="str">
        <f t="shared" si="56"/>
        <v>https://www.pms.gov.ph/images/NewPDF/ITB202401711April2024.pdf</v>
      </c>
      <c r="H3505" s="151" t="s">
        <v>31</v>
      </c>
      <c r="I3505" s="151" t="s">
        <v>24</v>
      </c>
      <c r="J3505" s="151" t="s">
        <v>32</v>
      </c>
      <c r="K3505" s="151">
        <v>2024</v>
      </c>
      <c r="L3505" s="151" t="s">
        <v>33</v>
      </c>
      <c r="M3505" s="47"/>
      <c r="N3505" s="161" t="s">
        <v>7834</v>
      </c>
      <c r="O3505" s="61" t="s">
        <v>6183</v>
      </c>
      <c r="P3505" s="46" t="s">
        <v>4406</v>
      </c>
    </row>
    <row r="3506" spans="1:16" s="152" customFormat="1" ht="62">
      <c r="A3506" s="47" t="s">
        <v>24</v>
      </c>
      <c r="B3506" s="47" t="s">
        <v>25</v>
      </c>
      <c r="C3506" s="151" t="s">
        <v>7950</v>
      </c>
      <c r="D3506" s="151" t="str">
        <f t="shared" si="58"/>
        <v>PMSBAC-PB-2024-018 | Invitation to Bid | Supply, Delivery, and Installation of New Internet Protocol-Private Branch Exchange (IP-PBX) System </v>
      </c>
      <c r="E3506" s="47" t="s">
        <v>28</v>
      </c>
      <c r="F3506" s="47" t="s">
        <v>29</v>
      </c>
      <c r="G3506" s="158" t="str">
        <f t="shared" si="56"/>
        <v>https://www.pms.gov.ph/images/NewPDF/ITB202401811April2024.pdf</v>
      </c>
      <c r="H3506" s="151" t="s">
        <v>31</v>
      </c>
      <c r="I3506" s="151" t="s">
        <v>24</v>
      </c>
      <c r="J3506" s="151" t="s">
        <v>32</v>
      </c>
      <c r="K3506" s="151">
        <v>2024</v>
      </c>
      <c r="L3506" s="151" t="s">
        <v>33</v>
      </c>
      <c r="M3506" s="47"/>
      <c r="N3506" s="161" t="s">
        <v>7835</v>
      </c>
      <c r="O3506" s="61" t="s">
        <v>6183</v>
      </c>
      <c r="P3506" s="46" t="s">
        <v>4406</v>
      </c>
    </row>
    <row r="3507" spans="1:16" s="152" customFormat="1" ht="62">
      <c r="A3507" s="47" t="s">
        <v>24</v>
      </c>
      <c r="B3507" s="47" t="s">
        <v>25</v>
      </c>
      <c r="C3507" s="163" t="s">
        <v>7951</v>
      </c>
      <c r="D3507" s="151" t="str">
        <f t="shared" si="58"/>
        <v>PMSBAC-PB-2024-019 | Invitation to Bid | Procurement of Service for the Preventive Maintenance of the Electrical Equipment Facilities </v>
      </c>
      <c r="E3507" s="47" t="s">
        <v>28</v>
      </c>
      <c r="F3507" s="47" t="s">
        <v>29</v>
      </c>
      <c r="G3507" s="158" t="str">
        <f t="shared" si="56"/>
        <v>https://www.pms.gov.ph/images/NewPDF/ITB202401911April2024.pdf</v>
      </c>
      <c r="H3507" s="151" t="s">
        <v>31</v>
      </c>
      <c r="I3507" s="151" t="s">
        <v>24</v>
      </c>
      <c r="J3507" s="151" t="s">
        <v>32</v>
      </c>
      <c r="K3507" s="151">
        <v>2024</v>
      </c>
      <c r="L3507" s="151" t="s">
        <v>33</v>
      </c>
      <c r="M3507" s="47"/>
      <c r="N3507" s="161" t="s">
        <v>7836</v>
      </c>
      <c r="O3507" s="61" t="s">
        <v>6183</v>
      </c>
      <c r="P3507" s="46" t="s">
        <v>4406</v>
      </c>
    </row>
    <row r="3508" spans="1:16" s="152" customFormat="1" ht="62">
      <c r="A3508" s="47" t="s">
        <v>24</v>
      </c>
      <c r="B3508" s="47" t="s">
        <v>25</v>
      </c>
      <c r="C3508" s="151" t="s">
        <v>7748</v>
      </c>
      <c r="D3508" s="151" t="str">
        <f t="shared" si="58"/>
        <v xml:space="preserve">PMSBAC-PB-2024-010 - BAC Reso 25-2024 Recommending Award of Contract to PROFILES ASIA PACIFIC, INC. 
 </v>
      </c>
      <c r="E3508" s="47" t="s">
        <v>28</v>
      </c>
      <c r="F3508" s="47" t="s">
        <v>29</v>
      </c>
      <c r="G3508" s="158" t="str">
        <f t="shared" si="56"/>
        <v>https://www.pms.gov.ph/images/NewPDF/BACReso25s2024ProfilesAsiaPacificInc11April2024.pdf</v>
      </c>
      <c r="H3508" s="151" t="s">
        <v>31</v>
      </c>
      <c r="I3508" s="151" t="s">
        <v>24</v>
      </c>
      <c r="J3508" s="151" t="s">
        <v>32</v>
      </c>
      <c r="K3508" s="151">
        <v>2024</v>
      </c>
      <c r="L3508" s="151" t="s">
        <v>33</v>
      </c>
      <c r="M3508" s="47"/>
      <c r="N3508" s="161" t="s">
        <v>7837</v>
      </c>
      <c r="O3508" s="61" t="s">
        <v>6183</v>
      </c>
      <c r="P3508" s="46" t="s">
        <v>4406</v>
      </c>
    </row>
    <row r="3509" spans="1:16" s="152" customFormat="1" ht="62">
      <c r="A3509" s="47" t="s">
        <v>24</v>
      </c>
      <c r="B3509" s="47" t="s">
        <v>25</v>
      </c>
      <c r="C3509" s="151" t="s">
        <v>7749</v>
      </c>
      <c r="D3509" s="151" t="str">
        <f t="shared" ref="D3509:D3514" si="59">C3509</f>
        <v xml:space="preserve">PMSBAC-AMP- 2024-007 - WEELEKIN REALTY, INC. - Lease of Office Space for the Presidential Management Staff - Western Mindanao Field Unit </v>
      </c>
      <c r="E3509" s="47" t="s">
        <v>28</v>
      </c>
      <c r="F3509" s="47" t="s">
        <v>29</v>
      </c>
      <c r="G3509" s="158" t="str">
        <f t="shared" si="56"/>
        <v>https://www.pms.gov.ph/images/NewPDF/CONTRACTWeelekinRealtyInc11April2024.pdf</v>
      </c>
      <c r="H3509" s="151" t="s">
        <v>31</v>
      </c>
      <c r="I3509" s="151" t="s">
        <v>24</v>
      </c>
      <c r="J3509" s="151" t="s">
        <v>32</v>
      </c>
      <c r="K3509" s="151">
        <v>2024</v>
      </c>
      <c r="L3509" s="151" t="s">
        <v>33</v>
      </c>
      <c r="M3509" s="47"/>
      <c r="N3509" s="161" t="s">
        <v>7838</v>
      </c>
      <c r="O3509" s="61" t="s">
        <v>6183</v>
      </c>
      <c r="P3509" s="46" t="s">
        <v>4406</v>
      </c>
    </row>
    <row r="3510" spans="1:16" s="152" customFormat="1" ht="77.5">
      <c r="A3510" s="47" t="s">
        <v>24</v>
      </c>
      <c r="B3510" s="47" t="s">
        <v>25</v>
      </c>
      <c r="C3510" s="151" t="s">
        <v>7750</v>
      </c>
      <c r="D3510" s="151" t="str">
        <f t="shared" si="59"/>
        <v xml:space="preserve">PMSBAC-PB- 2024-010 - PROFILES ASIA PACIFIC, INC. - Procurement of Human Resource Assessment Tools for the Office of the President - Presidential Management Staff Merit Promotion and Selection Process and Other Hiring Activites 
 </v>
      </c>
      <c r="E3510" s="47" t="s">
        <v>28</v>
      </c>
      <c r="F3510" s="47" t="s">
        <v>29</v>
      </c>
      <c r="G3510" s="158" t="str">
        <f t="shared" si="56"/>
        <v>https://www.pms.gov.ph/images/NewPDF/NOAProfilesAsiaPacificInc15April2024.pdf</v>
      </c>
      <c r="H3510" s="151" t="s">
        <v>31</v>
      </c>
      <c r="I3510" s="151" t="s">
        <v>24</v>
      </c>
      <c r="J3510" s="151" t="s">
        <v>32</v>
      </c>
      <c r="K3510" s="151">
        <v>2024</v>
      </c>
      <c r="L3510" s="151" t="s">
        <v>33</v>
      </c>
      <c r="M3510" s="47"/>
      <c r="N3510" s="161" t="s">
        <v>7839</v>
      </c>
      <c r="O3510" s="61" t="s">
        <v>6183</v>
      </c>
      <c r="P3510" s="46" t="s">
        <v>4406</v>
      </c>
    </row>
    <row r="3511" spans="1:16" s="152" customFormat="1" ht="62">
      <c r="A3511" s="47" t="s">
        <v>24</v>
      </c>
      <c r="B3511" s="47" t="s">
        <v>25</v>
      </c>
      <c r="C3511" s="163" t="s">
        <v>7751</v>
      </c>
      <c r="D3511" s="151" t="str">
        <f t="shared" si="59"/>
        <v>PMSBAC-PB- 2024-010 - PROFILES ASIA PACIFIC, INC. - Procurement of Human Resurce Assessment Tools for the Office of the President - Presidential Management Staff Merit Promotion and Selection Process and Other Hiring Activities</v>
      </c>
      <c r="E3511" s="47" t="s">
        <v>28</v>
      </c>
      <c r="F3511" s="47" t="s">
        <v>29</v>
      </c>
      <c r="G3511" s="158" t="str">
        <f t="shared" si="56"/>
        <v>https://www.pms.gov.ph/images/NewPDF/NOAProfilesAsiaPacificInc16April2024.pdf</v>
      </c>
      <c r="H3511" s="151" t="s">
        <v>31</v>
      </c>
      <c r="I3511" s="151" t="s">
        <v>24</v>
      </c>
      <c r="J3511" s="151" t="s">
        <v>32</v>
      </c>
      <c r="K3511" s="151">
        <v>2024</v>
      </c>
      <c r="L3511" s="151" t="s">
        <v>33</v>
      </c>
      <c r="M3511" s="47"/>
      <c r="N3511" s="161" t="s">
        <v>7840</v>
      </c>
      <c r="O3511" s="61" t="s">
        <v>6183</v>
      </c>
      <c r="P3511" s="46" t="s">
        <v>4406</v>
      </c>
    </row>
    <row r="3512" spans="1:16" s="152" customFormat="1" ht="62">
      <c r="A3512" s="47" t="s">
        <v>24</v>
      </c>
      <c r="B3512" s="47" t="s">
        <v>25</v>
      </c>
      <c r="C3512" s="151" t="s">
        <v>7752</v>
      </c>
      <c r="D3512" s="151" t="str">
        <f t="shared" si="59"/>
        <v xml:space="preserve">PMSBAC-AMP- 2023-013 - MAGNETO ENTERPRISES - Procurement of Twenty-One (21) Units of Open-Type Steel Shelves  
 </v>
      </c>
      <c r="E3512" s="47" t="s">
        <v>28</v>
      </c>
      <c r="F3512" s="47" t="s">
        <v>29</v>
      </c>
      <c r="G3512" s="158" t="str">
        <f t="shared" si="56"/>
        <v>https://www.pms.gov.ph/images/NewPDF/CONTRACTMAGNETORENTERPRISES16April2024.pdf</v>
      </c>
      <c r="H3512" s="151" t="s">
        <v>31</v>
      </c>
      <c r="I3512" s="151" t="s">
        <v>24</v>
      </c>
      <c r="J3512" s="151" t="s">
        <v>32</v>
      </c>
      <c r="K3512" s="151">
        <v>2024</v>
      </c>
      <c r="L3512" s="151" t="s">
        <v>33</v>
      </c>
      <c r="M3512" s="47"/>
      <c r="N3512" s="161" t="s">
        <v>7841</v>
      </c>
      <c r="O3512" s="61" t="s">
        <v>6183</v>
      </c>
      <c r="P3512" s="46" t="s">
        <v>4406</v>
      </c>
    </row>
    <row r="3513" spans="1:16" s="152" customFormat="1" ht="62">
      <c r="A3513" s="47" t="s">
        <v>24</v>
      </c>
      <c r="B3513" s="47" t="s">
        <v>25</v>
      </c>
      <c r="C3513" s="151" t="s">
        <v>7753</v>
      </c>
      <c r="D3513" s="151" t="str">
        <f t="shared" si="59"/>
        <v xml:space="preserve">BID BULLETIN No. 08-2024 - Procurement of Core, Server Access, and User Access Switches </v>
      </c>
      <c r="E3513" s="47" t="s">
        <v>28</v>
      </c>
      <c r="F3513" s="47" t="s">
        <v>29</v>
      </c>
      <c r="G3513" s="158" t="str">
        <f t="shared" si="56"/>
        <v>https://www.pms.gov.ph/images/NewPDF/BidBulletin08202416April2024.pdf</v>
      </c>
      <c r="H3513" s="151" t="s">
        <v>31</v>
      </c>
      <c r="I3513" s="151" t="s">
        <v>24</v>
      </c>
      <c r="J3513" s="151" t="s">
        <v>32</v>
      </c>
      <c r="K3513" s="151">
        <v>2024</v>
      </c>
      <c r="L3513" s="151" t="s">
        <v>33</v>
      </c>
      <c r="M3513" s="47"/>
      <c r="N3513" s="161" t="s">
        <v>7842</v>
      </c>
      <c r="O3513" s="61" t="s">
        <v>6183</v>
      </c>
      <c r="P3513" s="46" t="s">
        <v>4406</v>
      </c>
    </row>
    <row r="3514" spans="1:16" s="152" customFormat="1" ht="62">
      <c r="A3514" s="47" t="s">
        <v>24</v>
      </c>
      <c r="B3514" s="47" t="s">
        <v>25</v>
      </c>
      <c r="C3514" s="151" t="s">
        <v>7754</v>
      </c>
      <c r="D3514" s="151" t="str">
        <f t="shared" si="59"/>
        <v xml:space="preserve">PMSBAC-AMP- 2023-013 - PHILIPPINE GLOBAL COMMUNICATIONS, INC.  - Procurement of Subscription to a Secondary Dedicated Internet Service for the OP-PMS for 2024 </v>
      </c>
      <c r="E3514" s="47" t="s">
        <v>28</v>
      </c>
      <c r="F3514" s="47" t="s">
        <v>29</v>
      </c>
      <c r="G3514" s="158" t="str">
        <f t="shared" si="56"/>
        <v>https://www.pms.gov.ph/images/NewPDF/CONTRACTPhilippineGlobalCommunicationsInc16April2024.pdf</v>
      </c>
      <c r="H3514" s="151" t="s">
        <v>31</v>
      </c>
      <c r="I3514" s="151" t="s">
        <v>24</v>
      </c>
      <c r="J3514" s="151" t="s">
        <v>32</v>
      </c>
      <c r="K3514" s="151">
        <v>2024</v>
      </c>
      <c r="L3514" s="151" t="s">
        <v>33</v>
      </c>
      <c r="M3514" s="47"/>
      <c r="N3514" s="161" t="s">
        <v>7843</v>
      </c>
      <c r="O3514" s="61" t="s">
        <v>6183</v>
      </c>
      <c r="P3514" s="46" t="s">
        <v>4406</v>
      </c>
    </row>
    <row r="3515" spans="1:16" s="152" customFormat="1" ht="62">
      <c r="A3515" s="47" t="s">
        <v>24</v>
      </c>
      <c r="B3515" s="47" t="s">
        <v>25</v>
      </c>
      <c r="C3515" s="151" t="s">
        <v>7755</v>
      </c>
      <c r="D3515" s="151" t="str">
        <f t="shared" ref="D3515:D3521" si="60">C3515</f>
        <v xml:space="preserve">PMSBAC-AMP- 2024-010 - MAGNETO ENTERPRISES - Procurement of Additional Twenty-One (21) Units Open-Type Steel Shelves for 2023 
 </v>
      </c>
      <c r="E3515" s="47" t="s">
        <v>28</v>
      </c>
      <c r="F3515" s="47" t="s">
        <v>29</v>
      </c>
      <c r="G3515" s="158" t="str">
        <f t="shared" si="56"/>
        <v>https://www.pms.gov.ph/images/NewPDF/NTPMAGNETOENTERPRISES17April2024.pdf</v>
      </c>
      <c r="H3515" s="151" t="s">
        <v>31</v>
      </c>
      <c r="I3515" s="151" t="s">
        <v>24</v>
      </c>
      <c r="J3515" s="151" t="s">
        <v>32</v>
      </c>
      <c r="K3515" s="151">
        <v>2024</v>
      </c>
      <c r="L3515" s="151" t="s">
        <v>33</v>
      </c>
      <c r="M3515" s="47"/>
      <c r="N3515" s="161" t="s">
        <v>7844</v>
      </c>
      <c r="O3515" s="61" t="s">
        <v>6183</v>
      </c>
      <c r="P3515" s="46" t="s">
        <v>4406</v>
      </c>
    </row>
    <row r="3516" spans="1:16" s="152" customFormat="1" ht="62">
      <c r="A3516" s="47" t="s">
        <v>24</v>
      </c>
      <c r="B3516" s="47" t="s">
        <v>25</v>
      </c>
      <c r="C3516" s="151" t="s">
        <v>7749</v>
      </c>
      <c r="D3516" s="151" t="str">
        <f t="shared" si="60"/>
        <v xml:space="preserve">PMSBAC-AMP- 2024-007 - WEELEKIN REALTY, INC. - Lease of Office Space for the Presidential Management Staff - Western Mindanao Field Unit </v>
      </c>
      <c r="E3516" s="47" t="s">
        <v>28</v>
      </c>
      <c r="F3516" s="47" t="s">
        <v>29</v>
      </c>
      <c r="G3516" s="158" t="str">
        <f t="shared" si="56"/>
        <v>https://www.pms.gov.ph/images/NewPDF/NTPWeelekinRealtyInc18April2024.pdf</v>
      </c>
      <c r="H3516" s="151" t="s">
        <v>31</v>
      </c>
      <c r="I3516" s="151" t="s">
        <v>24</v>
      </c>
      <c r="J3516" s="151" t="s">
        <v>32</v>
      </c>
      <c r="K3516" s="151">
        <v>2024</v>
      </c>
      <c r="L3516" s="151" t="s">
        <v>33</v>
      </c>
      <c r="M3516" s="47"/>
      <c r="N3516" s="161" t="s">
        <v>7845</v>
      </c>
      <c r="O3516" s="61" t="s">
        <v>6183</v>
      </c>
      <c r="P3516" s="46" t="s">
        <v>4406</v>
      </c>
    </row>
    <row r="3517" spans="1:16" s="152" customFormat="1" ht="62">
      <c r="A3517" s="47" t="s">
        <v>24</v>
      </c>
      <c r="B3517" s="47" t="s">
        <v>25</v>
      </c>
      <c r="C3517" s="163" t="s">
        <v>7952</v>
      </c>
      <c r="D3517" s="151" t="str">
        <f t="shared" si="60"/>
        <v>PMSBAC-PB-2024-020 - BAC Reso 34-2024 Declaring a Failure of Bidding for the Procurement of Subscription to Existing Cloud Computing Services </v>
      </c>
      <c r="E3517" s="47" t="s">
        <v>28</v>
      </c>
      <c r="F3517" s="47" t="s">
        <v>29</v>
      </c>
      <c r="G3517" s="158" t="str">
        <f t="shared" si="56"/>
        <v>https://www.pms.gov.ph/images/NewPDF/BACReso34s202418April2024.pdf</v>
      </c>
      <c r="H3517" s="151" t="s">
        <v>31</v>
      </c>
      <c r="I3517" s="151" t="s">
        <v>24</v>
      </c>
      <c r="J3517" s="151" t="s">
        <v>32</v>
      </c>
      <c r="K3517" s="151">
        <v>2024</v>
      </c>
      <c r="L3517" s="151" t="s">
        <v>33</v>
      </c>
      <c r="M3517" s="47"/>
      <c r="N3517" s="161" t="s">
        <v>7846</v>
      </c>
      <c r="O3517" s="61" t="s">
        <v>6183</v>
      </c>
      <c r="P3517" s="46" t="s">
        <v>4406</v>
      </c>
    </row>
    <row r="3518" spans="1:16" s="152" customFormat="1" ht="62">
      <c r="A3518" s="47" t="s">
        <v>24</v>
      </c>
      <c r="B3518" s="47" t="s">
        <v>25</v>
      </c>
      <c r="C3518" s="163" t="s">
        <v>7756</v>
      </c>
      <c r="D3518" s="151" t="str">
        <f t="shared" si="60"/>
        <v>Supplemental Annual Procurement Plan No. 2  </v>
      </c>
      <c r="E3518" s="47" t="s">
        <v>28</v>
      </c>
      <c r="F3518" s="47" t="s">
        <v>29</v>
      </c>
      <c r="G3518" s="158" t="str">
        <f t="shared" si="56"/>
        <v>https://www.pms.gov.ph/images/NewPDF/SAPP222April2024.pdf</v>
      </c>
      <c r="H3518" s="151" t="s">
        <v>31</v>
      </c>
      <c r="I3518" s="151" t="s">
        <v>24</v>
      </c>
      <c r="J3518" s="151" t="s">
        <v>32</v>
      </c>
      <c r="K3518" s="151">
        <v>2024</v>
      </c>
      <c r="L3518" s="151" t="s">
        <v>33</v>
      </c>
      <c r="M3518" s="47"/>
      <c r="N3518" s="161" t="s">
        <v>7847</v>
      </c>
      <c r="O3518" s="61" t="s">
        <v>6183</v>
      </c>
      <c r="P3518" s="46" t="s">
        <v>4406</v>
      </c>
    </row>
    <row r="3519" spans="1:16" s="152" customFormat="1" ht="62">
      <c r="A3519" s="47" t="s">
        <v>24</v>
      </c>
      <c r="B3519" s="47" t="s">
        <v>25</v>
      </c>
      <c r="C3519" s="163" t="s">
        <v>7757</v>
      </c>
      <c r="D3519" s="151" t="str">
        <f t="shared" si="60"/>
        <v>Supplemental Annual Procurement Plan No. 1 </v>
      </c>
      <c r="E3519" s="47" t="s">
        <v>28</v>
      </c>
      <c r="F3519" s="47" t="s">
        <v>29</v>
      </c>
      <c r="G3519" s="158" t="str">
        <f t="shared" si="56"/>
        <v>https://www.pms.gov.ph/images/NewPDF/SAPP122April2024.pdf</v>
      </c>
      <c r="H3519" s="151" t="s">
        <v>31</v>
      </c>
      <c r="I3519" s="151" t="s">
        <v>24</v>
      </c>
      <c r="J3519" s="151" t="s">
        <v>32</v>
      </c>
      <c r="K3519" s="151">
        <v>2024</v>
      </c>
      <c r="L3519" s="151" t="s">
        <v>33</v>
      </c>
      <c r="M3519" s="47"/>
      <c r="N3519" s="161" t="s">
        <v>7848</v>
      </c>
      <c r="O3519" s="61" t="s">
        <v>6183</v>
      </c>
      <c r="P3519" s="46" t="s">
        <v>4406</v>
      </c>
    </row>
    <row r="3520" spans="1:16" s="152" customFormat="1" ht="62">
      <c r="A3520" s="47" t="s">
        <v>24</v>
      </c>
      <c r="B3520" s="47" t="s">
        <v>25</v>
      </c>
      <c r="C3520" s="163" t="s">
        <v>7953</v>
      </c>
      <c r="D3520" s="151" t="str">
        <f t="shared" si="60"/>
        <v>PMSBAC-AMP- 2024-011 - SSPY MECHANICAL ENGINEERING SERVICES - Procurement of Service for the Preventive Maintenance of the Water System of the OP-PMS Building </v>
      </c>
      <c r="E3520" s="47" t="s">
        <v>28</v>
      </c>
      <c r="F3520" s="47" t="s">
        <v>29</v>
      </c>
      <c r="G3520" s="158" t="str">
        <f t="shared" si="56"/>
        <v>https://www.pms.gov.ph/images/NewPDF/NTPSSPYMechanicalEngineeringServices22April2024.pdf</v>
      </c>
      <c r="H3520" s="151" t="s">
        <v>31</v>
      </c>
      <c r="I3520" s="151" t="s">
        <v>24</v>
      </c>
      <c r="J3520" s="151" t="s">
        <v>32</v>
      </c>
      <c r="K3520" s="151">
        <v>2024</v>
      </c>
      <c r="L3520" s="151" t="s">
        <v>33</v>
      </c>
      <c r="M3520" s="47"/>
      <c r="N3520" s="161" t="s">
        <v>7849</v>
      </c>
      <c r="O3520" s="61" t="s">
        <v>6183</v>
      </c>
      <c r="P3520" s="46" t="s">
        <v>4406</v>
      </c>
    </row>
    <row r="3521" spans="1:16" s="152" customFormat="1" ht="62">
      <c r="A3521" s="47" t="s">
        <v>24</v>
      </c>
      <c r="B3521" s="47" t="s">
        <v>25</v>
      </c>
      <c r="C3521" s="163" t="s">
        <v>7954</v>
      </c>
      <c r="D3521" s="151" t="str">
        <f t="shared" si="60"/>
        <v>PMSBAC-AMP- 2024-016 - CLEAN PATROL CLEANING SERVICES, INC. - Procurement of Services for the Cleaning of the Exterior Facade and Walls of the OP-PMS Building </v>
      </c>
      <c r="E3521" s="47" t="s">
        <v>28</v>
      </c>
      <c r="F3521" s="47" t="s">
        <v>29</v>
      </c>
      <c r="G3521" s="158" t="str">
        <f t="shared" si="56"/>
        <v>https://www.pms.gov.ph/images/NewPDF/NTPCleanPatrolCleaningServicesInc22April2024.pdf</v>
      </c>
      <c r="H3521" s="151" t="s">
        <v>31</v>
      </c>
      <c r="I3521" s="151" t="s">
        <v>24</v>
      </c>
      <c r="J3521" s="151" t="s">
        <v>32</v>
      </c>
      <c r="K3521" s="151">
        <v>2024</v>
      </c>
      <c r="L3521" s="151" t="s">
        <v>33</v>
      </c>
      <c r="M3521" s="47"/>
      <c r="N3521" s="161" t="s">
        <v>7850</v>
      </c>
      <c r="O3521" s="61" t="s">
        <v>6183</v>
      </c>
      <c r="P3521" s="46" t="s">
        <v>4406</v>
      </c>
    </row>
    <row r="3522" spans="1:16" s="152" customFormat="1" ht="62">
      <c r="A3522" s="47" t="s">
        <v>24</v>
      </c>
      <c r="B3522" s="47" t="s">
        <v>25</v>
      </c>
      <c r="C3522" s="151" t="s">
        <v>7758</v>
      </c>
      <c r="D3522" s="151" t="str">
        <f t="shared" ref="D3522:D3527" si="61">C3522</f>
        <v xml:space="preserve">Bid Bulletin No. 09-2024 Supply, Delivery, and Installation of New Internet Protocol-Private Branch Exchange (IP-PBX) System </v>
      </c>
      <c r="E3522" s="47" t="s">
        <v>28</v>
      </c>
      <c r="F3522" s="47" t="s">
        <v>29</v>
      </c>
      <c r="G3522" s="158" t="str">
        <f t="shared" si="56"/>
        <v>https://www.pms.gov.ph/images/NewPDF/BIDBULL09202422April2024.pdf</v>
      </c>
      <c r="H3522" s="151" t="s">
        <v>31</v>
      </c>
      <c r="I3522" s="151" t="s">
        <v>24</v>
      </c>
      <c r="J3522" s="151" t="s">
        <v>32</v>
      </c>
      <c r="K3522" s="151">
        <v>2024</v>
      </c>
      <c r="L3522" s="151" t="s">
        <v>33</v>
      </c>
      <c r="M3522" s="47"/>
      <c r="N3522" s="161" t="s">
        <v>7851</v>
      </c>
      <c r="O3522" s="61" t="s">
        <v>6183</v>
      </c>
      <c r="P3522" s="46" t="s">
        <v>4406</v>
      </c>
    </row>
    <row r="3523" spans="1:16" s="152" customFormat="1" ht="62">
      <c r="A3523" s="47" t="s">
        <v>24</v>
      </c>
      <c r="B3523" s="47" t="s">
        <v>25</v>
      </c>
      <c r="C3523" s="163" t="s">
        <v>7759</v>
      </c>
      <c r="D3523" s="151" t="str">
        <f t="shared" si="61"/>
        <v>Bid Bulletin No. 10-2024 Procurement of Core, Server Access, and User Access Switches </v>
      </c>
      <c r="E3523" s="47" t="s">
        <v>28</v>
      </c>
      <c r="F3523" s="47" t="s">
        <v>29</v>
      </c>
      <c r="G3523" s="158" t="str">
        <f t="shared" si="56"/>
        <v>https://www.pms.gov.ph/images/NewPDF/BIDBULL10202422April2024.pdf</v>
      </c>
      <c r="H3523" s="151" t="s">
        <v>31</v>
      </c>
      <c r="I3523" s="151" t="s">
        <v>24</v>
      </c>
      <c r="J3523" s="151" t="s">
        <v>32</v>
      </c>
      <c r="K3523" s="151">
        <v>2024</v>
      </c>
      <c r="L3523" s="151" t="s">
        <v>33</v>
      </c>
      <c r="M3523" s="47"/>
      <c r="N3523" s="161" t="s">
        <v>7852</v>
      </c>
      <c r="O3523" s="61" t="s">
        <v>6183</v>
      </c>
      <c r="P3523" s="46" t="s">
        <v>4406</v>
      </c>
    </row>
    <row r="3524" spans="1:16" s="152" customFormat="1" ht="62">
      <c r="A3524" s="47" t="s">
        <v>24</v>
      </c>
      <c r="B3524" s="47" t="s">
        <v>25</v>
      </c>
      <c r="C3524" s="151" t="s">
        <v>7760</v>
      </c>
      <c r="D3524" s="151" t="str">
        <f t="shared" si="61"/>
        <v xml:space="preserve">Bid Bulletin No. 11-2024 Procurement of Subscription to Existing Cloud Computing Services </v>
      </c>
      <c r="E3524" s="47" t="s">
        <v>28</v>
      </c>
      <c r="F3524" s="47" t="s">
        <v>29</v>
      </c>
      <c r="G3524" s="158" t="str">
        <f t="shared" si="56"/>
        <v>https://www.pms.gov.ph/images/NewPDF/BIDBULL11202422April2024.pdf</v>
      </c>
      <c r="H3524" s="151" t="s">
        <v>31</v>
      </c>
      <c r="I3524" s="151" t="s">
        <v>24</v>
      </c>
      <c r="J3524" s="151" t="s">
        <v>32</v>
      </c>
      <c r="K3524" s="151">
        <v>2024</v>
      </c>
      <c r="L3524" s="151" t="s">
        <v>33</v>
      </c>
      <c r="M3524" s="47"/>
      <c r="N3524" s="161" t="s">
        <v>7853</v>
      </c>
      <c r="O3524" s="61" t="s">
        <v>6183</v>
      </c>
      <c r="P3524" s="46" t="s">
        <v>4406</v>
      </c>
    </row>
    <row r="3525" spans="1:16" s="152" customFormat="1" ht="62">
      <c r="A3525" s="47" t="s">
        <v>24</v>
      </c>
      <c r="B3525" s="47" t="s">
        <v>25</v>
      </c>
      <c r="C3525" s="163" t="s">
        <v>7955</v>
      </c>
      <c r="D3525" s="151" t="str">
        <f t="shared" si="61"/>
        <v>BAC Reso 33-2024 Recommending the Approval of the Supplemental Annual Procurement Plan (SAPP) No. 2 of the Presidential Management Staff (PMS) for Fiscal Year 2024</v>
      </c>
      <c r="E3525" s="47" t="s">
        <v>28</v>
      </c>
      <c r="F3525" s="47" t="s">
        <v>29</v>
      </c>
      <c r="G3525" s="158" t="str">
        <f t="shared" si="56"/>
        <v>https://www.pms.gov.ph/images/NewPDF/BacReso33s202422April2024.pdf</v>
      </c>
      <c r="H3525" s="151" t="s">
        <v>31</v>
      </c>
      <c r="I3525" s="151" t="s">
        <v>24</v>
      </c>
      <c r="J3525" s="151" t="s">
        <v>32</v>
      </c>
      <c r="K3525" s="151">
        <v>2024</v>
      </c>
      <c r="L3525" s="151" t="s">
        <v>33</v>
      </c>
      <c r="M3525" s="47"/>
      <c r="N3525" s="161" t="s">
        <v>7854</v>
      </c>
      <c r="O3525" s="61" t="s">
        <v>6183</v>
      </c>
      <c r="P3525" s="46" t="s">
        <v>4406</v>
      </c>
    </row>
    <row r="3526" spans="1:16" s="152" customFormat="1" ht="62">
      <c r="A3526" s="47" t="s">
        <v>24</v>
      </c>
      <c r="B3526" s="47" t="s">
        <v>25</v>
      </c>
      <c r="C3526" s="151" t="s">
        <v>7761</v>
      </c>
      <c r="D3526" s="151" t="str">
        <f t="shared" si="61"/>
        <v>PMSBAC-AMP- 2024-011 - SSPY MECHANICAL ENGINEERING SERVICES - Procurement of Service for the Preventive Maintenance of the Water System of the OP-PMS Building</v>
      </c>
      <c r="E3526" s="47" t="s">
        <v>28</v>
      </c>
      <c r="F3526" s="47" t="s">
        <v>29</v>
      </c>
      <c r="G3526" s="158" t="str">
        <f t="shared" si="56"/>
        <v>https://www.pms.gov.ph/images/NewPDF/CONTRACTSSPYMechanicalEngineeringServices22April2024.pdf</v>
      </c>
      <c r="H3526" s="151" t="s">
        <v>31</v>
      </c>
      <c r="I3526" s="151" t="s">
        <v>24</v>
      </c>
      <c r="J3526" s="151" t="s">
        <v>32</v>
      </c>
      <c r="K3526" s="151">
        <v>2024</v>
      </c>
      <c r="L3526" s="151" t="s">
        <v>33</v>
      </c>
      <c r="M3526" s="47"/>
      <c r="N3526" s="161" t="s">
        <v>7855</v>
      </c>
      <c r="O3526" s="61" t="s">
        <v>6183</v>
      </c>
      <c r="P3526" s="46" t="s">
        <v>4406</v>
      </c>
    </row>
    <row r="3527" spans="1:16" s="152" customFormat="1" ht="62">
      <c r="A3527" s="47" t="s">
        <v>24</v>
      </c>
      <c r="B3527" s="47" t="s">
        <v>25</v>
      </c>
      <c r="C3527" s="163" t="s">
        <v>7954</v>
      </c>
      <c r="D3527" s="151" t="str">
        <f t="shared" si="61"/>
        <v>PMSBAC-AMP- 2024-016 - CLEAN PATROL CLEANING SERVICES, INC. - Procurement of Services for the Cleaning of the Exterior Facade and Walls of the OP-PMS Building </v>
      </c>
      <c r="E3527" s="47" t="s">
        <v>28</v>
      </c>
      <c r="F3527" s="47" t="s">
        <v>29</v>
      </c>
      <c r="G3527" s="158" t="str">
        <f t="shared" si="56"/>
        <v>https://www.pms.gov.ph/images/NewPDF/CONTRACTCleanPatrolCleaningServicesInc22April2024.pdf</v>
      </c>
      <c r="H3527" s="151" t="s">
        <v>31</v>
      </c>
      <c r="I3527" s="151" t="s">
        <v>24</v>
      </c>
      <c r="J3527" s="151" t="s">
        <v>32</v>
      </c>
      <c r="K3527" s="151">
        <v>2024</v>
      </c>
      <c r="L3527" s="151" t="s">
        <v>33</v>
      </c>
      <c r="M3527" s="47"/>
      <c r="N3527" s="161" t="s">
        <v>7856</v>
      </c>
      <c r="O3527" s="61" t="s">
        <v>6183</v>
      </c>
      <c r="P3527" s="46" t="s">
        <v>4406</v>
      </c>
    </row>
    <row r="3528" spans="1:16" s="152" customFormat="1" ht="62">
      <c r="A3528" s="47" t="s">
        <v>24</v>
      </c>
      <c r="B3528" s="47" t="s">
        <v>25</v>
      </c>
      <c r="C3528" s="163" t="s">
        <v>7762</v>
      </c>
      <c r="D3528" s="151" t="str">
        <f t="shared" ref="D3528:D3534" si="62">C3528</f>
        <v>Physical Report of Operation 1st Quarter, FY 2024 </v>
      </c>
      <c r="E3528" s="47" t="s">
        <v>28</v>
      </c>
      <c r="F3528" s="47" t="s">
        <v>29</v>
      </c>
      <c r="G3528" s="158" t="str">
        <f t="shared" si="56"/>
        <v>https://www.pms.gov.ph/images/NewPDF/QPRO1202429April2024.pdf</v>
      </c>
      <c r="H3528" s="151" t="s">
        <v>31</v>
      </c>
      <c r="I3528" s="151" t="s">
        <v>24</v>
      </c>
      <c r="J3528" s="151" t="s">
        <v>32</v>
      </c>
      <c r="K3528" s="151">
        <v>2024</v>
      </c>
      <c r="L3528" s="151" t="s">
        <v>33</v>
      </c>
      <c r="M3528" s="47"/>
      <c r="N3528" s="161" t="s">
        <v>7857</v>
      </c>
      <c r="O3528" s="61" t="s">
        <v>6183</v>
      </c>
      <c r="P3528" s="46" t="s">
        <v>4406</v>
      </c>
    </row>
    <row r="3529" spans="1:16" s="152" customFormat="1" ht="77.5">
      <c r="A3529" s="47" t="s">
        <v>24</v>
      </c>
      <c r="B3529" s="47" t="s">
        <v>25</v>
      </c>
      <c r="C3529" s="151" t="s">
        <v>7763</v>
      </c>
      <c r="D3529" s="151" t="str">
        <f t="shared" si="62"/>
        <v xml:space="preserve">PMSBAC-PB- 2024-010 - PROFILES ASIA PACIFIC, INC. - Procurement of Human Resource Assessment Tools for the Office of the President - Presidential Management Staff Merit Promotion and Selection Process and Other Hiring Activities 
 </v>
      </c>
      <c r="E3529" s="47" t="s">
        <v>28</v>
      </c>
      <c r="F3529" s="47" t="s">
        <v>29</v>
      </c>
      <c r="G3529" s="158" t="str">
        <f t="shared" si="56"/>
        <v>https://www.pms.gov.ph/images/NewPDF/NTPProfilesAsiaPacificInc3May2024.pdf</v>
      </c>
      <c r="H3529" s="151" t="s">
        <v>31</v>
      </c>
      <c r="I3529" s="151" t="s">
        <v>24</v>
      </c>
      <c r="J3529" s="151" t="s">
        <v>32</v>
      </c>
      <c r="K3529" s="151">
        <v>2024</v>
      </c>
      <c r="L3529" s="151" t="s">
        <v>33</v>
      </c>
      <c r="M3529" s="47"/>
      <c r="N3529" s="161" t="s">
        <v>7858</v>
      </c>
      <c r="O3529" s="61" t="s">
        <v>6183</v>
      </c>
      <c r="P3529" s="46" t="s">
        <v>4406</v>
      </c>
    </row>
    <row r="3530" spans="1:16" s="152" customFormat="1" ht="62">
      <c r="A3530" s="47" t="s">
        <v>24</v>
      </c>
      <c r="B3530" s="47" t="s">
        <v>25</v>
      </c>
      <c r="C3530" s="151" t="s">
        <v>7764</v>
      </c>
      <c r="D3530" s="151" t="str">
        <f t="shared" si="62"/>
        <v xml:space="preserve">PMSBAC-PB-2024-010 - PROFILES ASIA PACIFIC, INC. - Procurement of Human Resource Assessment Tools for the Office of the President - Presidential Management Staff Merit Promotion and Selection Process and Other Hiring Activities </v>
      </c>
      <c r="E3530" s="47" t="s">
        <v>28</v>
      </c>
      <c r="F3530" s="47" t="s">
        <v>29</v>
      </c>
      <c r="G3530" s="158" t="str">
        <f t="shared" si="56"/>
        <v>https://www.pms.gov.ph/images/NewPDF/CONTRACTProfilesAsiaPacificInc3May2024.pdf</v>
      </c>
      <c r="H3530" s="151" t="s">
        <v>31</v>
      </c>
      <c r="I3530" s="151" t="s">
        <v>24</v>
      </c>
      <c r="J3530" s="151" t="s">
        <v>32</v>
      </c>
      <c r="K3530" s="151">
        <v>2024</v>
      </c>
      <c r="L3530" s="151" t="s">
        <v>33</v>
      </c>
      <c r="M3530" s="47"/>
      <c r="N3530" s="161" t="s">
        <v>7859</v>
      </c>
      <c r="O3530" s="61" t="s">
        <v>6183</v>
      </c>
      <c r="P3530" s="46" t="s">
        <v>4406</v>
      </c>
    </row>
    <row r="3531" spans="1:16" s="152" customFormat="1" ht="62">
      <c r="A3531" s="47" t="s">
        <v>24</v>
      </c>
      <c r="B3531" s="47" t="s">
        <v>25</v>
      </c>
      <c r="C3531" s="151" t="s">
        <v>7765</v>
      </c>
      <c r="D3531" s="151" t="str">
        <f t="shared" si="62"/>
        <v xml:space="preserve">PMSBAC-AMP-2024-018 - EGM SYSTEMS GLOBAL TECHNOLOGIES INC. - Procurement of Maintenance Services or the APC Symmetra 48KVA and Smart Uninterruptible Power Supplies (UPS) for 2024 </v>
      </c>
      <c r="E3531" s="47" t="s">
        <v>28</v>
      </c>
      <c r="F3531" s="47" t="s">
        <v>29</v>
      </c>
      <c r="G3531" s="158" t="str">
        <f t="shared" si="56"/>
        <v>https://www.pms.gov.ph/images/NewPDF/CONTRACTEGMSystemGlobalTechnologiesInc3May2024.pdf</v>
      </c>
      <c r="H3531" s="151" t="s">
        <v>31</v>
      </c>
      <c r="I3531" s="151" t="s">
        <v>24</v>
      </c>
      <c r="J3531" s="151" t="s">
        <v>32</v>
      </c>
      <c r="K3531" s="151">
        <v>2024</v>
      </c>
      <c r="L3531" s="151" t="s">
        <v>33</v>
      </c>
      <c r="M3531" s="47"/>
      <c r="N3531" s="161" t="s">
        <v>7860</v>
      </c>
      <c r="O3531" s="61" t="s">
        <v>6183</v>
      </c>
      <c r="P3531" s="46" t="s">
        <v>4406</v>
      </c>
    </row>
    <row r="3532" spans="1:16" s="152" customFormat="1" ht="62">
      <c r="A3532" s="47" t="s">
        <v>24</v>
      </c>
      <c r="B3532" s="47" t="s">
        <v>25</v>
      </c>
      <c r="C3532" s="151" t="s">
        <v>7766</v>
      </c>
      <c r="D3532" s="151" t="str">
        <f t="shared" si="62"/>
        <v xml:space="preserve">The OP-PMS through its Bids and Awards Committee (BAC), invites all prospective bidders for the: Procurement of Roll-On Roll-Off Freight Shipping for the Delivery of Seven Units of Pick-Up for the various Field Units (FUs) and Sub-Central Units (SCUs) </v>
      </c>
      <c r="E3532" s="47" t="s">
        <v>28</v>
      </c>
      <c r="F3532" s="47" t="s">
        <v>29</v>
      </c>
      <c r="G3532" s="158" t="str">
        <f t="shared" si="56"/>
        <v>https://www.pms.gov.ph/images/NewPDF/RFQFreightShipping6May2024.pdf</v>
      </c>
      <c r="H3532" s="151" t="s">
        <v>31</v>
      </c>
      <c r="I3532" s="151" t="s">
        <v>24</v>
      </c>
      <c r="J3532" s="151" t="s">
        <v>32</v>
      </c>
      <c r="K3532" s="151">
        <v>2024</v>
      </c>
      <c r="L3532" s="151" t="s">
        <v>33</v>
      </c>
      <c r="M3532" s="47"/>
      <c r="N3532" s="161" t="s">
        <v>7861</v>
      </c>
      <c r="O3532" s="61" t="s">
        <v>6183</v>
      </c>
      <c r="P3532" s="46" t="s">
        <v>4406</v>
      </c>
    </row>
    <row r="3533" spans="1:16" s="152" customFormat="1" ht="62">
      <c r="A3533" s="47" t="s">
        <v>24</v>
      </c>
      <c r="B3533" s="47" t="s">
        <v>25</v>
      </c>
      <c r="C3533" s="151" t="s">
        <v>7767</v>
      </c>
      <c r="D3533" s="151" t="str">
        <f t="shared" si="62"/>
        <v xml:space="preserve">The OP-PMS through its Bids and Awards Committee (BAC), invites all prospective bidders for the: Procurement of Keyboard-Video-Mouse (KVM) Consoles for the Office of the President – Presidential Management Staff (OP-PMS) Building </v>
      </c>
      <c r="E3533" s="47" t="s">
        <v>28</v>
      </c>
      <c r="F3533" s="47" t="s">
        <v>29</v>
      </c>
      <c r="G3533" s="158" t="str">
        <f t="shared" si="56"/>
        <v>https://www.pms.gov.ph/images/NewPDF/RFQKVM6May2024.pdf</v>
      </c>
      <c r="H3533" s="151" t="s">
        <v>31</v>
      </c>
      <c r="I3533" s="151" t="s">
        <v>24</v>
      </c>
      <c r="J3533" s="151" t="s">
        <v>32</v>
      </c>
      <c r="K3533" s="151">
        <v>2024</v>
      </c>
      <c r="L3533" s="151" t="s">
        <v>33</v>
      </c>
      <c r="M3533" s="47"/>
      <c r="N3533" s="161" t="s">
        <v>7862</v>
      </c>
      <c r="O3533" s="61" t="s">
        <v>6183</v>
      </c>
      <c r="P3533" s="46" t="s">
        <v>4406</v>
      </c>
    </row>
    <row r="3534" spans="1:16" s="152" customFormat="1" ht="62">
      <c r="A3534" s="47" t="s">
        <v>24</v>
      </c>
      <c r="B3534" s="47" t="s">
        <v>25</v>
      </c>
      <c r="C3534" s="151" t="s">
        <v>7768</v>
      </c>
      <c r="D3534" s="151" t="str">
        <f t="shared" si="62"/>
        <v xml:space="preserve">The OP-PMS through its Bids and Awards Committee (BAC), invites all prospective bidders for the: Subscription of Postpaid Cable Television Services </v>
      </c>
      <c r="E3534" s="47" t="s">
        <v>28</v>
      </c>
      <c r="F3534" s="47" t="s">
        <v>29</v>
      </c>
      <c r="G3534" s="158" t="str">
        <f t="shared" si="56"/>
        <v>https://www.pms.gov.ph/images/NewPDF/RFQSubscriptiontoPostpaidCableTelevisionServices6May2024.pdf</v>
      </c>
      <c r="H3534" s="151" t="s">
        <v>31</v>
      </c>
      <c r="I3534" s="151" t="s">
        <v>24</v>
      </c>
      <c r="J3534" s="151" t="s">
        <v>32</v>
      </c>
      <c r="K3534" s="151">
        <v>2024</v>
      </c>
      <c r="L3534" s="151" t="s">
        <v>33</v>
      </c>
      <c r="M3534" s="47"/>
      <c r="N3534" s="161" t="s">
        <v>7863</v>
      </c>
      <c r="O3534" s="61" t="s">
        <v>6183</v>
      </c>
      <c r="P3534" s="46" t="s">
        <v>4406</v>
      </c>
    </row>
    <row r="3535" spans="1:16" s="152" customFormat="1" ht="62">
      <c r="A3535" s="47" t="s">
        <v>24</v>
      </c>
      <c r="B3535" s="47" t="s">
        <v>25</v>
      </c>
      <c r="C3535" s="163" t="s">
        <v>7769</v>
      </c>
      <c r="D3535" s="151" t="str">
        <f t="shared" ref="D3535:D3541" si="63">C3535</f>
        <v xml:space="preserve">The OP-PMS through its Bids and Awards Committee (BAC), invites all prospective bidders for the: Procurement of Service for the Preventive Maintenance of the Air Pressurization System of the OP-PMS Building </v>
      </c>
      <c r="E3535" s="47" t="s">
        <v>28</v>
      </c>
      <c r="F3535" s="47" t="s">
        <v>29</v>
      </c>
      <c r="G3535" s="158" t="str">
        <f t="shared" si="56"/>
        <v>https://www.pms.gov.ph/images/NewPDF/RFQAirPressurizationsgd6May2024.pdf</v>
      </c>
      <c r="H3535" s="151" t="s">
        <v>31</v>
      </c>
      <c r="I3535" s="151" t="s">
        <v>24</v>
      </c>
      <c r="J3535" s="151" t="s">
        <v>32</v>
      </c>
      <c r="K3535" s="151">
        <v>2024</v>
      </c>
      <c r="L3535" s="151" t="s">
        <v>33</v>
      </c>
      <c r="M3535" s="47"/>
      <c r="N3535" s="161" t="s">
        <v>7864</v>
      </c>
      <c r="O3535" s="61" t="s">
        <v>6183</v>
      </c>
      <c r="P3535" s="46" t="s">
        <v>4406</v>
      </c>
    </row>
    <row r="3536" spans="1:16" s="152" customFormat="1" ht="62">
      <c r="A3536" s="47" t="s">
        <v>24</v>
      </c>
      <c r="B3536" s="47" t="s">
        <v>25</v>
      </c>
      <c r="C3536" s="163" t="s">
        <v>7770</v>
      </c>
      <c r="D3536" s="151" t="str">
        <f t="shared" si="63"/>
        <v>The OP-PMS through its Bids and Awards Committee (BAC), invites all prospective bidders for the: Supply and Delivery of Additional Identification (ID) Card Printer </v>
      </c>
      <c r="E3536" s="47" t="s">
        <v>28</v>
      </c>
      <c r="F3536" s="47" t="s">
        <v>29</v>
      </c>
      <c r="G3536" s="158" t="str">
        <f t="shared" si="56"/>
        <v>https://www.pms.gov.ph/images/NewPDF/RFQRFIDsgd6May2024.pdf</v>
      </c>
      <c r="H3536" s="151" t="s">
        <v>31</v>
      </c>
      <c r="I3536" s="151" t="s">
        <v>24</v>
      </c>
      <c r="J3536" s="151" t="s">
        <v>32</v>
      </c>
      <c r="K3536" s="151">
        <v>2024</v>
      </c>
      <c r="L3536" s="151" t="s">
        <v>33</v>
      </c>
      <c r="M3536" s="47"/>
      <c r="N3536" s="161" t="s">
        <v>7865</v>
      </c>
      <c r="O3536" s="61" t="s">
        <v>6183</v>
      </c>
      <c r="P3536" s="46" t="s">
        <v>4406</v>
      </c>
    </row>
    <row r="3537" spans="1:16" s="152" customFormat="1" ht="62">
      <c r="A3537" s="47" t="s">
        <v>24</v>
      </c>
      <c r="B3537" s="47" t="s">
        <v>25</v>
      </c>
      <c r="C3537" s="151" t="s">
        <v>7771</v>
      </c>
      <c r="D3537" s="151" t="str">
        <f t="shared" si="63"/>
        <v xml:space="preserve">PMSBAC-PB- 2024-021 | Invitation to Bid | Printing of the President’s Report to the People (PRP) </v>
      </c>
      <c r="E3537" s="47" t="s">
        <v>28</v>
      </c>
      <c r="F3537" s="47" t="s">
        <v>29</v>
      </c>
      <c r="G3537" s="158" t="str">
        <f t="shared" si="56"/>
        <v>https://www.pms.gov.ph/images/NewPDF/ITB202402108May2024.pdf</v>
      </c>
      <c r="H3537" s="151" t="s">
        <v>31</v>
      </c>
      <c r="I3537" s="151" t="s">
        <v>24</v>
      </c>
      <c r="J3537" s="151" t="s">
        <v>32</v>
      </c>
      <c r="K3537" s="151">
        <v>2024</v>
      </c>
      <c r="L3537" s="151" t="s">
        <v>33</v>
      </c>
      <c r="M3537" s="47"/>
      <c r="N3537" s="161" t="s">
        <v>7866</v>
      </c>
      <c r="O3537" s="61" t="s">
        <v>6183</v>
      </c>
      <c r="P3537" s="46" t="s">
        <v>4406</v>
      </c>
    </row>
    <row r="3538" spans="1:16" s="152" customFormat="1" ht="62">
      <c r="A3538" s="47" t="s">
        <v>24</v>
      </c>
      <c r="B3538" s="47" t="s">
        <v>25</v>
      </c>
      <c r="C3538" s="163" t="s">
        <v>7772</v>
      </c>
      <c r="D3538" s="151" t="str">
        <f t="shared" si="63"/>
        <v>PMSBAC-PB- 2024-021 | Bid Documents | Printing of the President’s Report to the People (PRP) </v>
      </c>
      <c r="E3538" s="47" t="s">
        <v>28</v>
      </c>
      <c r="F3538" s="47" t="s">
        <v>29</v>
      </c>
      <c r="G3538" s="158" t="str">
        <f t="shared" si="56"/>
        <v>https://www.pms.gov.ph/images/NewPDF/BidDocs202402108May2024.pdf</v>
      </c>
      <c r="H3538" s="151" t="s">
        <v>31</v>
      </c>
      <c r="I3538" s="151" t="s">
        <v>24</v>
      </c>
      <c r="J3538" s="151" t="s">
        <v>32</v>
      </c>
      <c r="K3538" s="151">
        <v>2024</v>
      </c>
      <c r="L3538" s="151" t="s">
        <v>33</v>
      </c>
      <c r="M3538" s="47"/>
      <c r="N3538" s="161" t="s">
        <v>7867</v>
      </c>
      <c r="O3538" s="61" t="s">
        <v>6183</v>
      </c>
      <c r="P3538" s="46" t="s">
        <v>4406</v>
      </c>
    </row>
    <row r="3539" spans="1:16" s="152" customFormat="1" ht="62">
      <c r="A3539" s="47" t="s">
        <v>24</v>
      </c>
      <c r="B3539" s="47" t="s">
        <v>25</v>
      </c>
      <c r="C3539" s="163" t="s">
        <v>7773</v>
      </c>
      <c r="D3539" s="151" t="str">
        <f t="shared" si="63"/>
        <v>PMSBAC-PB- 2024-019 | Bid Bulletin No. 12-2024  | Procurement of Service for the Preventive Maintenance of Electrical Equipment Facilities of the OP-PMS Building </v>
      </c>
      <c r="E3539" s="47" t="s">
        <v>28</v>
      </c>
      <c r="F3539" s="47" t="s">
        <v>29</v>
      </c>
      <c r="G3539" s="158" t="str">
        <f t="shared" si="56"/>
        <v>https://www.pms.gov.ph/images/NewPDF/BidBul12202408May2024.pdf</v>
      </c>
      <c r="H3539" s="151" t="s">
        <v>31</v>
      </c>
      <c r="I3539" s="151" t="s">
        <v>24</v>
      </c>
      <c r="J3539" s="151" t="s">
        <v>32</v>
      </c>
      <c r="K3539" s="151">
        <v>2024</v>
      </c>
      <c r="L3539" s="151" t="s">
        <v>33</v>
      </c>
      <c r="M3539" s="47"/>
      <c r="N3539" s="161" t="s">
        <v>7868</v>
      </c>
      <c r="O3539" s="61" t="s">
        <v>6183</v>
      </c>
      <c r="P3539" s="46" t="s">
        <v>4406</v>
      </c>
    </row>
    <row r="3540" spans="1:16" s="152" customFormat="1" ht="62">
      <c r="A3540" s="47" t="s">
        <v>24</v>
      </c>
      <c r="B3540" s="47" t="s">
        <v>25</v>
      </c>
      <c r="C3540" s="163" t="s">
        <v>7774</v>
      </c>
      <c r="D3540" s="151" t="str">
        <f t="shared" si="63"/>
        <v>PMSBAC-PB-2024-013 - BAC Reso 35-2024 Recommending Award of Contract to INFOBAHN COMMUNICATIONS, INC. </v>
      </c>
      <c r="E3540" s="47" t="s">
        <v>28</v>
      </c>
      <c r="F3540" s="47" t="s">
        <v>29</v>
      </c>
      <c r="G3540" s="158" t="str">
        <f t="shared" si="56"/>
        <v>https://www.pms.gov.ph/images/NewPDF/BACRESONO35s202409May2024.pdf</v>
      </c>
      <c r="H3540" s="151" t="s">
        <v>31</v>
      </c>
      <c r="I3540" s="151" t="s">
        <v>24</v>
      </c>
      <c r="J3540" s="151" t="s">
        <v>32</v>
      </c>
      <c r="K3540" s="151">
        <v>2024</v>
      </c>
      <c r="L3540" s="151" t="s">
        <v>33</v>
      </c>
      <c r="M3540" s="47"/>
      <c r="N3540" s="160" t="s">
        <v>7869</v>
      </c>
      <c r="O3540" s="61" t="s">
        <v>6183</v>
      </c>
      <c r="P3540" s="46" t="s">
        <v>4406</v>
      </c>
    </row>
    <row r="3541" spans="1:16" s="152" customFormat="1" ht="62">
      <c r="A3541" s="47" t="s">
        <v>24</v>
      </c>
      <c r="B3541" s="47" t="s">
        <v>25</v>
      </c>
      <c r="C3541" s="163" t="s">
        <v>7775</v>
      </c>
      <c r="D3541" s="151" t="str">
        <f t="shared" si="63"/>
        <v xml:space="preserve">The OP-PMS through its Bids and Awards Committee (BAC), invites all prospective bidders for the: Supply and Delivery of Additional Identification (ID) Card Printer  </v>
      </c>
      <c r="E3541" s="47" t="s">
        <v>28</v>
      </c>
      <c r="F3541" s="47" t="s">
        <v>29</v>
      </c>
      <c r="G3541" s="158" t="str">
        <f t="shared" si="56"/>
        <v>https://www.pms.gov.ph/images/NewPDF/RFQAdditionalIDCardPrinter13May2024.pdf</v>
      </c>
      <c r="H3541" s="151" t="s">
        <v>31</v>
      </c>
      <c r="I3541" s="151" t="s">
        <v>24</v>
      </c>
      <c r="J3541" s="151" t="s">
        <v>32</v>
      </c>
      <c r="K3541" s="151">
        <v>2024</v>
      </c>
      <c r="L3541" s="151" t="s">
        <v>33</v>
      </c>
      <c r="M3541" s="47"/>
      <c r="N3541" s="160" t="s">
        <v>7936</v>
      </c>
      <c r="O3541" s="61" t="s">
        <v>6183</v>
      </c>
      <c r="P3541" s="46" t="s">
        <v>4406</v>
      </c>
    </row>
    <row r="3542" spans="1:16" s="152" customFormat="1" ht="62">
      <c r="A3542" s="47" t="s">
        <v>24</v>
      </c>
      <c r="B3542" s="47" t="s">
        <v>25</v>
      </c>
      <c r="C3542" s="151" t="s">
        <v>7776</v>
      </c>
      <c r="D3542" s="151" t="str">
        <f t="shared" ref="D3542:D3547" si="64">C3542</f>
        <v xml:space="preserve">The OP-PMS through its Bids and Awards Committee (BAC), invites all prospective bidders for the: Procurement of Keyboard-Video-Mouse (KVM) Consoles for the Office of the President - Presidential Management Staff Building Identification (ID) Card Printer  </v>
      </c>
      <c r="E3542" s="47" t="s">
        <v>28</v>
      </c>
      <c r="F3542" s="47" t="s">
        <v>29</v>
      </c>
      <c r="G3542" s="158" t="str">
        <f t="shared" si="56"/>
        <v>https://www.pms.gov.ph/images/NewPDF/RFKeyboardVideoMouse13May2024.pdf</v>
      </c>
      <c r="H3542" s="151" t="s">
        <v>31</v>
      </c>
      <c r="I3542" s="151" t="s">
        <v>24</v>
      </c>
      <c r="J3542" s="151" t="s">
        <v>32</v>
      </c>
      <c r="K3542" s="151">
        <v>2024</v>
      </c>
      <c r="L3542" s="151" t="s">
        <v>33</v>
      </c>
      <c r="M3542" s="47"/>
      <c r="N3542" s="161" t="s">
        <v>7870</v>
      </c>
      <c r="O3542" s="61" t="s">
        <v>6183</v>
      </c>
      <c r="P3542" s="46" t="s">
        <v>4406</v>
      </c>
    </row>
    <row r="3543" spans="1:16" s="152" customFormat="1" ht="62">
      <c r="A3543" s="47" t="s">
        <v>24</v>
      </c>
      <c r="B3543" s="47" t="s">
        <v>25</v>
      </c>
      <c r="C3543" s="163" t="s">
        <v>7777</v>
      </c>
      <c r="D3543" s="151" t="str">
        <f t="shared" si="64"/>
        <v>PMSBAC-PB- 2024-013 -INFOBAHN COMMUNICATIONS, INC.  - Procurement of Subscription to Warranty and Maintenance for the Existing Anti-Distributed Denial of Service (Anti-DDoS) Protection Appliance with Compatible Web Application Firewall (WAF) Appliance </v>
      </c>
      <c r="E3543" s="47" t="s">
        <v>28</v>
      </c>
      <c r="F3543" s="47" t="s">
        <v>29</v>
      </c>
      <c r="G3543" s="158" t="str">
        <f t="shared" si="56"/>
        <v>https://www.pms.gov.ph/images/NewPDF/NOAInfobahnCommunicationInc13May2024.pdf</v>
      </c>
      <c r="H3543" s="151" t="s">
        <v>31</v>
      </c>
      <c r="I3543" s="151" t="s">
        <v>24</v>
      </c>
      <c r="J3543" s="151" t="s">
        <v>32</v>
      </c>
      <c r="K3543" s="151">
        <v>2024</v>
      </c>
      <c r="L3543" s="151" t="s">
        <v>33</v>
      </c>
      <c r="M3543" s="47"/>
      <c r="N3543" s="161" t="s">
        <v>7871</v>
      </c>
      <c r="O3543" s="61" t="s">
        <v>6183</v>
      </c>
      <c r="P3543" s="46" t="s">
        <v>4406</v>
      </c>
    </row>
    <row r="3544" spans="1:16" s="152" customFormat="1" ht="62">
      <c r="A3544" s="47" t="s">
        <v>24</v>
      </c>
      <c r="B3544" s="47" t="s">
        <v>25</v>
      </c>
      <c r="C3544" s="163" t="s">
        <v>7778</v>
      </c>
      <c r="D3544" s="151" t="str">
        <f t="shared" si="64"/>
        <v>PMSBAC-PB- 2024-022 | Bid Documents | Supply and Deliver of Common-Use Supplies and Equipment, and Other Materials through Framework Agreement </v>
      </c>
      <c r="E3544" s="47" t="s">
        <v>28</v>
      </c>
      <c r="F3544" s="47" t="s">
        <v>29</v>
      </c>
      <c r="G3544" s="158" t="str">
        <f t="shared" si="56"/>
        <v>https://www.pms.gov.ph/images/NewPDF/BidDocs202402214May2024.pdf</v>
      </c>
      <c r="H3544" s="151" t="s">
        <v>31</v>
      </c>
      <c r="I3544" s="151" t="s">
        <v>24</v>
      </c>
      <c r="J3544" s="151" t="s">
        <v>32</v>
      </c>
      <c r="K3544" s="151">
        <v>2024</v>
      </c>
      <c r="L3544" s="151" t="s">
        <v>33</v>
      </c>
      <c r="M3544" s="47"/>
      <c r="N3544" s="161" t="s">
        <v>7872</v>
      </c>
      <c r="O3544" s="61" t="s">
        <v>6183</v>
      </c>
      <c r="P3544" s="46" t="s">
        <v>4406</v>
      </c>
    </row>
    <row r="3545" spans="1:16" s="152" customFormat="1" ht="62">
      <c r="A3545" s="47" t="s">
        <v>24</v>
      </c>
      <c r="B3545" s="47" t="s">
        <v>25</v>
      </c>
      <c r="C3545" s="151" t="s">
        <v>7779</v>
      </c>
      <c r="D3545" s="151" t="str">
        <f t="shared" si="64"/>
        <v xml:space="preserve">PMSBAC-PB- 2024-022 | Invitation to Bid | Supply and Deliver of Common-Use Supplies and Equipment, and Other Materials through Framework Agreement </v>
      </c>
      <c r="E3545" s="47" t="s">
        <v>28</v>
      </c>
      <c r="F3545" s="47" t="s">
        <v>29</v>
      </c>
      <c r="G3545" s="158" t="str">
        <f t="shared" si="56"/>
        <v>https://www.pms.gov.ph/images/NewPDF/ITB202402214May2024.pdf</v>
      </c>
      <c r="H3545" s="151" t="s">
        <v>31</v>
      </c>
      <c r="I3545" s="151" t="s">
        <v>24</v>
      </c>
      <c r="J3545" s="151" t="s">
        <v>32</v>
      </c>
      <c r="K3545" s="151">
        <v>2024</v>
      </c>
      <c r="L3545" s="151" t="s">
        <v>33</v>
      </c>
      <c r="M3545" s="47"/>
      <c r="N3545" s="161" t="s">
        <v>7873</v>
      </c>
      <c r="O3545" s="61" t="s">
        <v>6183</v>
      </c>
      <c r="P3545" s="46" t="s">
        <v>4406</v>
      </c>
    </row>
    <row r="3546" spans="1:16" s="152" customFormat="1" ht="62">
      <c r="A3546" s="47" t="s">
        <v>24</v>
      </c>
      <c r="B3546" s="47" t="s">
        <v>25</v>
      </c>
      <c r="C3546" s="163" t="s">
        <v>7780</v>
      </c>
      <c r="D3546" s="151" t="str">
        <f t="shared" si="64"/>
        <v>The OP-PMS through its Bids and Awards Committee (BAC), invites all prospective bidders for the: Preventive Maintenance of Two Water Tanks at PMS Sub-Central Unit – Southern Luzon (SCU-SL), Legazpi City </v>
      </c>
      <c r="E3546" s="47" t="s">
        <v>28</v>
      </c>
      <c r="F3546" s="47" t="s">
        <v>29</v>
      </c>
      <c r="G3546" s="158" t="str">
        <f t="shared" si="56"/>
        <v>https://www.pms.gov.ph/images/NewPDF/RFQPreventiveMaintenanceofTwoWaterTanks14May2024.pdf</v>
      </c>
      <c r="H3546" s="151" t="s">
        <v>31</v>
      </c>
      <c r="I3546" s="151" t="s">
        <v>24</v>
      </c>
      <c r="J3546" s="151" t="s">
        <v>32</v>
      </c>
      <c r="K3546" s="151">
        <v>2024</v>
      </c>
      <c r="L3546" s="151" t="s">
        <v>33</v>
      </c>
      <c r="M3546" s="47"/>
      <c r="N3546" s="161" t="s">
        <v>7874</v>
      </c>
      <c r="O3546" s="61" t="s">
        <v>6183</v>
      </c>
      <c r="P3546" s="46" t="s">
        <v>4406</v>
      </c>
    </row>
    <row r="3547" spans="1:16" s="152" customFormat="1" ht="62">
      <c r="A3547" s="47" t="s">
        <v>24</v>
      </c>
      <c r="B3547" s="47" t="s">
        <v>25</v>
      </c>
      <c r="C3547" s="163" t="s">
        <v>7781</v>
      </c>
      <c r="D3547" s="151" t="str">
        <f t="shared" si="64"/>
        <v>SALN Certification for FY 2023 </v>
      </c>
      <c r="E3547" s="47" t="s">
        <v>28</v>
      </c>
      <c r="F3547" s="47" t="s">
        <v>29</v>
      </c>
      <c r="G3547" s="158" t="str">
        <f t="shared" si="56"/>
        <v>https://www.pms.gov.ph/images/NewPDF/SALNCertificationforFY202316May2024.pdf</v>
      </c>
      <c r="H3547" s="151" t="s">
        <v>31</v>
      </c>
      <c r="I3547" s="151" t="s">
        <v>24</v>
      </c>
      <c r="J3547" s="151" t="s">
        <v>32</v>
      </c>
      <c r="K3547" s="151">
        <v>2024</v>
      </c>
      <c r="L3547" s="151" t="s">
        <v>33</v>
      </c>
      <c r="M3547" s="47"/>
      <c r="N3547" s="161" t="s">
        <v>7875</v>
      </c>
      <c r="O3547" s="61" t="s">
        <v>6183</v>
      </c>
      <c r="P3547" s="46" t="s">
        <v>4406</v>
      </c>
    </row>
    <row r="3548" spans="1:16" s="152" customFormat="1" ht="62">
      <c r="A3548" s="47" t="s">
        <v>24</v>
      </c>
      <c r="B3548" s="47" t="s">
        <v>25</v>
      </c>
      <c r="C3548" s="163" t="s">
        <v>7956</v>
      </c>
      <c r="D3548" s="151" t="str">
        <f t="shared" ref="D3548:D3553" si="65">C3548</f>
        <v>The OP-PMS through its Bids and Awards Committee (BAC), invites all prospective bidders for the: Supply and Delivery of 20 Units of Desktop Monitors </v>
      </c>
      <c r="E3548" s="47" t="s">
        <v>28</v>
      </c>
      <c r="F3548" s="47" t="s">
        <v>29</v>
      </c>
      <c r="G3548" s="158" t="str">
        <f t="shared" si="56"/>
        <v>https://www.pms.gov.ph/images/NewPDF/RFQsupplydelivery20units16May2024.pdf</v>
      </c>
      <c r="H3548" s="151" t="s">
        <v>31</v>
      </c>
      <c r="I3548" s="151" t="s">
        <v>24</v>
      </c>
      <c r="J3548" s="151" t="s">
        <v>32</v>
      </c>
      <c r="K3548" s="151">
        <v>2024</v>
      </c>
      <c r="L3548" s="151" t="s">
        <v>33</v>
      </c>
      <c r="M3548" s="47"/>
      <c r="N3548" s="161" t="s">
        <v>7876</v>
      </c>
      <c r="O3548" s="61" t="s">
        <v>6183</v>
      </c>
      <c r="P3548" s="46" t="s">
        <v>4406</v>
      </c>
    </row>
    <row r="3549" spans="1:16" s="152" customFormat="1" ht="62">
      <c r="A3549" s="47" t="s">
        <v>24</v>
      </c>
      <c r="B3549" s="47" t="s">
        <v>25</v>
      </c>
      <c r="C3549" s="163" t="s">
        <v>7957</v>
      </c>
      <c r="D3549" s="151" t="str">
        <f t="shared" si="65"/>
        <v>The OP-PMS through its Bids and Awards Committee (BAC), invites all prospective bidders for the: Procurement of License Subscription of Google Workspace Enterprise Standard and Business Starter Editions with Google Domain and Hosting Service </v>
      </c>
      <c r="E3549" s="47" t="s">
        <v>28</v>
      </c>
      <c r="F3549" s="47" t="s">
        <v>29</v>
      </c>
      <c r="G3549" s="158" t="str">
        <f t="shared" si="56"/>
        <v>https://www.pms.gov.ph/images/NewPDF/RFQGoogleWorkspaceesig16May2024.pdf</v>
      </c>
      <c r="H3549" s="151" t="s">
        <v>31</v>
      </c>
      <c r="I3549" s="151" t="s">
        <v>24</v>
      </c>
      <c r="J3549" s="151" t="s">
        <v>32</v>
      </c>
      <c r="K3549" s="151">
        <v>2024</v>
      </c>
      <c r="L3549" s="151" t="s">
        <v>33</v>
      </c>
      <c r="M3549" s="47"/>
      <c r="N3549" s="161" t="s">
        <v>7877</v>
      </c>
      <c r="O3549" s="61" t="s">
        <v>6183</v>
      </c>
      <c r="P3549" s="46" t="s">
        <v>4406</v>
      </c>
    </row>
    <row r="3550" spans="1:16" s="152" customFormat="1" ht="62">
      <c r="A3550" s="47" t="s">
        <v>24</v>
      </c>
      <c r="B3550" s="47" t="s">
        <v>25</v>
      </c>
      <c r="C3550" s="163" t="s">
        <v>7937</v>
      </c>
      <c r="D3550" s="151" t="str">
        <f t="shared" si="65"/>
        <v>LIST OF APPLICANTS QUALIFIED TO UNDERGO THE FOCUS GROUP DISCUSSION AND PANEL INTERVIEW {BATCH 1) </v>
      </c>
      <c r="E3550" s="47" t="s">
        <v>28</v>
      </c>
      <c r="F3550" s="47" t="s">
        <v>29</v>
      </c>
      <c r="G3550" s="158" t="str">
        <f t="shared" si="56"/>
        <v>https://www.pms.gov.ph/images/NewPDF/2024MPSCycle1MemoSTPassersBatch1PPGSandLS.pdf</v>
      </c>
      <c r="H3550" s="151" t="s">
        <v>31</v>
      </c>
      <c r="I3550" s="151" t="s">
        <v>24</v>
      </c>
      <c r="J3550" s="151" t="s">
        <v>32</v>
      </c>
      <c r="K3550" s="151">
        <v>2024</v>
      </c>
      <c r="L3550" s="151" t="s">
        <v>33</v>
      </c>
      <c r="M3550" s="47"/>
      <c r="N3550" s="161" t="s">
        <v>7878</v>
      </c>
      <c r="O3550" s="61" t="s">
        <v>6183</v>
      </c>
      <c r="P3550" s="46" t="s">
        <v>4406</v>
      </c>
    </row>
    <row r="3551" spans="1:16" s="152" customFormat="1" ht="62">
      <c r="A3551" s="47" t="s">
        <v>24</v>
      </c>
      <c r="B3551" s="47" t="s">
        <v>25</v>
      </c>
      <c r="C3551" s="163" t="s">
        <v>7782</v>
      </c>
      <c r="D3551" s="151" t="str">
        <f t="shared" si="65"/>
        <v>PMSBAC-PB- 2024-023 | Invitation to Bid | Renewal of Forty (40) Existing Licenses for PDF Solution/ Digital Signature Software as a Service, and Procurement of Additional One Hundred Sixty (160) Licenses for PDF Solution/ Digital Signature Software as a Service </v>
      </c>
      <c r="E3551" s="47" t="s">
        <v>28</v>
      </c>
      <c r="F3551" s="47" t="s">
        <v>29</v>
      </c>
      <c r="G3551" s="158" t="str">
        <f t="shared" si="56"/>
        <v>https://www.pms.gov.ph/images/NewPDF/ITB202402320May2024.pdf</v>
      </c>
      <c r="H3551" s="151" t="s">
        <v>31</v>
      </c>
      <c r="I3551" s="151" t="s">
        <v>24</v>
      </c>
      <c r="J3551" s="151" t="s">
        <v>32</v>
      </c>
      <c r="K3551" s="151">
        <v>2024</v>
      </c>
      <c r="L3551" s="151" t="s">
        <v>33</v>
      </c>
      <c r="M3551" s="47"/>
      <c r="N3551" s="161" t="s">
        <v>7879</v>
      </c>
      <c r="O3551" s="61" t="s">
        <v>6183</v>
      </c>
      <c r="P3551" s="46" t="s">
        <v>4406</v>
      </c>
    </row>
    <row r="3552" spans="1:16" s="152" customFormat="1" ht="62">
      <c r="A3552" s="47" t="s">
        <v>24</v>
      </c>
      <c r="B3552" s="47" t="s">
        <v>25</v>
      </c>
      <c r="C3552" s="163" t="s">
        <v>7783</v>
      </c>
      <c r="D3552" s="151" t="str">
        <f t="shared" si="65"/>
        <v>PMSBAC-PB- 2024-023 | Bid Documents | Renewal of Forty (40) Existing Licenses for PDF Solution/ Digital Signature Software as a Service, and Procurement of Additional One Hundred Sixty (160) Licenses for PDF Solution/ Digital Signature Software as a Service </v>
      </c>
      <c r="E3552" s="47" t="s">
        <v>28</v>
      </c>
      <c r="F3552" s="47" t="s">
        <v>29</v>
      </c>
      <c r="G3552" s="158" t="str">
        <f t="shared" si="56"/>
        <v>https://www.pms.gov.ph/images/NewPDF/BidDoc202402320May2024.pdf</v>
      </c>
      <c r="H3552" s="151" t="s">
        <v>31</v>
      </c>
      <c r="I3552" s="151" t="s">
        <v>24</v>
      </c>
      <c r="J3552" s="151" t="s">
        <v>32</v>
      </c>
      <c r="K3552" s="151">
        <v>2024</v>
      </c>
      <c r="L3552" s="151" t="s">
        <v>33</v>
      </c>
      <c r="M3552" s="47"/>
      <c r="N3552" s="161" t="s">
        <v>7880</v>
      </c>
      <c r="O3552" s="61" t="s">
        <v>6183</v>
      </c>
      <c r="P3552" s="46" t="s">
        <v>4406</v>
      </c>
    </row>
    <row r="3553" spans="1:16" s="152" customFormat="1" ht="62">
      <c r="A3553" s="47" t="s">
        <v>24</v>
      </c>
      <c r="B3553" s="47" t="s">
        <v>25</v>
      </c>
      <c r="C3553" s="163" t="s">
        <v>7958</v>
      </c>
      <c r="D3553" s="151" t="str">
        <f t="shared" si="65"/>
        <v>PMSBAC-PB-2024-015 - BAC Reso 39-2024 Recommending Award of Contract to INFOBAHN COMMUNICATIONS, INC. </v>
      </c>
      <c r="E3553" s="47" t="s">
        <v>28</v>
      </c>
      <c r="F3553" s="47" t="s">
        <v>29</v>
      </c>
      <c r="G3553" s="158" t="str">
        <f t="shared" si="56"/>
        <v>https://www.pms.gov.ph/images/NewPDF/BACReso39s202422May2024.pdf</v>
      </c>
      <c r="H3553" s="151" t="s">
        <v>31</v>
      </c>
      <c r="I3553" s="151" t="s">
        <v>24</v>
      </c>
      <c r="J3553" s="151" t="s">
        <v>32</v>
      </c>
      <c r="K3553" s="151">
        <v>2024</v>
      </c>
      <c r="L3553" s="151" t="s">
        <v>33</v>
      </c>
      <c r="M3553" s="47"/>
      <c r="N3553" s="161" t="s">
        <v>7881</v>
      </c>
      <c r="O3553" s="61" t="s">
        <v>6183</v>
      </c>
      <c r="P3553" s="46" t="s">
        <v>4406</v>
      </c>
    </row>
    <row r="3554" spans="1:16" s="152" customFormat="1" ht="62">
      <c r="A3554" s="47" t="s">
        <v>24</v>
      </c>
      <c r="B3554" s="47" t="s">
        <v>25</v>
      </c>
      <c r="C3554" s="163" t="s">
        <v>7959</v>
      </c>
      <c r="D3554" s="151" t="str">
        <f t="shared" ref="D3554:D3560" si="66">C3554</f>
        <v>PMSBAC-AMP- 2023-013 - PHILIPPINE GLOBAL COMMUNICATIONS, INC. - Procurement of Subscription to a Secondary Dedicated Internet Service for the Office of the President - Presidential Management Staff for 2024 </v>
      </c>
      <c r="E3554" s="47" t="s">
        <v>28</v>
      </c>
      <c r="F3554" s="47" t="s">
        <v>29</v>
      </c>
      <c r="G3554" s="158" t="str">
        <f t="shared" si="56"/>
        <v>https://www.pms.gov.ph/images/NewPDF/NTPSecondaryDedicatedInternetService22May2024.pdf</v>
      </c>
      <c r="H3554" s="151" t="s">
        <v>31</v>
      </c>
      <c r="I3554" s="151" t="s">
        <v>24</v>
      </c>
      <c r="J3554" s="151" t="s">
        <v>32</v>
      </c>
      <c r="K3554" s="151">
        <v>2024</v>
      </c>
      <c r="L3554" s="151" t="s">
        <v>33</v>
      </c>
      <c r="M3554" s="47"/>
      <c r="N3554" s="161" t="s">
        <v>7882</v>
      </c>
      <c r="O3554" s="61" t="s">
        <v>6183</v>
      </c>
      <c r="P3554" s="46" t="s">
        <v>4406</v>
      </c>
    </row>
    <row r="3555" spans="1:16" s="152" customFormat="1" ht="62">
      <c r="A3555" s="47" t="s">
        <v>24</v>
      </c>
      <c r="B3555" s="47" t="s">
        <v>25</v>
      </c>
      <c r="C3555" s="151" t="s">
        <v>7784</v>
      </c>
      <c r="D3555" s="151" t="str">
        <f t="shared" si="66"/>
        <v xml:space="preserve">PMSBAC-PB- 2024-015 - INFOBAHN COMMUNICATIONS, INC. - Subscription to Warranty and Maintenance Services for Lenovo, IBM, and UCS Products and Solutions 
 </v>
      </c>
      <c r="E3555" s="47" t="s">
        <v>28</v>
      </c>
      <c r="F3555" s="47" t="s">
        <v>29</v>
      </c>
      <c r="G3555" s="158" t="str">
        <f t="shared" si="56"/>
        <v>https://www.pms.gov.ph/images/NewPDF/NOAInfobahnCommInc22May2024.pdf</v>
      </c>
      <c r="H3555" s="151" t="s">
        <v>31</v>
      </c>
      <c r="I3555" s="151" t="s">
        <v>24</v>
      </c>
      <c r="J3555" s="151" t="s">
        <v>32</v>
      </c>
      <c r="K3555" s="151">
        <v>2024</v>
      </c>
      <c r="L3555" s="151" t="s">
        <v>33</v>
      </c>
      <c r="M3555" s="47"/>
      <c r="N3555" s="161" t="s">
        <v>7883</v>
      </c>
      <c r="O3555" s="61" t="s">
        <v>6183</v>
      </c>
      <c r="P3555" s="46" t="s">
        <v>4406</v>
      </c>
    </row>
    <row r="3556" spans="1:16" s="152" customFormat="1" ht="62">
      <c r="A3556" s="47" t="s">
        <v>24</v>
      </c>
      <c r="B3556" s="47" t="s">
        <v>25</v>
      </c>
      <c r="C3556" s="151" t="s">
        <v>7785</v>
      </c>
      <c r="D3556" s="151" t="str">
        <f t="shared" si="66"/>
        <v xml:space="preserve">PMSBAC-PB- 2024-021 | Bid Bulletin No. 14-2024  | Printing of the President’s Report to the People   </v>
      </c>
      <c r="E3556" s="47" t="s">
        <v>28</v>
      </c>
      <c r="F3556" s="47" t="s">
        <v>29</v>
      </c>
      <c r="G3556" s="158" t="str">
        <f t="shared" si="56"/>
        <v>https://www.pms.gov.ph/images/NewPDF/BidBul14202422May2024.pdf</v>
      </c>
      <c r="H3556" s="151" t="s">
        <v>31</v>
      </c>
      <c r="I3556" s="151" t="s">
        <v>24</v>
      </c>
      <c r="J3556" s="151" t="s">
        <v>32</v>
      </c>
      <c r="K3556" s="151">
        <v>2024</v>
      </c>
      <c r="L3556" s="151" t="s">
        <v>33</v>
      </c>
      <c r="M3556" s="47"/>
      <c r="N3556" s="161" t="s">
        <v>7884</v>
      </c>
      <c r="O3556" s="61" t="s">
        <v>6183</v>
      </c>
      <c r="P3556" s="46" t="s">
        <v>4406</v>
      </c>
    </row>
    <row r="3557" spans="1:16" s="152" customFormat="1" ht="62">
      <c r="A3557" s="47" t="s">
        <v>24</v>
      </c>
      <c r="B3557" s="47" t="s">
        <v>25</v>
      </c>
      <c r="C3557" s="163" t="s">
        <v>7786</v>
      </c>
      <c r="D3557" s="151" t="str">
        <f t="shared" si="66"/>
        <v>Data privacy information </v>
      </c>
      <c r="E3557" s="47" t="s">
        <v>28</v>
      </c>
      <c r="F3557" s="47" t="s">
        <v>29</v>
      </c>
      <c r="G3557" s="158" t="str">
        <f t="shared" si="56"/>
        <v>https://www.pms.gov.ph/images/NewPDF/PMSMessageofSupportPAW2024.pdf</v>
      </c>
      <c r="H3557" s="151" t="s">
        <v>31</v>
      </c>
      <c r="I3557" s="151" t="s">
        <v>24</v>
      </c>
      <c r="J3557" s="151" t="s">
        <v>32</v>
      </c>
      <c r="K3557" s="151">
        <v>2024</v>
      </c>
      <c r="L3557" s="151" t="s">
        <v>33</v>
      </c>
      <c r="M3557" s="47"/>
      <c r="N3557" s="161" t="s">
        <v>7885</v>
      </c>
      <c r="O3557" s="61" t="s">
        <v>6183</v>
      </c>
      <c r="P3557" s="46" t="s">
        <v>4406</v>
      </c>
    </row>
    <row r="3558" spans="1:16" s="152" customFormat="1" ht="62">
      <c r="A3558" s="47" t="s">
        <v>24</v>
      </c>
      <c r="B3558" s="47" t="s">
        <v>25</v>
      </c>
      <c r="C3558" s="163" t="s">
        <v>7960</v>
      </c>
      <c r="D3558" s="151" t="str">
        <f t="shared" si="66"/>
        <v>PMSBAC-AMP- 2024-018 - EGM SYSTEMS GLOBAL TECHNOLOGIES, INC. - Procurement of Maintenance Services for the APC Symmetra 48KVA and Smart Uninterruptible Power Supplies (UPS) for 2024</v>
      </c>
      <c r="E3558" s="47" t="s">
        <v>28</v>
      </c>
      <c r="F3558" s="47" t="s">
        <v>29</v>
      </c>
      <c r="G3558" s="158" t="str">
        <f t="shared" ref="G3558:G3621" si="67">HYPERLINK(CONCATENATE(O3558,N3558,P3558))</f>
        <v>https://www.pms.gov.ph/images/NewPDF/NTPEGMSystemGlobalTechnologiesInc24May2024.pdf</v>
      </c>
      <c r="H3558" s="151" t="s">
        <v>31</v>
      </c>
      <c r="I3558" s="151" t="s">
        <v>24</v>
      </c>
      <c r="J3558" s="151" t="s">
        <v>32</v>
      </c>
      <c r="K3558" s="151">
        <v>2024</v>
      </c>
      <c r="L3558" s="151" t="s">
        <v>33</v>
      </c>
      <c r="M3558" s="47"/>
      <c r="N3558" s="161" t="s">
        <v>7886</v>
      </c>
      <c r="O3558" s="61" t="s">
        <v>6183</v>
      </c>
      <c r="P3558" s="46" t="s">
        <v>4406</v>
      </c>
    </row>
    <row r="3559" spans="1:16" s="152" customFormat="1" ht="62">
      <c r="A3559" s="47" t="s">
        <v>24</v>
      </c>
      <c r="B3559" s="47" t="s">
        <v>25</v>
      </c>
      <c r="C3559" s="163" t="s">
        <v>7787</v>
      </c>
      <c r="D3559" s="151" t="str">
        <f t="shared" si="66"/>
        <v>Renewal of Forty (40) Existing Licenses for PDF Solution/Digital Signature Software as a Service, and Procurement of Additional One Hundred Sixty (160) Licenses for PDF Solution/Digital Signature Software as a Service  </v>
      </c>
      <c r="E3559" s="47" t="s">
        <v>28</v>
      </c>
      <c r="F3559" s="47" t="s">
        <v>29</v>
      </c>
      <c r="G3559" s="158" t="str">
        <f t="shared" si="67"/>
        <v>https://www.pms.gov.ph/images/NewPDF/NoticeofPostponement27May2024.pdf</v>
      </c>
      <c r="H3559" s="151" t="s">
        <v>31</v>
      </c>
      <c r="I3559" s="151" t="s">
        <v>24</v>
      </c>
      <c r="J3559" s="151" t="s">
        <v>32</v>
      </c>
      <c r="K3559" s="151">
        <v>2024</v>
      </c>
      <c r="L3559" s="151" t="s">
        <v>33</v>
      </c>
      <c r="M3559" s="47"/>
      <c r="N3559" s="161" t="s">
        <v>7887</v>
      </c>
      <c r="O3559" s="61" t="s">
        <v>6183</v>
      </c>
      <c r="P3559" s="46" t="s">
        <v>4406</v>
      </c>
    </row>
    <row r="3560" spans="1:16" s="152" customFormat="1" ht="62">
      <c r="A3560" s="47" t="s">
        <v>24</v>
      </c>
      <c r="B3560" s="47" t="s">
        <v>25</v>
      </c>
      <c r="C3560" s="163" t="s">
        <v>7961</v>
      </c>
      <c r="D3560" s="151" t="str">
        <f t="shared" si="66"/>
        <v>PMSBAC-AMP-2024-020 - BAC Reso 28-2024 Recommending Award of Contract VIA Direct Contracting to CONCEPCION-OTIS PHILIPPINES, INC. </v>
      </c>
      <c r="E3560" s="47" t="s">
        <v>28</v>
      </c>
      <c r="F3560" s="47" t="s">
        <v>29</v>
      </c>
      <c r="G3560" s="158" t="str">
        <f t="shared" si="67"/>
        <v>https://www.pms.gov.ph/images/NewPDF/BACReso28s202427May2024.pdf</v>
      </c>
      <c r="H3560" s="151" t="s">
        <v>31</v>
      </c>
      <c r="I3560" s="151" t="s">
        <v>24</v>
      </c>
      <c r="J3560" s="151" t="s">
        <v>32</v>
      </c>
      <c r="K3560" s="151">
        <v>2024</v>
      </c>
      <c r="L3560" s="151" t="s">
        <v>33</v>
      </c>
      <c r="M3560" s="47"/>
      <c r="N3560" s="161" t="s">
        <v>7888</v>
      </c>
      <c r="O3560" s="61" t="s">
        <v>6183</v>
      </c>
      <c r="P3560" s="46" t="s">
        <v>4406</v>
      </c>
    </row>
    <row r="3561" spans="1:16" s="152" customFormat="1" ht="62">
      <c r="A3561" s="47" t="s">
        <v>24</v>
      </c>
      <c r="B3561" s="47" t="s">
        <v>25</v>
      </c>
      <c r="C3561" s="163" t="s">
        <v>7962</v>
      </c>
      <c r="D3561" s="151" t="str">
        <f t="shared" ref="D3561:D3566" si="68">C3561</f>
        <v>PMSBAC-AMP-2024-022 - BAC Reso 38-2024 Recommending Award of Contract to PHARMA QUEST CO. </v>
      </c>
      <c r="E3561" s="47" t="s">
        <v>28</v>
      </c>
      <c r="F3561" s="47" t="s">
        <v>29</v>
      </c>
      <c r="G3561" s="158" t="str">
        <f t="shared" si="67"/>
        <v>https://www.pms.gov.ph/images/NewPDF/BACResos38s202427May2024.pdf</v>
      </c>
      <c r="H3561" s="151" t="s">
        <v>31</v>
      </c>
      <c r="I3561" s="151" t="s">
        <v>24</v>
      </c>
      <c r="J3561" s="151" t="s">
        <v>32</v>
      </c>
      <c r="K3561" s="151">
        <v>2024</v>
      </c>
      <c r="L3561" s="151" t="s">
        <v>33</v>
      </c>
      <c r="M3561" s="47"/>
      <c r="N3561" s="161" t="s">
        <v>7889</v>
      </c>
      <c r="O3561" s="61" t="s">
        <v>6183</v>
      </c>
      <c r="P3561" s="46" t="s">
        <v>4406</v>
      </c>
    </row>
    <row r="3562" spans="1:16" s="152" customFormat="1" ht="62">
      <c r="A3562" s="47" t="s">
        <v>24</v>
      </c>
      <c r="B3562" s="47" t="s">
        <v>25</v>
      </c>
      <c r="C3562" s="163" t="s">
        <v>7963</v>
      </c>
      <c r="D3562" s="151" t="str">
        <f t="shared" si="68"/>
        <v>PMSBAC-AMP- 2024-022 - PHARMA QUEST CO. - Procurement of Influenza Vaccine </v>
      </c>
      <c r="E3562" s="47" t="s">
        <v>28</v>
      </c>
      <c r="F3562" s="47" t="s">
        <v>29</v>
      </c>
      <c r="G3562" s="158" t="str">
        <f t="shared" si="67"/>
        <v>https://www.pms.gov.ph/images/NewPDF/NOAPHARMAQUESTCO27May2024.pdf</v>
      </c>
      <c r="H3562" s="151" t="s">
        <v>31</v>
      </c>
      <c r="I3562" s="151" t="s">
        <v>24</v>
      </c>
      <c r="J3562" s="151" t="s">
        <v>32</v>
      </c>
      <c r="K3562" s="151">
        <v>2024</v>
      </c>
      <c r="L3562" s="151" t="s">
        <v>33</v>
      </c>
      <c r="M3562" s="47"/>
      <c r="N3562" s="161" t="s">
        <v>7890</v>
      </c>
      <c r="O3562" s="61" t="s">
        <v>6183</v>
      </c>
      <c r="P3562" s="46" t="s">
        <v>4406</v>
      </c>
    </row>
    <row r="3563" spans="1:16" s="152" customFormat="1" ht="62">
      <c r="A3563" s="47" t="s">
        <v>24</v>
      </c>
      <c r="B3563" s="47" t="s">
        <v>25</v>
      </c>
      <c r="C3563" s="163" t="s">
        <v>7788</v>
      </c>
      <c r="D3563" s="151" t="str">
        <f t="shared" si="68"/>
        <v> STORAGE DEVELOPMENT, INC. - Lease of Storage Area for the Office of the President - Presidential Management Staff   </v>
      </c>
      <c r="E3563" s="47" t="s">
        <v>28</v>
      </c>
      <c r="F3563" s="47" t="s">
        <v>29</v>
      </c>
      <c r="G3563" s="158" t="str">
        <f t="shared" si="67"/>
        <v>https://www.pms.gov.ph/images/NewPDF/ContractStorageDevelopmentInc27May2024.pdf</v>
      </c>
      <c r="H3563" s="151" t="s">
        <v>31</v>
      </c>
      <c r="I3563" s="151" t="s">
        <v>24</v>
      </c>
      <c r="J3563" s="151" t="s">
        <v>32</v>
      </c>
      <c r="K3563" s="151">
        <v>2024</v>
      </c>
      <c r="L3563" s="151" t="s">
        <v>33</v>
      </c>
      <c r="M3563" s="47"/>
      <c r="N3563" s="161" t="s">
        <v>7891</v>
      </c>
      <c r="O3563" s="61" t="s">
        <v>6183</v>
      </c>
      <c r="P3563" s="46" t="s">
        <v>4406</v>
      </c>
    </row>
    <row r="3564" spans="1:16" s="152" customFormat="1" ht="62">
      <c r="A3564" s="47" t="s">
        <v>24</v>
      </c>
      <c r="B3564" s="47" t="s">
        <v>25</v>
      </c>
      <c r="C3564" s="151" t="s">
        <v>7789</v>
      </c>
      <c r="D3564" s="151" t="str">
        <f t="shared" si="68"/>
        <v xml:space="preserve">BFARS as of end-March 2024 </v>
      </c>
      <c r="E3564" s="47" t="s">
        <v>28</v>
      </c>
      <c r="F3564" s="47" t="s">
        <v>29</v>
      </c>
      <c r="G3564" s="158" t="str">
        <f t="shared" si="67"/>
        <v>https://www.pms.gov.ph/images/NewPDF/BFARSMarch202427May2024.pdf</v>
      </c>
      <c r="H3564" s="151" t="s">
        <v>31</v>
      </c>
      <c r="I3564" s="151" t="s">
        <v>24</v>
      </c>
      <c r="J3564" s="151" t="s">
        <v>32</v>
      </c>
      <c r="K3564" s="151">
        <v>2024</v>
      </c>
      <c r="L3564" s="151" t="s">
        <v>33</v>
      </c>
      <c r="M3564" s="47"/>
      <c r="N3564" s="161" t="s">
        <v>7892</v>
      </c>
      <c r="O3564" s="61" t="s">
        <v>6183</v>
      </c>
      <c r="P3564" s="46" t="s">
        <v>4406</v>
      </c>
    </row>
    <row r="3565" spans="1:16" s="152" customFormat="1" ht="62">
      <c r="A3565" s="47" t="s">
        <v>24</v>
      </c>
      <c r="B3565" s="47" t="s">
        <v>25</v>
      </c>
      <c r="C3565" s="151" t="s">
        <v>7790</v>
      </c>
      <c r="D3565" s="151" t="str">
        <f t="shared" si="68"/>
        <v xml:space="preserve">BFARS as of end-December 2023 </v>
      </c>
      <c r="E3565" s="47" t="s">
        <v>28</v>
      </c>
      <c r="F3565" s="47" t="s">
        <v>29</v>
      </c>
      <c r="G3565" s="158" t="str">
        <f t="shared" si="67"/>
        <v>https://www.pms.gov.ph/images/NewPDF/BFARSMAFsAPSADec202327May2024.pdf</v>
      </c>
      <c r="H3565" s="151" t="s">
        <v>31</v>
      </c>
      <c r="I3565" s="151" t="s">
        <v>24</v>
      </c>
      <c r="J3565" s="151" t="s">
        <v>32</v>
      </c>
      <c r="K3565" s="151">
        <v>2024</v>
      </c>
      <c r="L3565" s="151" t="s">
        <v>33</v>
      </c>
      <c r="M3565" s="47"/>
      <c r="N3565" s="161" t="s">
        <v>7893</v>
      </c>
      <c r="O3565" s="61" t="s">
        <v>6183</v>
      </c>
      <c r="P3565" s="46" t="s">
        <v>4406</v>
      </c>
    </row>
    <row r="3566" spans="1:16" s="152" customFormat="1" ht="62">
      <c r="A3566" s="47" t="s">
        <v>24</v>
      </c>
      <c r="B3566" s="47" t="s">
        <v>25</v>
      </c>
      <c r="C3566" s="163" t="s">
        <v>7791</v>
      </c>
      <c r="D3566" s="151" t="str">
        <f t="shared" si="68"/>
        <v>PMSBAC-PB- 2024-024 | Invitation to Bid | Procurement of 11 units of Interactive Board for the Office of the President - Presidential Management Staff (OP-PMS) Sub-Central Units (SCUs) and Field Units (FUs) </v>
      </c>
      <c r="E3566" s="47" t="s">
        <v>28</v>
      </c>
      <c r="F3566" s="47" t="s">
        <v>29</v>
      </c>
      <c r="G3566" s="158" t="str">
        <f t="shared" si="67"/>
        <v>https://www.pms.gov.ph/images/NewPDF/ITB202402428May2024.pdf</v>
      </c>
      <c r="H3566" s="151" t="s">
        <v>31</v>
      </c>
      <c r="I3566" s="151" t="s">
        <v>24</v>
      </c>
      <c r="J3566" s="151" t="s">
        <v>32</v>
      </c>
      <c r="K3566" s="151">
        <v>2024</v>
      </c>
      <c r="L3566" s="151" t="s">
        <v>33</v>
      </c>
      <c r="M3566" s="47"/>
      <c r="N3566" s="161" t="s">
        <v>7894</v>
      </c>
      <c r="O3566" s="61" t="s">
        <v>6183</v>
      </c>
      <c r="P3566" s="46" t="s">
        <v>4406</v>
      </c>
    </row>
    <row r="3567" spans="1:16" s="152" customFormat="1" ht="62">
      <c r="A3567" s="47" t="s">
        <v>24</v>
      </c>
      <c r="B3567" s="47" t="s">
        <v>25</v>
      </c>
      <c r="C3567" s="163" t="s">
        <v>7792</v>
      </c>
      <c r="D3567" s="151" t="str">
        <f t="shared" ref="D3567:D3573" si="69">C3567</f>
        <v>PMSBAC-PB- 2024-024 | Bid Documents | Procurement of 11 units of Interactive Board for the Office of the President - Presidential Management Staff (OP-PMS) Sub-Central Units (SCUs) and Field Units (FUs) </v>
      </c>
      <c r="E3567" s="47" t="s">
        <v>28</v>
      </c>
      <c r="F3567" s="47" t="s">
        <v>29</v>
      </c>
      <c r="G3567" s="158" t="str">
        <f t="shared" si="67"/>
        <v>https://www.pms.gov.ph/images/NewPDF/BidDoc202402428May2024.pdf</v>
      </c>
      <c r="H3567" s="151" t="s">
        <v>31</v>
      </c>
      <c r="I3567" s="151" t="s">
        <v>24</v>
      </c>
      <c r="J3567" s="151" t="s">
        <v>32</v>
      </c>
      <c r="K3567" s="151">
        <v>2024</v>
      </c>
      <c r="L3567" s="151" t="s">
        <v>33</v>
      </c>
      <c r="M3567" s="47"/>
      <c r="N3567" s="161" t="s">
        <v>7895</v>
      </c>
      <c r="O3567" s="61" t="s">
        <v>6183</v>
      </c>
      <c r="P3567" s="46" t="s">
        <v>4406</v>
      </c>
    </row>
    <row r="3568" spans="1:16" s="152" customFormat="1" ht="62">
      <c r="A3568" s="47" t="s">
        <v>24</v>
      </c>
      <c r="B3568" s="47" t="s">
        <v>25</v>
      </c>
      <c r="C3568" s="163" t="s">
        <v>7964</v>
      </c>
      <c r="D3568" s="151" t="str">
        <f t="shared" si="69"/>
        <v xml:space="preserve">The Office of the President - Presidential Management Staff (OP-PMS), through its Administrative Service, hereby invites all interested parties/entities to personally inspect the PMS scrap and waste materials </v>
      </c>
      <c r="E3568" s="47" t="s">
        <v>28</v>
      </c>
      <c r="F3568" s="47" t="s">
        <v>29</v>
      </c>
      <c r="G3568" s="158" t="str">
        <f t="shared" si="67"/>
        <v>https://www.pms.gov.ph/images/NewPDF/RFQWASTEMATERIALSBULLETIN28May2024.pdf</v>
      </c>
      <c r="H3568" s="151" t="s">
        <v>31</v>
      </c>
      <c r="I3568" s="151" t="s">
        <v>24</v>
      </c>
      <c r="J3568" s="151" t="s">
        <v>32</v>
      </c>
      <c r="K3568" s="151">
        <v>2024</v>
      </c>
      <c r="L3568" s="151" t="s">
        <v>33</v>
      </c>
      <c r="M3568" s="47"/>
      <c r="N3568" s="161" t="s">
        <v>7896</v>
      </c>
      <c r="O3568" s="61" t="s">
        <v>6183</v>
      </c>
      <c r="P3568" s="46" t="s">
        <v>4406</v>
      </c>
    </row>
    <row r="3569" spans="1:16" s="152" customFormat="1" ht="62">
      <c r="A3569" s="47" t="s">
        <v>24</v>
      </c>
      <c r="B3569" s="47" t="s">
        <v>25</v>
      </c>
      <c r="C3569" s="163" t="s">
        <v>7793</v>
      </c>
      <c r="D3569" s="151" t="str">
        <f t="shared" si="69"/>
        <v>PMSBAC-PB- 2024-025 | Invitation to Bid | Supply and Delivery of Common-Use Toner Cartridges for the Existing HP Printers </v>
      </c>
      <c r="E3569" s="47" t="s">
        <v>28</v>
      </c>
      <c r="F3569" s="47" t="s">
        <v>29</v>
      </c>
      <c r="G3569" s="158" t="str">
        <f t="shared" si="67"/>
        <v>https://www.pms.gov.ph/images/NewPDF/ITBTonerCartridgesPrinters29May2024.pdf</v>
      </c>
      <c r="H3569" s="151" t="s">
        <v>31</v>
      </c>
      <c r="I3569" s="151" t="s">
        <v>24</v>
      </c>
      <c r="J3569" s="151" t="s">
        <v>32</v>
      </c>
      <c r="K3569" s="151">
        <v>2024</v>
      </c>
      <c r="L3569" s="151" t="s">
        <v>33</v>
      </c>
      <c r="M3569" s="47"/>
      <c r="N3569" s="161" t="s">
        <v>7897</v>
      </c>
      <c r="O3569" s="61" t="s">
        <v>6183</v>
      </c>
      <c r="P3569" s="46" t="s">
        <v>4406</v>
      </c>
    </row>
    <row r="3570" spans="1:16" s="152" customFormat="1" ht="62">
      <c r="A3570" s="47" t="s">
        <v>24</v>
      </c>
      <c r="B3570" s="47" t="s">
        <v>25</v>
      </c>
      <c r="C3570" s="163" t="s">
        <v>7794</v>
      </c>
      <c r="D3570" s="151" t="str">
        <f t="shared" si="69"/>
        <v>PMSBAC-PB- 2024-025 | Bid Documents | Supply and Delivery of Common-Use Toner Cartridges for the Existing HP Printers </v>
      </c>
      <c r="E3570" s="47" t="s">
        <v>28</v>
      </c>
      <c r="F3570" s="47" t="s">
        <v>29</v>
      </c>
      <c r="G3570" s="158" t="str">
        <f t="shared" si="67"/>
        <v>https://www.pms.gov.ph/images/NewPDF/BidDocsTonerCartridgesPrinters29May2024.pdf</v>
      </c>
      <c r="H3570" s="151" t="s">
        <v>31</v>
      </c>
      <c r="I3570" s="151" t="s">
        <v>24</v>
      </c>
      <c r="J3570" s="151" t="s">
        <v>32</v>
      </c>
      <c r="K3570" s="151">
        <v>2024</v>
      </c>
      <c r="L3570" s="151" t="s">
        <v>33</v>
      </c>
      <c r="M3570" s="47"/>
      <c r="N3570" s="161" t="s">
        <v>7898</v>
      </c>
      <c r="O3570" s="61" t="s">
        <v>6183</v>
      </c>
      <c r="P3570" s="46" t="s">
        <v>4406</v>
      </c>
    </row>
    <row r="3571" spans="1:16" s="152" customFormat="1" ht="62">
      <c r="A3571" s="47" t="s">
        <v>24</v>
      </c>
      <c r="B3571" s="47" t="s">
        <v>25</v>
      </c>
      <c r="C3571" s="163" t="s">
        <v>7965</v>
      </c>
      <c r="D3571" s="151" t="str">
        <f t="shared" si="69"/>
        <v>PMSBAC-AMP- 2024-020 - CONCEPCION-OTIS PHILIPPINES, INC. - Procurement of Comprehensive Preventive Maintenance Services for the OP-PMS Elevators </v>
      </c>
      <c r="E3571" s="47" t="s">
        <v>28</v>
      </c>
      <c r="F3571" s="47" t="s">
        <v>29</v>
      </c>
      <c r="G3571" s="158" t="str">
        <f t="shared" si="67"/>
        <v>https://www.pms.gov.ph/images/NewPDF/NOA202402029May2024.pdf</v>
      </c>
      <c r="H3571" s="151" t="s">
        <v>31</v>
      </c>
      <c r="I3571" s="151" t="s">
        <v>24</v>
      </c>
      <c r="J3571" s="151" t="s">
        <v>32</v>
      </c>
      <c r="K3571" s="151">
        <v>2024</v>
      </c>
      <c r="L3571" s="151" t="s">
        <v>33</v>
      </c>
      <c r="M3571" s="47"/>
      <c r="N3571" s="161" t="s">
        <v>7899</v>
      </c>
      <c r="O3571" s="61" t="s">
        <v>6183</v>
      </c>
      <c r="P3571" s="46" t="s">
        <v>4406</v>
      </c>
    </row>
    <row r="3572" spans="1:16" s="152" customFormat="1" ht="93">
      <c r="A3572" s="47" t="s">
        <v>24</v>
      </c>
      <c r="B3572" s="47" t="s">
        <v>25</v>
      </c>
      <c r="C3572" s="151" t="s">
        <v>7795</v>
      </c>
      <c r="D3572" s="151" t="str">
        <f t="shared" si="69"/>
        <v xml:space="preserve">PMSBAC-AMP-2024-023 - BAC Reso 40-2024 Declaring a Failure of Bidding for the Procurement of Roll-On Roll-Off Freight Shipping for the Delivery of Seven Units of Pick-Up for the Various Field Unit (FUs) and Sub-Central Unit (SCUs) 
 </v>
      </c>
      <c r="E3572" s="47" t="s">
        <v>28</v>
      </c>
      <c r="F3572" s="47" t="s">
        <v>29</v>
      </c>
      <c r="G3572" s="158" t="str">
        <f t="shared" si="67"/>
        <v>https://www.pms.gov.ph/images/NewPDF/BACRESO40s20243June2024.pdf</v>
      </c>
      <c r="H3572" s="151" t="s">
        <v>31</v>
      </c>
      <c r="I3572" s="151" t="s">
        <v>24</v>
      </c>
      <c r="J3572" s="151" t="s">
        <v>32</v>
      </c>
      <c r="K3572" s="151">
        <v>2024</v>
      </c>
      <c r="L3572" s="151" t="s">
        <v>33</v>
      </c>
      <c r="M3572" s="47"/>
      <c r="N3572" s="161" t="s">
        <v>7900</v>
      </c>
      <c r="O3572" s="61" t="s">
        <v>6183</v>
      </c>
      <c r="P3572" s="46" t="s">
        <v>4406</v>
      </c>
    </row>
    <row r="3573" spans="1:16" s="152" customFormat="1" ht="62">
      <c r="A3573" s="47" t="s">
        <v>24</v>
      </c>
      <c r="B3573" s="47" t="s">
        <v>25</v>
      </c>
      <c r="C3573" s="151" t="s">
        <v>7796</v>
      </c>
      <c r="D3573" s="151" t="str">
        <f t="shared" si="69"/>
        <v xml:space="preserve">PMSBAC-AMP-2024-024 - BAC Reso 37-2024 Recommending Award of Contract to MR. RUBEN MARTIN B. MONDEJAR JR. </v>
      </c>
      <c r="E3573" s="47" t="s">
        <v>28</v>
      </c>
      <c r="F3573" s="47" t="s">
        <v>29</v>
      </c>
      <c r="G3573" s="158" t="str">
        <f t="shared" si="67"/>
        <v>https://www.pms.gov.ph/images/NewPDF/BACREso37s202405June2024.pdf</v>
      </c>
      <c r="H3573" s="151" t="s">
        <v>31</v>
      </c>
      <c r="I3573" s="151" t="s">
        <v>24</v>
      </c>
      <c r="J3573" s="151" t="s">
        <v>32</v>
      </c>
      <c r="K3573" s="151">
        <v>2024</v>
      </c>
      <c r="L3573" s="151" t="s">
        <v>33</v>
      </c>
      <c r="M3573" s="47"/>
      <c r="N3573" s="161" t="s">
        <v>7901</v>
      </c>
      <c r="O3573" s="61" t="s">
        <v>6183</v>
      </c>
      <c r="P3573" s="46" t="s">
        <v>4406</v>
      </c>
    </row>
    <row r="3574" spans="1:16" s="152" customFormat="1" ht="62">
      <c r="A3574" s="47" t="s">
        <v>24</v>
      </c>
      <c r="B3574" s="47" t="s">
        <v>25</v>
      </c>
      <c r="C3574" s="151" t="s">
        <v>7797</v>
      </c>
      <c r="D3574" s="151" t="str">
        <f t="shared" ref="D3574:D3579" si="70">C3574</f>
        <v xml:space="preserve">PMSBAC-PB- 2024-013 - INFOBAHN COMMUNICATIONS, INC. -  
Procurement of Subscription to Warranty and Maintenance Services for the Existing Anti-Distributed Denial of Service (Anti-DDoS) Protection Appliance with Compatible Web Application Firewall (WAF) Appliance </v>
      </c>
      <c r="E3574" s="47" t="s">
        <v>28</v>
      </c>
      <c r="F3574" s="47" t="s">
        <v>29</v>
      </c>
      <c r="G3574" s="158" t="str">
        <f t="shared" si="67"/>
        <v>https://www.pms.gov.ph/images/NewPDF/ContractInfobahnCommunicationInc07June2024.pdf</v>
      </c>
      <c r="H3574" s="151" t="s">
        <v>31</v>
      </c>
      <c r="I3574" s="151" t="s">
        <v>24</v>
      </c>
      <c r="J3574" s="151" t="s">
        <v>32</v>
      </c>
      <c r="K3574" s="151">
        <v>2024</v>
      </c>
      <c r="L3574" s="151" t="s">
        <v>33</v>
      </c>
      <c r="M3574" s="47"/>
      <c r="N3574" s="161" t="s">
        <v>7902</v>
      </c>
      <c r="O3574" s="61" t="s">
        <v>6183</v>
      </c>
      <c r="P3574" s="46" t="s">
        <v>4406</v>
      </c>
    </row>
    <row r="3575" spans="1:16" s="152" customFormat="1" ht="62">
      <c r="A3575" s="47" t="s">
        <v>24</v>
      </c>
      <c r="B3575" s="47" t="s">
        <v>25</v>
      </c>
      <c r="C3575" s="163" t="s">
        <v>7798</v>
      </c>
      <c r="D3575" s="151" t="str">
        <f t="shared" si="70"/>
        <v>The OP-PMS through its Bids and Awards Committee (BAC), invites all prospective bidders for the: Procurement of Service for the comprehensive preventive maintenance of 21 air-conditioning units of the OP-PMS Sub-Central Unit-Western Visayas (OP-PMS-SCU-WV) building </v>
      </c>
      <c r="E3575" s="47" t="s">
        <v>28</v>
      </c>
      <c r="F3575" s="47" t="s">
        <v>29</v>
      </c>
      <c r="G3575" s="158" t="str">
        <f t="shared" si="67"/>
        <v>https://www.pms.gov.ph/images/NewPDF/RFQ21Airconditioningunits07June2024.pdf</v>
      </c>
      <c r="H3575" s="151" t="s">
        <v>31</v>
      </c>
      <c r="I3575" s="151" t="s">
        <v>24</v>
      </c>
      <c r="J3575" s="151" t="s">
        <v>32</v>
      </c>
      <c r="K3575" s="151">
        <v>2024</v>
      </c>
      <c r="L3575" s="151" t="s">
        <v>33</v>
      </c>
      <c r="M3575" s="47"/>
      <c r="N3575" s="161" t="s">
        <v>7903</v>
      </c>
      <c r="O3575" s="61" t="s">
        <v>6183</v>
      </c>
      <c r="P3575" s="46" t="s">
        <v>4406</v>
      </c>
    </row>
    <row r="3576" spans="1:16" s="152" customFormat="1" ht="77.5">
      <c r="A3576" s="47" t="s">
        <v>24</v>
      </c>
      <c r="B3576" s="47" t="s">
        <v>25</v>
      </c>
      <c r="C3576" s="151" t="s">
        <v>7799</v>
      </c>
      <c r="D3576" s="151" t="str">
        <f t="shared" si="70"/>
        <v xml:space="preserve">PMSBAC-PB- 2024-013 - INFOBAHN COMMUNICATIONS, INC. - Procurement of Subscription to Warranty and Maintenance Services for the Existing Anti-Distributed Denial of Service (Anti-DDoS) Protection Appliance with Compatible Web Application Firewall (WAP) Appliance 
 </v>
      </c>
      <c r="E3576" s="47" t="s">
        <v>28</v>
      </c>
      <c r="F3576" s="47" t="s">
        <v>29</v>
      </c>
      <c r="G3576" s="158" t="str">
        <f t="shared" si="67"/>
        <v>https://www.pms.gov.ph/images/NewPDF/NTPInfobahnCommunicationInc10June2024.pdf</v>
      </c>
      <c r="H3576" s="151" t="s">
        <v>31</v>
      </c>
      <c r="I3576" s="151" t="s">
        <v>24</v>
      </c>
      <c r="J3576" s="151" t="s">
        <v>32</v>
      </c>
      <c r="K3576" s="151">
        <v>2024</v>
      </c>
      <c r="L3576" s="151" t="s">
        <v>33</v>
      </c>
      <c r="M3576" s="47"/>
      <c r="N3576" s="161" t="s">
        <v>7904</v>
      </c>
      <c r="O3576" s="61" t="s">
        <v>6183</v>
      </c>
      <c r="P3576" s="46" t="s">
        <v>4406</v>
      </c>
    </row>
    <row r="3577" spans="1:16" s="152" customFormat="1" ht="62">
      <c r="A3577" s="47" t="s">
        <v>24</v>
      </c>
      <c r="B3577" s="47" t="s">
        <v>25</v>
      </c>
      <c r="C3577" s="151" t="s">
        <v>7800</v>
      </c>
      <c r="D3577" s="151" t="str">
        <f t="shared" si="70"/>
        <v xml:space="preserve">PMSBAC-PB- 2024-024 | Bid Bulletin No. 16-2024 | Procurement of 11 Units of Interactive Boards for the Office of the President - Presidential Management Staff Sub-Central Units and Field Units </v>
      </c>
      <c r="E3577" s="47" t="s">
        <v>28</v>
      </c>
      <c r="F3577" s="47" t="s">
        <v>29</v>
      </c>
      <c r="G3577" s="158" t="str">
        <f t="shared" si="67"/>
        <v>https://www.pms.gov.ph/images/NewPDF/BidBulInteractiveBoards13June2024.pdf</v>
      </c>
      <c r="H3577" s="151" t="s">
        <v>31</v>
      </c>
      <c r="I3577" s="151" t="s">
        <v>24</v>
      </c>
      <c r="J3577" s="151" t="s">
        <v>32</v>
      </c>
      <c r="K3577" s="151">
        <v>2024</v>
      </c>
      <c r="L3577" s="151" t="s">
        <v>33</v>
      </c>
      <c r="M3577" s="47"/>
      <c r="N3577" s="161" t="s">
        <v>7905</v>
      </c>
      <c r="O3577" s="61" t="s">
        <v>6183</v>
      </c>
      <c r="P3577" s="46" t="s">
        <v>4406</v>
      </c>
    </row>
    <row r="3578" spans="1:16" s="152" customFormat="1" ht="62">
      <c r="A3578" s="47" t="s">
        <v>24</v>
      </c>
      <c r="B3578" s="47" t="s">
        <v>25</v>
      </c>
      <c r="C3578" s="151" t="s">
        <v>7801</v>
      </c>
      <c r="D3578" s="151" t="str">
        <f t="shared" si="70"/>
        <v xml:space="preserve">PMSBAC-PB- 2024-015 - INFOBAHN COMMUNICATIONS, INC. - Subscription to Warranty and Maitenance Services for Lenovo, IBM, and UCS Products and Solutions 
 </v>
      </c>
      <c r="E3578" s="47" t="s">
        <v>28</v>
      </c>
      <c r="F3578" s="47" t="s">
        <v>29</v>
      </c>
      <c r="G3578" s="158" t="str">
        <f t="shared" si="67"/>
        <v>https://www.pms.gov.ph/images/NewPDF/NTPNFOBAHNCOMMUNICATIONSINC13June2024.pdf</v>
      </c>
      <c r="H3578" s="151" t="s">
        <v>31</v>
      </c>
      <c r="I3578" s="151" t="s">
        <v>24</v>
      </c>
      <c r="J3578" s="151" t="s">
        <v>32</v>
      </c>
      <c r="K3578" s="151">
        <v>2024</v>
      </c>
      <c r="L3578" s="151" t="s">
        <v>33</v>
      </c>
      <c r="M3578" s="47"/>
      <c r="N3578" s="161" t="s">
        <v>7906</v>
      </c>
      <c r="O3578" s="61" t="s">
        <v>6183</v>
      </c>
      <c r="P3578" s="46" t="s">
        <v>4406</v>
      </c>
    </row>
    <row r="3579" spans="1:16" s="152" customFormat="1" ht="62">
      <c r="A3579" s="47" t="s">
        <v>24</v>
      </c>
      <c r="B3579" s="47" t="s">
        <v>25</v>
      </c>
      <c r="C3579" s="163" t="s">
        <v>7966</v>
      </c>
      <c r="D3579" s="151" t="str">
        <f t="shared" si="70"/>
        <v>PMSBAC-AMP-2024-026 - BAC Reso 41-2024 Declaring a failure of Bidding for the Subscription of Postpaid Cable Television Services  </v>
      </c>
      <c r="E3579" s="47" t="s">
        <v>28</v>
      </c>
      <c r="F3579" s="47" t="s">
        <v>29</v>
      </c>
      <c r="G3579" s="158" t="str">
        <f t="shared" si="67"/>
        <v>https://www.pms.gov.ph/images/NewPDF/BACReso41s202413June2024.pdf</v>
      </c>
      <c r="H3579" s="151" t="s">
        <v>31</v>
      </c>
      <c r="I3579" s="151" t="s">
        <v>24</v>
      </c>
      <c r="J3579" s="151" t="s">
        <v>32</v>
      </c>
      <c r="K3579" s="151">
        <v>2024</v>
      </c>
      <c r="L3579" s="151" t="s">
        <v>33</v>
      </c>
      <c r="M3579" s="47"/>
      <c r="N3579" s="161" t="s">
        <v>7907</v>
      </c>
      <c r="O3579" s="61" t="s">
        <v>6183</v>
      </c>
      <c r="P3579" s="46" t="s">
        <v>4406</v>
      </c>
    </row>
    <row r="3580" spans="1:16" s="152" customFormat="1" ht="62">
      <c r="A3580" s="47" t="s">
        <v>24</v>
      </c>
      <c r="B3580" s="47" t="s">
        <v>25</v>
      </c>
      <c r="C3580" s="163" t="s">
        <v>7967</v>
      </c>
      <c r="D3580" s="151" t="str">
        <f t="shared" ref="D3580:D3586" si="71">C3580</f>
        <v>PMSBAC-AMP-2024-025 - BAC Reso 46-2024  Recommending Award of Contract to MR. ALLAN D. FABULAR </v>
      </c>
      <c r="E3580" s="47" t="s">
        <v>28</v>
      </c>
      <c r="F3580" s="47" t="s">
        <v>29</v>
      </c>
      <c r="G3580" s="158" t="str">
        <f t="shared" si="67"/>
        <v>https://www.pms.gov.ph/images/NewPDF/BACReso46s202413June2024.pdf</v>
      </c>
      <c r="H3580" s="151" t="s">
        <v>31</v>
      </c>
      <c r="I3580" s="151" t="s">
        <v>24</v>
      </c>
      <c r="J3580" s="151" t="s">
        <v>32</v>
      </c>
      <c r="K3580" s="151">
        <v>2024</v>
      </c>
      <c r="L3580" s="151" t="s">
        <v>33</v>
      </c>
      <c r="M3580" s="47"/>
      <c r="N3580" s="161" t="s">
        <v>7908</v>
      </c>
      <c r="O3580" s="61" t="s">
        <v>6183</v>
      </c>
      <c r="P3580" s="46" t="s">
        <v>4406</v>
      </c>
    </row>
    <row r="3581" spans="1:16" s="152" customFormat="1" ht="62">
      <c r="A3581" s="47" t="s">
        <v>24</v>
      </c>
      <c r="B3581" s="47" t="s">
        <v>25</v>
      </c>
      <c r="C3581" s="163" t="s">
        <v>7802</v>
      </c>
      <c r="D3581" s="151" t="str">
        <f t="shared" si="71"/>
        <v xml:space="preserve">PMSBAC-AMP-2024-033 - BAC Reso 47-2024  Recommending Award of Contract to DR. PEDRO RICHIE G. CONCHA  </v>
      </c>
      <c r="E3581" s="47" t="s">
        <v>28</v>
      </c>
      <c r="F3581" s="47" t="s">
        <v>29</v>
      </c>
      <c r="G3581" s="158" t="str">
        <f t="shared" si="67"/>
        <v>https://www.pms.gov.ph/images/NewPDF/BACReso47s202413June2024.pdf</v>
      </c>
      <c r="H3581" s="151" t="s">
        <v>31</v>
      </c>
      <c r="I3581" s="151" t="s">
        <v>24</v>
      </c>
      <c r="J3581" s="151" t="s">
        <v>32</v>
      </c>
      <c r="K3581" s="151">
        <v>2024</v>
      </c>
      <c r="L3581" s="151" t="s">
        <v>33</v>
      </c>
      <c r="M3581" s="47"/>
      <c r="N3581" s="161" t="s">
        <v>7909</v>
      </c>
      <c r="O3581" s="61" t="s">
        <v>6183</v>
      </c>
      <c r="P3581" s="46" t="s">
        <v>4406</v>
      </c>
    </row>
    <row r="3582" spans="1:16" s="152" customFormat="1" ht="62">
      <c r="A3582" s="47" t="s">
        <v>24</v>
      </c>
      <c r="B3582" s="47" t="s">
        <v>25</v>
      </c>
      <c r="C3582" s="151" t="s">
        <v>7803</v>
      </c>
      <c r="D3582" s="151" t="str">
        <f t="shared" si="71"/>
        <v xml:space="preserve">PMSBAC-PB-2024-019 - BAC Reso 49-2024  Recommending Award of Contract to NAR POWER SYSTEM SPECIALIST CORPORATION 
 </v>
      </c>
      <c r="E3582" s="47" t="s">
        <v>28</v>
      </c>
      <c r="F3582" s="47" t="s">
        <v>29</v>
      </c>
      <c r="G3582" s="158" t="str">
        <f t="shared" si="67"/>
        <v>https://www.pms.gov.ph/images/NewPDF/BACReso49s202413June2024.pdf</v>
      </c>
      <c r="H3582" s="151" t="s">
        <v>31</v>
      </c>
      <c r="I3582" s="151" t="s">
        <v>24</v>
      </c>
      <c r="J3582" s="151" t="s">
        <v>32</v>
      </c>
      <c r="K3582" s="151">
        <v>2024</v>
      </c>
      <c r="L3582" s="151" t="s">
        <v>33</v>
      </c>
      <c r="M3582" s="47"/>
      <c r="N3582" s="161" t="s">
        <v>7910</v>
      </c>
      <c r="O3582" s="61" t="s">
        <v>6183</v>
      </c>
      <c r="P3582" s="46" t="s">
        <v>4406</v>
      </c>
    </row>
    <row r="3583" spans="1:16" s="152" customFormat="1" ht="62">
      <c r="A3583" s="47" t="s">
        <v>24</v>
      </c>
      <c r="B3583" s="47" t="s">
        <v>25</v>
      </c>
      <c r="C3583" s="151" t="s">
        <v>7804</v>
      </c>
      <c r="D3583" s="151" t="str">
        <f t="shared" si="71"/>
        <v xml:space="preserve">PMSBAC-PB-2024-017 - BAC Reso 50-2024  Recommending Award of Contract to INFOBAHN COMMUNICATIONS, INC. </v>
      </c>
      <c r="E3583" s="47" t="s">
        <v>28</v>
      </c>
      <c r="F3583" s="47" t="s">
        <v>29</v>
      </c>
      <c r="G3583" s="158" t="str">
        <f t="shared" si="67"/>
        <v>https://www.pms.gov.ph/images/NewPDF/BACReso50s202413June2024.pdf</v>
      </c>
      <c r="H3583" s="151" t="s">
        <v>31</v>
      </c>
      <c r="I3583" s="151" t="s">
        <v>24</v>
      </c>
      <c r="J3583" s="151" t="s">
        <v>32</v>
      </c>
      <c r="K3583" s="151">
        <v>2024</v>
      </c>
      <c r="L3583" s="151" t="s">
        <v>33</v>
      </c>
      <c r="M3583" s="47"/>
      <c r="N3583" s="161" t="s">
        <v>7911</v>
      </c>
      <c r="O3583" s="61" t="s">
        <v>6183</v>
      </c>
      <c r="P3583" s="46" t="s">
        <v>4406</v>
      </c>
    </row>
    <row r="3584" spans="1:16" s="152" customFormat="1" ht="62">
      <c r="A3584" s="47" t="s">
        <v>24</v>
      </c>
      <c r="B3584" s="47" t="s">
        <v>25</v>
      </c>
      <c r="C3584" s="151" t="s">
        <v>7805</v>
      </c>
      <c r="D3584" s="151" t="str">
        <f t="shared" si="71"/>
        <v xml:space="preserve">PMSBAC-AMP-2024-028 - BAC Reso 54-2024  Recommending Award of Contract to AZITSOROG, INC. </v>
      </c>
      <c r="E3584" s="47" t="s">
        <v>28</v>
      </c>
      <c r="F3584" s="47" t="s">
        <v>29</v>
      </c>
      <c r="G3584" s="158" t="str">
        <f t="shared" si="67"/>
        <v>https://www.pms.gov.ph/images/NewPDF/BACReso54s202413June2024.pdf</v>
      </c>
      <c r="H3584" s="151" t="s">
        <v>31</v>
      </c>
      <c r="I3584" s="151" t="s">
        <v>24</v>
      </c>
      <c r="J3584" s="151" t="s">
        <v>32</v>
      </c>
      <c r="K3584" s="151">
        <v>2024</v>
      </c>
      <c r="L3584" s="151" t="s">
        <v>33</v>
      </c>
      <c r="M3584" s="47"/>
      <c r="N3584" s="161" t="s">
        <v>7912</v>
      </c>
      <c r="O3584" s="61" t="s">
        <v>6183</v>
      </c>
      <c r="P3584" s="46" t="s">
        <v>4406</v>
      </c>
    </row>
    <row r="3585" spans="1:16" s="152" customFormat="1" ht="62">
      <c r="A3585" s="47" t="s">
        <v>24</v>
      </c>
      <c r="B3585" s="47" t="s">
        <v>25</v>
      </c>
      <c r="C3585" s="163" t="s">
        <v>7968</v>
      </c>
      <c r="D3585" s="151" t="str">
        <f t="shared" si="71"/>
        <v>PMSBAC-AMP- 2024-025 - MR. ALLAN D. FABULAR - Consultant for the Enhancement and Integration/Inter-Operability of Priority OP-PMS Information Systems and Databases </v>
      </c>
      <c r="E3585" s="47" t="s">
        <v>28</v>
      </c>
      <c r="F3585" s="47" t="s">
        <v>29</v>
      </c>
      <c r="G3585" s="158" t="str">
        <f t="shared" si="67"/>
        <v>https://www.pms.gov.ph/images/NewPDF/NOAAllanFabular13June2024.pdf</v>
      </c>
      <c r="H3585" s="151" t="s">
        <v>31</v>
      </c>
      <c r="I3585" s="151" t="s">
        <v>24</v>
      </c>
      <c r="J3585" s="151" t="s">
        <v>32</v>
      </c>
      <c r="K3585" s="151">
        <v>2024</v>
      </c>
      <c r="L3585" s="151" t="s">
        <v>33</v>
      </c>
      <c r="M3585" s="47"/>
      <c r="N3585" s="161" t="s">
        <v>7913</v>
      </c>
      <c r="O3585" s="61" t="s">
        <v>6183</v>
      </c>
      <c r="P3585" s="46" t="s">
        <v>4406</v>
      </c>
    </row>
    <row r="3586" spans="1:16" s="152" customFormat="1" ht="62">
      <c r="A3586" s="47" t="s">
        <v>24</v>
      </c>
      <c r="B3586" s="47" t="s">
        <v>25</v>
      </c>
      <c r="C3586" s="163" t="s">
        <v>7969</v>
      </c>
      <c r="D3586" s="151" t="str">
        <f t="shared" si="71"/>
        <v>PMSBAC-AMP- 2024-028 - MR. JAYSON C. SOLOMON - Supply and Delivery of Additional Identification (ID) Card Printer </v>
      </c>
      <c r="E3586" s="47" t="s">
        <v>28</v>
      </c>
      <c r="F3586" s="47" t="s">
        <v>29</v>
      </c>
      <c r="G3586" s="158" t="str">
        <f t="shared" si="67"/>
        <v>https://www.pms.gov.ph/images/NewPDF/NOAAzitsorogInc13June2024.pdf</v>
      </c>
      <c r="H3586" s="151" t="s">
        <v>31</v>
      </c>
      <c r="I3586" s="151" t="s">
        <v>24</v>
      </c>
      <c r="J3586" s="151" t="s">
        <v>32</v>
      </c>
      <c r="K3586" s="151">
        <v>2024</v>
      </c>
      <c r="L3586" s="151" t="s">
        <v>33</v>
      </c>
      <c r="M3586" s="47"/>
      <c r="N3586" s="161" t="s">
        <v>7914</v>
      </c>
      <c r="O3586" s="61" t="s">
        <v>6183</v>
      </c>
      <c r="P3586" s="46" t="s">
        <v>4406</v>
      </c>
    </row>
    <row r="3587" spans="1:16" s="152" customFormat="1" ht="62">
      <c r="A3587" s="47" t="s">
        <v>24</v>
      </c>
      <c r="B3587" s="47" t="s">
        <v>25</v>
      </c>
      <c r="C3587" s="151" t="s">
        <v>7806</v>
      </c>
      <c r="D3587" s="151" t="str">
        <f t="shared" ref="D3587:D3592" si="72">C3587</f>
        <v xml:space="preserve">PMSBAC-AMP- 2024-030 - MR. DEMETRIO C. BANAAG   -  Procurement of Service for the Preventive Maintenance of the Air Pressurization System of the OP-PMS Building 
 </v>
      </c>
      <c r="E3587" s="47" t="s">
        <v>28</v>
      </c>
      <c r="F3587" s="47" t="s">
        <v>29</v>
      </c>
      <c r="G3587" s="158" t="str">
        <f t="shared" si="67"/>
        <v>https://www.pms.gov.ph/images/NewPDF/NOADredPrimeBuildersSystemInc13June2024.pdf</v>
      </c>
      <c r="H3587" s="151" t="s">
        <v>31</v>
      </c>
      <c r="I3587" s="151" t="s">
        <v>24</v>
      </c>
      <c r="J3587" s="151" t="s">
        <v>32</v>
      </c>
      <c r="K3587" s="151">
        <v>2024</v>
      </c>
      <c r="L3587" s="151" t="s">
        <v>33</v>
      </c>
      <c r="M3587" s="47"/>
      <c r="N3587" s="161" t="s">
        <v>7915</v>
      </c>
      <c r="O3587" s="61" t="s">
        <v>6183</v>
      </c>
      <c r="P3587" s="46" t="s">
        <v>4406</v>
      </c>
    </row>
    <row r="3588" spans="1:16" s="152" customFormat="1" ht="62">
      <c r="A3588" s="47" t="s">
        <v>24</v>
      </c>
      <c r="B3588" s="47" t="s">
        <v>25</v>
      </c>
      <c r="C3588" s="163" t="s">
        <v>7970</v>
      </c>
      <c r="D3588" s="151" t="str">
        <f t="shared" si="72"/>
        <v>PMSBAC-AMP- 2024-033 - DR. PEDRO RICHI G. CONCHA -  Supply and Delivery of Additional Identification (ID) Card Printer </v>
      </c>
      <c r="E3588" s="47" t="s">
        <v>28</v>
      </c>
      <c r="F3588" s="47" t="s">
        <v>29</v>
      </c>
      <c r="G3588" s="158" t="str">
        <f t="shared" si="67"/>
        <v>https://www.pms.gov.ph/images/NewPDF/NOADrPedroConcha13June2024.pdf</v>
      </c>
      <c r="H3588" s="151" t="s">
        <v>31</v>
      </c>
      <c r="I3588" s="151" t="s">
        <v>24</v>
      </c>
      <c r="J3588" s="151" t="s">
        <v>32</v>
      </c>
      <c r="K3588" s="151">
        <v>2024</v>
      </c>
      <c r="L3588" s="151" t="s">
        <v>33</v>
      </c>
      <c r="M3588" s="47"/>
      <c r="N3588" s="161" t="s">
        <v>7916</v>
      </c>
      <c r="O3588" s="61" t="s">
        <v>6183</v>
      </c>
      <c r="P3588" s="46" t="s">
        <v>4406</v>
      </c>
    </row>
    <row r="3589" spans="1:16" s="152" customFormat="1" ht="62">
      <c r="A3589" s="47" t="s">
        <v>24</v>
      </c>
      <c r="B3589" s="47" t="s">
        <v>25</v>
      </c>
      <c r="C3589" s="163" t="s">
        <v>7807</v>
      </c>
      <c r="D3589" s="151" t="str">
        <f t="shared" si="72"/>
        <v xml:space="preserve">PMSBAC-PB- 2024-019 - MS. NESS B. RONDILLA - Procurement of Service for the Preventive Maintenance of the Electrical Facilities of the OP-PMS Building 
 </v>
      </c>
      <c r="E3589" s="47" t="s">
        <v>28</v>
      </c>
      <c r="F3589" s="47" t="s">
        <v>29</v>
      </c>
      <c r="G3589" s="158" t="str">
        <f t="shared" si="67"/>
        <v>https://www.pms.gov.ph/images/NewPDF/NOANARPower13June2024.pdf</v>
      </c>
      <c r="H3589" s="151" t="s">
        <v>31</v>
      </c>
      <c r="I3589" s="151" t="s">
        <v>24</v>
      </c>
      <c r="J3589" s="151" t="s">
        <v>32</v>
      </c>
      <c r="K3589" s="151">
        <v>2024</v>
      </c>
      <c r="L3589" s="151" t="s">
        <v>33</v>
      </c>
      <c r="M3589" s="47"/>
      <c r="N3589" s="161" t="s">
        <v>7917</v>
      </c>
      <c r="O3589" s="61" t="s">
        <v>6183</v>
      </c>
      <c r="P3589" s="46" t="s">
        <v>4406</v>
      </c>
    </row>
    <row r="3590" spans="1:16" s="152" customFormat="1" ht="62">
      <c r="A3590" s="47" t="s">
        <v>24</v>
      </c>
      <c r="B3590" s="47" t="s">
        <v>25</v>
      </c>
      <c r="C3590" s="151" t="s">
        <v>7808</v>
      </c>
      <c r="D3590" s="151" t="str">
        <f t="shared" si="72"/>
        <v xml:space="preserve">The OP-PMS through its Bids and Awards Committee (BAC), invites all prospective bidders for the: Supply, Delivery, and Installation of Air Conditioning Units at PMS Sub-Central Unit – Southern Luzon (SCU-SL) 
 </v>
      </c>
      <c r="E3590" s="47" t="s">
        <v>28</v>
      </c>
      <c r="F3590" s="47" t="s">
        <v>29</v>
      </c>
      <c r="G3590" s="158" t="str">
        <f t="shared" si="67"/>
        <v>https://www.pms.gov.ph/images/NewPDF/RFQairconditioningunitslegazpicity14June2024.pdf</v>
      </c>
      <c r="H3590" s="151" t="s">
        <v>31</v>
      </c>
      <c r="I3590" s="151" t="s">
        <v>24</v>
      </c>
      <c r="J3590" s="151" t="s">
        <v>32</v>
      </c>
      <c r="K3590" s="151">
        <v>2024</v>
      </c>
      <c r="L3590" s="151" t="s">
        <v>33</v>
      </c>
      <c r="M3590" s="47"/>
      <c r="N3590" s="161" t="s">
        <v>7918</v>
      </c>
      <c r="O3590" s="61" t="s">
        <v>6183</v>
      </c>
      <c r="P3590" s="46" t="s">
        <v>4406</v>
      </c>
    </row>
    <row r="3591" spans="1:16" s="152" customFormat="1" ht="62">
      <c r="A3591" s="47" t="s">
        <v>24</v>
      </c>
      <c r="B3591" s="47" t="s">
        <v>25</v>
      </c>
      <c r="C3591" s="151" t="s">
        <v>7809</v>
      </c>
      <c r="D3591" s="151" t="str">
        <f t="shared" si="72"/>
        <v xml:space="preserve">The OP-PMS through its Bids and Awards Committee (BAC), invites all prospective bidders for the: Procurement of Service for the Comprehensive Preventive Maintenance of 28 Air-Conditioning Units at the PMS Sub-Central Unit - Southern Luzon </v>
      </c>
      <c r="E3591" s="47" t="s">
        <v>28</v>
      </c>
      <c r="F3591" s="47" t="s">
        <v>29</v>
      </c>
      <c r="G3591" s="158" t="str">
        <f t="shared" si="67"/>
        <v>https://www.pms.gov.ph/images/NewPDF/RFQ28AirConditioningUnitsSCUSL14June2024.pdf</v>
      </c>
      <c r="H3591" s="151" t="s">
        <v>31</v>
      </c>
      <c r="I3591" s="151" t="s">
        <v>24</v>
      </c>
      <c r="J3591" s="151" t="s">
        <v>32</v>
      </c>
      <c r="K3591" s="151">
        <v>2024</v>
      </c>
      <c r="L3591" s="151" t="s">
        <v>33</v>
      </c>
      <c r="M3591" s="47"/>
      <c r="N3591" s="161" t="s">
        <v>7919</v>
      </c>
      <c r="O3591" s="61" t="s">
        <v>6183</v>
      </c>
      <c r="P3591" s="46" t="s">
        <v>4406</v>
      </c>
    </row>
    <row r="3592" spans="1:16" s="152" customFormat="1" ht="77.5">
      <c r="A3592" s="47" t="s">
        <v>24</v>
      </c>
      <c r="B3592" s="47" t="s">
        <v>25</v>
      </c>
      <c r="C3592" s="151" t="s">
        <v>7810</v>
      </c>
      <c r="D3592" s="151" t="str">
        <f t="shared" si="72"/>
        <v xml:space="preserve">The OP-PMS through its Bids and Awards Committee (BAC), invites all prospective bidders for the: Procurement of 20 units of Optical Character Recognition (OCR)-Capable Sheet-Fed Document Scanners 
 </v>
      </c>
      <c r="E3592" s="47" t="s">
        <v>28</v>
      </c>
      <c r="F3592" s="47" t="s">
        <v>29</v>
      </c>
      <c r="G3592" s="158" t="str">
        <f t="shared" si="67"/>
        <v>https://www.pms.gov.ph/images/NewPDF/RFQ20unitsOCRScanners14June2024.pdf</v>
      </c>
      <c r="H3592" s="151" t="s">
        <v>31</v>
      </c>
      <c r="I3592" s="151" t="s">
        <v>24</v>
      </c>
      <c r="J3592" s="151" t="s">
        <v>32</v>
      </c>
      <c r="K3592" s="151">
        <v>2024</v>
      </c>
      <c r="L3592" s="151" t="s">
        <v>33</v>
      </c>
      <c r="M3592" s="47"/>
      <c r="N3592" s="161" t="s">
        <v>7920</v>
      </c>
      <c r="O3592" s="61" t="s">
        <v>6183</v>
      </c>
      <c r="P3592" s="46" t="s">
        <v>4406</v>
      </c>
    </row>
    <row r="3593" spans="1:16" s="152" customFormat="1" ht="77.5">
      <c r="A3593" s="47" t="s">
        <v>24</v>
      </c>
      <c r="B3593" s="47" t="s">
        <v>25</v>
      </c>
      <c r="C3593" s="151" t="s">
        <v>7811</v>
      </c>
      <c r="D3593" s="151" t="str">
        <f t="shared" ref="D3593:D3599" si="73">C3593</f>
        <v xml:space="preserve"> 
PMSBAC-AMP-2024-032 - BAC Reso 56-2024 Recommending Award of Contract to LAQUEST PHILIPPINES, INC. 
 </v>
      </c>
      <c r="E3593" s="47" t="s">
        <v>28</v>
      </c>
      <c r="F3593" s="47" t="s">
        <v>29</v>
      </c>
      <c r="G3593" s="158" t="str">
        <f t="shared" si="67"/>
        <v>https://www.pms.gov.ph/images/NewPDF/BACReso56s202420June2024.pdf</v>
      </c>
      <c r="H3593" s="151" t="s">
        <v>31</v>
      </c>
      <c r="I3593" s="151" t="s">
        <v>24</v>
      </c>
      <c r="J3593" s="151" t="s">
        <v>32</v>
      </c>
      <c r="K3593" s="151">
        <v>2024</v>
      </c>
      <c r="L3593" s="151" t="s">
        <v>33</v>
      </c>
      <c r="M3593" s="47"/>
      <c r="N3593" s="161" t="s">
        <v>7921</v>
      </c>
      <c r="O3593" s="61" t="s">
        <v>6183</v>
      </c>
      <c r="P3593" s="46" t="s">
        <v>4406</v>
      </c>
    </row>
    <row r="3594" spans="1:16" s="152" customFormat="1" ht="62">
      <c r="A3594" s="47" t="s">
        <v>24</v>
      </c>
      <c r="B3594" s="47" t="s">
        <v>25</v>
      </c>
      <c r="C3594" s="151" t="s">
        <v>7812</v>
      </c>
      <c r="D3594" s="151" t="str">
        <f t="shared" si="73"/>
        <v xml:space="preserve">PMSBAC-AMP- 2024-022 - PHARMA QUEST CO. - Procurement of Influenza Vaccine </v>
      </c>
      <c r="E3594" s="47" t="s">
        <v>28</v>
      </c>
      <c r="F3594" s="47" t="s">
        <v>29</v>
      </c>
      <c r="G3594" s="158" t="str">
        <f t="shared" si="67"/>
        <v>https://www.pms.gov.ph/images/NewPDF/CONTRACTPHARMAQUESTCO20June2024.pdf</v>
      </c>
      <c r="H3594" s="151" t="s">
        <v>31</v>
      </c>
      <c r="I3594" s="151" t="s">
        <v>24</v>
      </c>
      <c r="J3594" s="151" t="s">
        <v>32</v>
      </c>
      <c r="K3594" s="151">
        <v>2024</v>
      </c>
      <c r="L3594" s="151" t="s">
        <v>33</v>
      </c>
      <c r="M3594" s="47"/>
      <c r="N3594" s="161" t="s">
        <v>7922</v>
      </c>
      <c r="O3594" s="61" t="s">
        <v>6183</v>
      </c>
      <c r="P3594" s="46" t="s">
        <v>4406</v>
      </c>
    </row>
    <row r="3595" spans="1:16" s="152" customFormat="1" ht="62">
      <c r="A3595" s="47" t="s">
        <v>24</v>
      </c>
      <c r="B3595" s="47" t="s">
        <v>25</v>
      </c>
      <c r="C3595" s="163" t="s">
        <v>7971</v>
      </c>
      <c r="D3595" s="151" t="str">
        <f t="shared" si="73"/>
        <v>The OP-PMS through its Bids and Awards Committee (BAC), invites all prospective bidders for the: Subscription to Postpaid Cable Television Services </v>
      </c>
      <c r="E3595" s="47" t="s">
        <v>28</v>
      </c>
      <c r="F3595" s="47" t="s">
        <v>29</v>
      </c>
      <c r="G3595" s="158" t="str">
        <f t="shared" si="67"/>
        <v>https://www.pms.gov.ph/images/NewPDF/RFQSubscriptionofpostpaidcabletelevision20June2024.pdf</v>
      </c>
      <c r="H3595" s="151" t="s">
        <v>31</v>
      </c>
      <c r="I3595" s="151" t="s">
        <v>24</v>
      </c>
      <c r="J3595" s="151" t="s">
        <v>32</v>
      </c>
      <c r="K3595" s="151">
        <v>2024</v>
      </c>
      <c r="L3595" s="151" t="s">
        <v>33</v>
      </c>
      <c r="M3595" s="47"/>
      <c r="N3595" s="161" t="s">
        <v>7923</v>
      </c>
      <c r="O3595" s="61" t="s">
        <v>6183</v>
      </c>
      <c r="P3595" s="46" t="s">
        <v>4406</v>
      </c>
    </row>
    <row r="3596" spans="1:16" s="152" customFormat="1" ht="62">
      <c r="A3596" s="47" t="s">
        <v>24</v>
      </c>
      <c r="B3596" s="47" t="s">
        <v>25</v>
      </c>
      <c r="C3596" s="163" t="s">
        <v>7972</v>
      </c>
      <c r="D3596" s="151" t="str">
        <f t="shared" si="73"/>
        <v>PMSBAC-AMP-2024-030 - BAC Reso 44-2024 Recommending Award of Contract to DRED PRIME BUILDERS SYSTEM INC. </v>
      </c>
      <c r="E3596" s="47" t="s">
        <v>28</v>
      </c>
      <c r="F3596" s="47" t="s">
        <v>29</v>
      </c>
      <c r="G3596" s="158" t="str">
        <f t="shared" si="67"/>
        <v>https://www.pms.gov.ph/images/NewPDF/BACReso44s202420June2024.pdf</v>
      </c>
      <c r="H3596" s="151" t="s">
        <v>31</v>
      </c>
      <c r="I3596" s="151" t="s">
        <v>24</v>
      </c>
      <c r="J3596" s="151" t="s">
        <v>32</v>
      </c>
      <c r="K3596" s="151">
        <v>2024</v>
      </c>
      <c r="L3596" s="151" t="s">
        <v>33</v>
      </c>
      <c r="M3596" s="47"/>
      <c r="N3596" s="161" t="s">
        <v>7924</v>
      </c>
      <c r="O3596" s="61" t="s">
        <v>6183</v>
      </c>
      <c r="P3596" s="46" t="s">
        <v>4406</v>
      </c>
    </row>
    <row r="3597" spans="1:16" s="152" customFormat="1" ht="62">
      <c r="A3597" s="47" t="s">
        <v>24</v>
      </c>
      <c r="B3597" s="47" t="s">
        <v>25</v>
      </c>
      <c r="C3597" s="163" t="s">
        <v>7813</v>
      </c>
      <c r="D3597" s="151" t="str">
        <f t="shared" si="73"/>
        <v>PMSBAC-PB- 2024-025 | Bid Bulletin No. 17-2024  | Supply and Delivery of Common-Use Toner Cartridges for the Existing HP Printers </v>
      </c>
      <c r="E3597" s="47" t="s">
        <v>28</v>
      </c>
      <c r="F3597" s="47" t="s">
        <v>29</v>
      </c>
      <c r="G3597" s="158" t="str">
        <f t="shared" si="67"/>
        <v>https://www.pms.gov.ph/images/NewPDF/BidBul17202420June2024.pdf</v>
      </c>
      <c r="H3597" s="151" t="s">
        <v>31</v>
      </c>
      <c r="I3597" s="151" t="s">
        <v>24</v>
      </c>
      <c r="J3597" s="151" t="s">
        <v>32</v>
      </c>
      <c r="K3597" s="151">
        <v>2024</v>
      </c>
      <c r="L3597" s="151" t="s">
        <v>33</v>
      </c>
      <c r="M3597" s="47"/>
      <c r="N3597" s="161" t="s">
        <v>7925</v>
      </c>
      <c r="O3597" s="61" t="s">
        <v>6183</v>
      </c>
      <c r="P3597" s="46" t="s">
        <v>4406</v>
      </c>
    </row>
    <row r="3598" spans="1:16" s="152" customFormat="1" ht="62">
      <c r="A3598" s="47" t="s">
        <v>24</v>
      </c>
      <c r="B3598" s="47" t="s">
        <v>25</v>
      </c>
      <c r="C3598" s="163" t="s">
        <v>7973</v>
      </c>
      <c r="D3598" s="151" t="str">
        <f t="shared" si="73"/>
        <v>27. DECLARING A SECOND FAILURE OF BIDDING FOR THE PROCUREMENT OF SUBSCRIPTION TO EXISTING CLOUD COMPUTING SERVICES </v>
      </c>
      <c r="E3598" s="47" t="s">
        <v>28</v>
      </c>
      <c r="F3598" s="47" t="s">
        <v>29</v>
      </c>
      <c r="G3598" s="158" t="str">
        <f t="shared" si="67"/>
        <v>https://www.pms.gov.ph/images/NewPDF/BACReso43s202420June2024.pdf</v>
      </c>
      <c r="H3598" s="151" t="s">
        <v>31</v>
      </c>
      <c r="I3598" s="151" t="s">
        <v>24</v>
      </c>
      <c r="J3598" s="151" t="s">
        <v>32</v>
      </c>
      <c r="K3598" s="151">
        <v>2024</v>
      </c>
      <c r="L3598" s="151" t="s">
        <v>33</v>
      </c>
      <c r="M3598" s="47"/>
      <c r="N3598" s="161" t="s">
        <v>7926</v>
      </c>
      <c r="O3598" s="61" t="s">
        <v>6183</v>
      </c>
      <c r="P3598" s="46" t="s">
        <v>4406</v>
      </c>
    </row>
    <row r="3599" spans="1:16" s="152" customFormat="1" ht="62">
      <c r="A3599" s="47" t="s">
        <v>24</v>
      </c>
      <c r="B3599" s="47" t="s">
        <v>25</v>
      </c>
      <c r="C3599" s="163" t="s">
        <v>7963</v>
      </c>
      <c r="D3599" s="151" t="str">
        <f t="shared" si="73"/>
        <v>PMSBAC-AMP- 2024-022 - PHARMA QUEST CO. - Procurement of Influenza Vaccine </v>
      </c>
      <c r="E3599" s="47" t="s">
        <v>28</v>
      </c>
      <c r="F3599" s="47" t="s">
        <v>29</v>
      </c>
      <c r="G3599" s="158" t="str">
        <f t="shared" si="67"/>
        <v>https://www.pms.gov.ph/images/NewPDF/NTP25June2024.pdf</v>
      </c>
      <c r="H3599" s="151" t="s">
        <v>31</v>
      </c>
      <c r="I3599" s="151" t="s">
        <v>24</v>
      </c>
      <c r="J3599" s="151" t="s">
        <v>32</v>
      </c>
      <c r="K3599" s="151">
        <v>2024</v>
      </c>
      <c r="L3599" s="151" t="s">
        <v>33</v>
      </c>
      <c r="M3599" s="47"/>
      <c r="N3599" s="161" t="s">
        <v>7927</v>
      </c>
      <c r="O3599" s="61" t="s">
        <v>6183</v>
      </c>
      <c r="P3599" s="46" t="s">
        <v>4406</v>
      </c>
    </row>
    <row r="3600" spans="1:16" s="152" customFormat="1" ht="62">
      <c r="A3600" s="47" t="s">
        <v>24</v>
      </c>
      <c r="B3600" s="47" t="s">
        <v>25</v>
      </c>
      <c r="C3600" s="163" t="s">
        <v>7974</v>
      </c>
      <c r="D3600" s="151" t="str">
        <f t="shared" ref="D3600:D3605" si="74">C3600</f>
        <v>29. PMSBAC-PB-2024-021 - BAC Reso 57-2024 Recommending Award of Contract to VELPRINT CORPORATION </v>
      </c>
      <c r="E3600" s="47" t="s">
        <v>28</v>
      </c>
      <c r="F3600" s="47" t="s">
        <v>29</v>
      </c>
      <c r="G3600" s="158" t="str">
        <f t="shared" si="67"/>
        <v>https://www.pms.gov.ph/images/NewPDF/BACRESO57s202425June2024.pdf</v>
      </c>
      <c r="H3600" s="151" t="s">
        <v>31</v>
      </c>
      <c r="I3600" s="151" t="s">
        <v>24</v>
      </c>
      <c r="J3600" s="151" t="s">
        <v>32</v>
      </c>
      <c r="K3600" s="151">
        <v>2024</v>
      </c>
      <c r="L3600" s="151" t="s">
        <v>33</v>
      </c>
      <c r="M3600" s="47"/>
      <c r="N3600" s="161" t="s">
        <v>7928</v>
      </c>
      <c r="O3600" s="61" t="s">
        <v>6183</v>
      </c>
      <c r="P3600" s="46" t="s">
        <v>4406</v>
      </c>
    </row>
    <row r="3601" spans="1:16" s="152" customFormat="1" ht="77.5">
      <c r="A3601" s="47" t="s">
        <v>24</v>
      </c>
      <c r="B3601" s="47" t="s">
        <v>25</v>
      </c>
      <c r="C3601" s="163" t="s">
        <v>7814</v>
      </c>
      <c r="D3601" s="151" t="str">
        <f t="shared" si="74"/>
        <v xml:space="preserve"> 
PMSBAC-PB- 2024-021 - VELPRINT CORPORATION - Printing of the Presidents Report to the People for Calendar Year 2024 
 </v>
      </c>
      <c r="E3601" s="47" t="s">
        <v>28</v>
      </c>
      <c r="F3601" s="47" t="s">
        <v>29</v>
      </c>
      <c r="G3601" s="158" t="str">
        <f t="shared" si="67"/>
        <v>https://www.pms.gov.ph/images/NewPDF/NOA25June2024.pdf</v>
      </c>
      <c r="H3601" s="151" t="s">
        <v>31</v>
      </c>
      <c r="I3601" s="151" t="s">
        <v>24</v>
      </c>
      <c r="J3601" s="151" t="s">
        <v>32</v>
      </c>
      <c r="K3601" s="151">
        <v>2024</v>
      </c>
      <c r="L3601" s="151" t="s">
        <v>33</v>
      </c>
      <c r="M3601" s="47"/>
      <c r="N3601" s="161" t="s">
        <v>7929</v>
      </c>
      <c r="O3601" s="61" t="s">
        <v>6183</v>
      </c>
      <c r="P3601" s="46" t="s">
        <v>4406</v>
      </c>
    </row>
    <row r="3602" spans="1:16" s="152" customFormat="1" ht="62">
      <c r="A3602" s="47" t="s">
        <v>24</v>
      </c>
      <c r="B3602" s="47" t="s">
        <v>25</v>
      </c>
      <c r="C3602" s="151" t="s">
        <v>7815</v>
      </c>
      <c r="D3602" s="151" t="str">
        <f t="shared" si="74"/>
        <v xml:space="preserve">PMSBAC-PB- 2024-026 | Invitation to Bid | Procurement of Hyperconverged Infrastructure (HCI) Backup Appliances for the Office of the President - Presidential Management Staff Central Office and SubCentral Units </v>
      </c>
      <c r="E3602" s="47" t="s">
        <v>28</v>
      </c>
      <c r="F3602" s="47" t="s">
        <v>29</v>
      </c>
      <c r="G3602" s="158" t="str">
        <f t="shared" si="67"/>
        <v>https://www.pms.gov.ph/images/NewPDF/ITB25June2024.pdf</v>
      </c>
      <c r="H3602" s="151" t="s">
        <v>31</v>
      </c>
      <c r="I3602" s="151" t="s">
        <v>24</v>
      </c>
      <c r="J3602" s="151" t="s">
        <v>32</v>
      </c>
      <c r="K3602" s="151">
        <v>2024</v>
      </c>
      <c r="L3602" s="151" t="s">
        <v>33</v>
      </c>
      <c r="M3602" s="47"/>
      <c r="N3602" s="161" t="s">
        <v>7930</v>
      </c>
      <c r="O3602" s="61" t="s">
        <v>6183</v>
      </c>
      <c r="P3602" s="46" t="s">
        <v>4406</v>
      </c>
    </row>
    <row r="3603" spans="1:16" s="152" customFormat="1" ht="62">
      <c r="A3603" s="47" t="s">
        <v>24</v>
      </c>
      <c r="B3603" s="47" t="s">
        <v>25</v>
      </c>
      <c r="C3603" s="163" t="s">
        <v>7816</v>
      </c>
      <c r="D3603" s="151" t="str">
        <f t="shared" si="74"/>
        <v>PMSBAC-PB- 2024-026 | Bid Documents | Procurement of Hyperconverged Infrastructure (HCI) Backup Appliances for the Office of the President - Presidential Management Staff Central Office and SubCentral Units </v>
      </c>
      <c r="E3603" s="47" t="s">
        <v>28</v>
      </c>
      <c r="F3603" s="47" t="s">
        <v>29</v>
      </c>
      <c r="G3603" s="158" t="str">
        <f t="shared" si="67"/>
        <v>https://www.pms.gov.ph/images/NewPDF/BidDocumentsHCI25June2024.pdf</v>
      </c>
      <c r="H3603" s="151" t="s">
        <v>31</v>
      </c>
      <c r="I3603" s="151" t="s">
        <v>24</v>
      </c>
      <c r="J3603" s="151" t="s">
        <v>32</v>
      </c>
      <c r="K3603" s="151">
        <v>2024</v>
      </c>
      <c r="L3603" s="151" t="s">
        <v>33</v>
      </c>
      <c r="M3603" s="47"/>
      <c r="N3603" s="161" t="s">
        <v>7931</v>
      </c>
      <c r="O3603" s="61" t="s">
        <v>6183</v>
      </c>
      <c r="P3603" s="46" t="s">
        <v>4406</v>
      </c>
    </row>
    <row r="3604" spans="1:16" s="152" customFormat="1" ht="62">
      <c r="A3604" s="47" t="s">
        <v>24</v>
      </c>
      <c r="B3604" s="47" t="s">
        <v>25</v>
      </c>
      <c r="C3604" s="163" t="s">
        <v>7975</v>
      </c>
      <c r="D3604" s="151" t="str">
        <f t="shared" si="74"/>
        <v>PMSBAC-AMP- 2024-032 - LAQUEST PHILIPPINES, INC. - Procurement of License Subscription of Google Workspace Enterprise Standard and Business Starter Editions with Google Domain and Hosting Service </v>
      </c>
      <c r="E3604" s="47" t="s">
        <v>28</v>
      </c>
      <c r="F3604" s="47" t="s">
        <v>29</v>
      </c>
      <c r="G3604" s="158" t="str">
        <f t="shared" si="67"/>
        <v>https://www.pms.gov.ph/images/NewPDF/NOALaQuestPhilippines26June2024.pdf</v>
      </c>
      <c r="H3604" s="151" t="s">
        <v>31</v>
      </c>
      <c r="I3604" s="151" t="s">
        <v>24</v>
      </c>
      <c r="J3604" s="151" t="s">
        <v>32</v>
      </c>
      <c r="K3604" s="151">
        <v>2024</v>
      </c>
      <c r="L3604" s="151" t="s">
        <v>33</v>
      </c>
      <c r="M3604" s="47"/>
      <c r="N3604" s="161" t="s">
        <v>7932</v>
      </c>
      <c r="O3604" s="61" t="s">
        <v>6183</v>
      </c>
      <c r="P3604" s="46" t="s">
        <v>4406</v>
      </c>
    </row>
    <row r="3605" spans="1:16" s="152" customFormat="1" ht="62">
      <c r="A3605" s="47" t="s">
        <v>24</v>
      </c>
      <c r="B3605" s="47" t="s">
        <v>25</v>
      </c>
      <c r="C3605" s="163" t="s">
        <v>7817</v>
      </c>
      <c r="D3605" s="151" t="str">
        <f t="shared" si="74"/>
        <v>PMSBAC-PB- 2024-015 - INFOBAHN COMMUNICATIONS, INC. - Subscription to Warranty and Maintenance Services for Lenovo, IBM, and UCS Products and Solutions </v>
      </c>
      <c r="E3605" s="47" t="s">
        <v>28</v>
      </c>
      <c r="F3605" s="47" t="s">
        <v>29</v>
      </c>
      <c r="G3605" s="158" t="str">
        <f>HYPERLINK(CONCATENATE(O3605,N3605,P3605))</f>
        <v>https://www.pms.gov.ph/images/NewPDF/ContractInfobahnComInc26June2024.pdf</v>
      </c>
      <c r="H3605" s="151" t="s">
        <v>31</v>
      </c>
      <c r="I3605" s="151" t="s">
        <v>24</v>
      </c>
      <c r="J3605" s="151" t="s">
        <v>32</v>
      </c>
      <c r="K3605" s="151">
        <v>2024</v>
      </c>
      <c r="L3605" s="151" t="s">
        <v>33</v>
      </c>
      <c r="M3605" s="47"/>
      <c r="N3605" s="160" t="s">
        <v>7933</v>
      </c>
      <c r="O3605" s="61" t="s">
        <v>6183</v>
      </c>
      <c r="P3605" s="46" t="s">
        <v>4406</v>
      </c>
    </row>
    <row r="3606" spans="1:16" s="152" customFormat="1" ht="62">
      <c r="A3606" s="47" t="s">
        <v>24</v>
      </c>
      <c r="B3606" s="47" t="s">
        <v>25</v>
      </c>
      <c r="C3606" s="163" t="s">
        <v>7976</v>
      </c>
      <c r="D3606" s="151" t="str">
        <f t="shared" ref="D3606:D3669" si="75">C3606</f>
        <v>PMSBAC-PB- 2024-017 - INFOBAHN COMMUNICATIONS, INC. - Procurement of Core, Server Access, and User Access Swithces </v>
      </c>
      <c r="E3606" s="47" t="s">
        <v>28</v>
      </c>
      <c r="F3606" s="47" t="s">
        <v>29</v>
      </c>
      <c r="G3606" s="158" t="str">
        <f t="shared" si="67"/>
        <v>https://www.pms.gov.ph/images/NewPDF/NOAInfobahnComInc26June2024.pdf</v>
      </c>
      <c r="H3606" s="151" t="s">
        <v>31</v>
      </c>
      <c r="I3606" s="151" t="s">
        <v>24</v>
      </c>
      <c r="J3606" s="151" t="s">
        <v>32</v>
      </c>
      <c r="K3606" s="151">
        <v>2024</v>
      </c>
      <c r="L3606" s="151" t="s">
        <v>33</v>
      </c>
      <c r="M3606" s="47"/>
      <c r="N3606" s="161" t="s">
        <v>7934</v>
      </c>
      <c r="O3606" s="61" t="s">
        <v>6183</v>
      </c>
      <c r="P3606" s="46" t="s">
        <v>4406</v>
      </c>
    </row>
    <row r="3607" spans="1:16" s="152" customFormat="1" ht="62">
      <c r="A3607" s="47" t="s">
        <v>24</v>
      </c>
      <c r="B3607" s="47" t="s">
        <v>25</v>
      </c>
      <c r="C3607" s="164" t="s">
        <v>7977</v>
      </c>
      <c r="D3607" s="151" t="str">
        <f t="shared" si="75"/>
        <v>BAC Reso 32-2024 Creating the Technical Working Group (TWGs) to Assis and/or Facilitate the Effective and Timely Procurement of Goods and Services for the Presidential Management Staff (PMS) </v>
      </c>
      <c r="E3607" s="47" t="s">
        <v>28</v>
      </c>
      <c r="F3607" s="47" t="s">
        <v>29</v>
      </c>
      <c r="G3607" s="158" t="str">
        <f t="shared" si="67"/>
        <v>https://www.pms.gov.ph/images/NewPDF/BACRESONO32s202426June2024.pdf</v>
      </c>
      <c r="H3607" s="151" t="s">
        <v>31</v>
      </c>
      <c r="I3607" s="151" t="s">
        <v>24</v>
      </c>
      <c r="J3607" s="151" t="s">
        <v>32</v>
      </c>
      <c r="K3607" s="151">
        <v>2024</v>
      </c>
      <c r="L3607" s="151" t="s">
        <v>33</v>
      </c>
      <c r="M3607" s="47"/>
      <c r="N3607" s="160" t="s">
        <v>7935</v>
      </c>
      <c r="O3607" s="61" t="s">
        <v>6183</v>
      </c>
      <c r="P3607" s="46" t="s">
        <v>4406</v>
      </c>
    </row>
    <row r="3608" spans="1:16" s="134" customFormat="1" ht="62">
      <c r="A3608" s="47" t="s">
        <v>24</v>
      </c>
      <c r="B3608" s="47" t="s">
        <v>25</v>
      </c>
      <c r="C3608" s="164" t="s">
        <v>7977</v>
      </c>
      <c r="D3608" s="151" t="str">
        <f t="shared" si="75"/>
        <v>BAC Reso 32-2024 Creating the Technical Working Group (TWGs) to Assis and/or Facilitate the Effective and Timely Procurement of Goods and Services for the Presidential Management Staff (PMS) </v>
      </c>
      <c r="E3608" s="47" t="s">
        <v>28</v>
      </c>
      <c r="F3608" s="47" t="s">
        <v>29</v>
      </c>
      <c r="G3608" s="171" t="str">
        <f t="shared" si="67"/>
        <v>https://www.pms.gov.ph/images/NewPDF/BACRESONO32s202426June2024.pdf</v>
      </c>
      <c r="H3608" s="151" t="s">
        <v>31</v>
      </c>
      <c r="I3608" s="151" t="s">
        <v>24</v>
      </c>
      <c r="J3608" s="151" t="s">
        <v>32</v>
      </c>
      <c r="K3608" s="151">
        <v>2024</v>
      </c>
      <c r="L3608" s="151" t="s">
        <v>33</v>
      </c>
      <c r="M3608" s="47"/>
      <c r="N3608" s="151" t="s">
        <v>7935</v>
      </c>
      <c r="O3608" s="171" t="s">
        <v>6183</v>
      </c>
      <c r="P3608" s="47" t="s">
        <v>4406</v>
      </c>
    </row>
    <row r="3609" spans="1:16" s="134" customFormat="1" ht="62">
      <c r="A3609" s="47" t="s">
        <v>24</v>
      </c>
      <c r="B3609" s="47" t="s">
        <v>25</v>
      </c>
      <c r="C3609" s="157" t="s">
        <v>8064</v>
      </c>
      <c r="D3609" s="151" t="str">
        <f t="shared" si="75"/>
        <v>Supplemental Annual Procurement Plan No. 3 for FY 2024 </v>
      </c>
      <c r="E3609" s="172" t="s">
        <v>28</v>
      </c>
      <c r="F3609" s="47" t="s">
        <v>29</v>
      </c>
      <c r="G3609" s="171" t="str">
        <f t="shared" si="67"/>
        <v>https://www.pms.gov.ph/images/NewPDF/SAPP02July2024.pdf</v>
      </c>
      <c r="H3609" s="47" t="s">
        <v>31</v>
      </c>
      <c r="I3609" s="47" t="s">
        <v>24</v>
      </c>
      <c r="J3609" s="47" t="s">
        <v>32</v>
      </c>
      <c r="K3609" s="151">
        <v>2024</v>
      </c>
      <c r="L3609" s="173" t="s">
        <v>33</v>
      </c>
      <c r="M3609" s="152"/>
      <c r="N3609" s="157" t="s">
        <v>8065</v>
      </c>
      <c r="O3609" s="174" t="s">
        <v>6183</v>
      </c>
      <c r="P3609" s="152" t="s">
        <v>4406</v>
      </c>
    </row>
    <row r="3610" spans="1:16" s="134" customFormat="1" ht="62">
      <c r="A3610" s="47" t="s">
        <v>24</v>
      </c>
      <c r="B3610" s="47" t="s">
        <v>25</v>
      </c>
      <c r="C3610" s="157" t="s">
        <v>8244</v>
      </c>
      <c r="D3610" s="151" t="str">
        <f t="shared" si="75"/>
        <v>PMSBAC-PB-2024-011 - BAC Reso 36-2024 Recommending Award of Contract to LARICEL'S JEWELRY </v>
      </c>
      <c r="E3610" s="172" t="s">
        <v>28</v>
      </c>
      <c r="F3610" s="47" t="s">
        <v>29</v>
      </c>
      <c r="G3610" s="158" t="str">
        <f>HYPERLINK(CONCATENATE(O3610,N3610,P3610))</f>
        <v>https://www.pms.gov.ph/images/NewPDF/BACResoNo36s20244July2024.pdf</v>
      </c>
      <c r="H3610" s="47" t="s">
        <v>31</v>
      </c>
      <c r="I3610" s="47" t="s">
        <v>24</v>
      </c>
      <c r="J3610" s="47" t="s">
        <v>32</v>
      </c>
      <c r="K3610" s="151">
        <v>2024</v>
      </c>
      <c r="L3610" s="173" t="s">
        <v>33</v>
      </c>
      <c r="M3610" s="152"/>
      <c r="N3610" s="157" t="s">
        <v>8066</v>
      </c>
      <c r="O3610" s="174" t="s">
        <v>6183</v>
      </c>
      <c r="P3610" s="152" t="s">
        <v>4406</v>
      </c>
    </row>
    <row r="3611" spans="1:16" s="134" customFormat="1" ht="62">
      <c r="A3611" s="47" t="s">
        <v>24</v>
      </c>
      <c r="B3611" s="47" t="s">
        <v>25</v>
      </c>
      <c r="C3611" s="157" t="s">
        <v>8067</v>
      </c>
      <c r="D3611" s="151" t="str">
        <f t="shared" si="75"/>
        <v xml:space="preserve">PMSBAC-PB-2024-016 - BAC Reso 45-2024 Recommending Award of Contract to INFOBAHN COMMUNICATIONS, INC.  </v>
      </c>
      <c r="E3611" s="172" t="s">
        <v>28</v>
      </c>
      <c r="F3611" s="47" t="s">
        <v>29</v>
      </c>
      <c r="G3611" s="171" t="str">
        <f t="shared" si="67"/>
        <v>https://www.pms.gov.ph/images/NewPDF/BACResoNo45s20244July2024.pdf</v>
      </c>
      <c r="H3611" s="47" t="s">
        <v>31</v>
      </c>
      <c r="I3611" s="47" t="s">
        <v>24</v>
      </c>
      <c r="J3611" s="47" t="s">
        <v>32</v>
      </c>
      <c r="K3611" s="151">
        <v>2024</v>
      </c>
      <c r="L3611" s="173" t="s">
        <v>33</v>
      </c>
      <c r="M3611" s="152"/>
      <c r="N3611" s="152" t="s">
        <v>8068</v>
      </c>
      <c r="O3611" s="174" t="s">
        <v>6183</v>
      </c>
      <c r="P3611" s="152" t="s">
        <v>4406</v>
      </c>
    </row>
    <row r="3612" spans="1:16" s="134" customFormat="1" ht="77.5">
      <c r="A3612" s="47" t="s">
        <v>24</v>
      </c>
      <c r="B3612" s="47" t="s">
        <v>25</v>
      </c>
      <c r="C3612" s="47" t="s">
        <v>8069</v>
      </c>
      <c r="D3612" s="151" t="str">
        <f t="shared" si="75"/>
        <v xml:space="preserve">BAC Reso 61-2024 Recommending the Delegation of Authority to the BAC to Directly Negotiate with a Legally, Technically, and Financially Capable Supplier to Undertake the Procurement of 175 units of Portable Solid-State Devices (SSD) through Negotiated Procurement under Emergency Purchase </v>
      </c>
      <c r="E3612" s="172" t="s">
        <v>28</v>
      </c>
      <c r="F3612" s="47" t="s">
        <v>29</v>
      </c>
      <c r="G3612" s="171" t="str">
        <f t="shared" si="67"/>
        <v>https://www.pms.gov.ph/images/NewPDF/BACRESO61s20244July2023.pdf</v>
      </c>
      <c r="H3612" s="47" t="s">
        <v>31</v>
      </c>
      <c r="I3612" s="47" t="s">
        <v>24</v>
      </c>
      <c r="J3612" s="47" t="s">
        <v>32</v>
      </c>
      <c r="K3612" s="151">
        <v>2024</v>
      </c>
      <c r="L3612" s="173" t="s">
        <v>33</v>
      </c>
      <c r="M3612" s="152"/>
      <c r="N3612" s="152" t="s">
        <v>8070</v>
      </c>
      <c r="O3612" s="174" t="s">
        <v>6183</v>
      </c>
      <c r="P3612" s="152" t="s">
        <v>4406</v>
      </c>
    </row>
    <row r="3613" spans="1:16" s="134" customFormat="1" ht="62">
      <c r="A3613" s="47" t="s">
        <v>24</v>
      </c>
      <c r="B3613" s="47" t="s">
        <v>25</v>
      </c>
      <c r="C3613" s="47" t="s">
        <v>8071</v>
      </c>
      <c r="D3613" s="151" t="str">
        <f t="shared" si="75"/>
        <v xml:space="preserve">PMSBAC-AMP- 2024-033 - DR. PEDRO RICHIE G. CONCHA - Engagement of his service as a Health and Wellness Consultant for the OP-PMS  </v>
      </c>
      <c r="E3613" s="172" t="s">
        <v>28</v>
      </c>
      <c r="F3613" s="47" t="s">
        <v>29</v>
      </c>
      <c r="G3613" s="158" t="str">
        <f>HYPERLINK(CONCATENATE(O3613,N3613,P3613))</f>
        <v>https://www.pms.gov.ph/images/NewPDF/ContractDrConcha5July2024.pdf</v>
      </c>
      <c r="H3613" s="47" t="s">
        <v>31</v>
      </c>
      <c r="I3613" s="47" t="s">
        <v>24</v>
      </c>
      <c r="J3613" s="47" t="s">
        <v>32</v>
      </c>
      <c r="K3613" s="151">
        <v>2024</v>
      </c>
      <c r="L3613" s="173" t="s">
        <v>33</v>
      </c>
      <c r="M3613" s="152"/>
      <c r="N3613" s="152" t="s">
        <v>8072</v>
      </c>
      <c r="O3613" s="174" t="s">
        <v>6183</v>
      </c>
      <c r="P3613" s="152" t="s">
        <v>4406</v>
      </c>
    </row>
    <row r="3614" spans="1:16" s="134" customFormat="1" ht="62">
      <c r="A3614" s="47" t="s">
        <v>24</v>
      </c>
      <c r="B3614" s="47" t="s">
        <v>25</v>
      </c>
      <c r="C3614" s="47" t="s">
        <v>8073</v>
      </c>
      <c r="D3614" s="151" t="str">
        <f t="shared" si="75"/>
        <v xml:space="preserve">PMSBAC-PB- 2024-021 - VELPRINT CORPORATION - Printing of the President's Report to the People for Calendar Year 2024  </v>
      </c>
      <c r="E3614" s="172" t="s">
        <v>28</v>
      </c>
      <c r="F3614" s="47" t="s">
        <v>29</v>
      </c>
      <c r="G3614" s="171" t="str">
        <f t="shared" si="67"/>
        <v>https://www.pms.gov.ph/images/NewPDF/ContractVelprintCorp5July2024.pdf</v>
      </c>
      <c r="H3614" s="47" t="s">
        <v>31</v>
      </c>
      <c r="I3614" s="47" t="s">
        <v>24</v>
      </c>
      <c r="J3614" s="47" t="s">
        <v>32</v>
      </c>
      <c r="K3614" s="151">
        <v>2024</v>
      </c>
      <c r="L3614" s="173" t="s">
        <v>33</v>
      </c>
      <c r="M3614" s="152"/>
      <c r="N3614" s="152" t="s">
        <v>8074</v>
      </c>
      <c r="O3614" s="174" t="s">
        <v>6183</v>
      </c>
      <c r="P3614" s="152" t="s">
        <v>4406</v>
      </c>
    </row>
    <row r="3615" spans="1:16" s="134" customFormat="1" ht="62">
      <c r="A3615" s="47" t="s">
        <v>24</v>
      </c>
      <c r="B3615" s="47" t="s">
        <v>25</v>
      </c>
      <c r="C3615" s="157" t="s">
        <v>8245</v>
      </c>
      <c r="D3615" s="151" t="str">
        <f t="shared" si="75"/>
        <v>PMSBAC-PB- 2024-021 - VELPRINT CORPORATION - Printing of the President's Report to the People for Calendar Year 2024 </v>
      </c>
      <c r="E3615" s="172" t="s">
        <v>28</v>
      </c>
      <c r="F3615" s="47" t="s">
        <v>29</v>
      </c>
      <c r="G3615" s="171" t="str">
        <f t="shared" si="67"/>
        <v>https://www.pms.gov.ph/images/NewPDF/NTPVELPRINTCORPORATION5July2024.pdf</v>
      </c>
      <c r="H3615" s="47" t="s">
        <v>31</v>
      </c>
      <c r="I3615" s="47" t="s">
        <v>24</v>
      </c>
      <c r="J3615" s="47" t="s">
        <v>32</v>
      </c>
      <c r="K3615" s="151">
        <v>2024</v>
      </c>
      <c r="L3615" s="173" t="s">
        <v>33</v>
      </c>
      <c r="M3615" s="152"/>
      <c r="N3615" s="157" t="s">
        <v>8075</v>
      </c>
      <c r="O3615" s="174" t="s">
        <v>6183</v>
      </c>
      <c r="P3615" s="152" t="s">
        <v>4406</v>
      </c>
    </row>
    <row r="3616" spans="1:16" s="134" customFormat="1" ht="62">
      <c r="A3616" s="47" t="s">
        <v>24</v>
      </c>
      <c r="B3616" s="47" t="s">
        <v>25</v>
      </c>
      <c r="C3616" s="157" t="s">
        <v>8246</v>
      </c>
      <c r="D3616" s="151" t="str">
        <f t="shared" si="75"/>
        <v>PMSBAC-AMP- 2024-024 - MR. RUBEN MARTIN B. MONDEJAR JR. - Consultant for Information Technology Infrastructure and Cybersecurity </v>
      </c>
      <c r="E3616" s="172" t="s">
        <v>28</v>
      </c>
      <c r="F3616" s="47" t="s">
        <v>29</v>
      </c>
      <c r="G3616" s="158" t="str">
        <f>HYPERLINK(CONCATENATE(O3616,N3616,P3616))</f>
        <v>https://www.pms.gov.ph/images/NewPDF/NOAMRRUBENMARTINMONDEJARJR5July2024.pdf</v>
      </c>
      <c r="H3616" s="47" t="s">
        <v>31</v>
      </c>
      <c r="I3616" s="47" t="s">
        <v>24</v>
      </c>
      <c r="J3616" s="47" t="s">
        <v>32</v>
      </c>
      <c r="K3616" s="151">
        <v>2024</v>
      </c>
      <c r="L3616" s="173" t="s">
        <v>33</v>
      </c>
      <c r="M3616" s="152"/>
      <c r="N3616" s="157" t="s">
        <v>8076</v>
      </c>
      <c r="O3616" s="174" t="s">
        <v>6183</v>
      </c>
      <c r="P3616" s="152" t="s">
        <v>4406</v>
      </c>
    </row>
    <row r="3617" spans="1:16" s="134" customFormat="1" ht="62">
      <c r="A3617" s="47" t="s">
        <v>24</v>
      </c>
      <c r="B3617" s="47" t="s">
        <v>25</v>
      </c>
      <c r="C3617" s="157" t="s">
        <v>8247</v>
      </c>
      <c r="D3617" s="151" t="str">
        <f t="shared" si="75"/>
        <v>PMSBAC-PB- 2024-011 - MS. LARICEL B. BAUTISTA  - Procurement of Tokens of Appreciation for the Government Loyalty and Services Awards for Calendar Year 2024 (service in government and retirees) </v>
      </c>
      <c r="E3617" s="172" t="s">
        <v>28</v>
      </c>
      <c r="F3617" s="47" t="s">
        <v>29</v>
      </c>
      <c r="G3617" s="171" t="str">
        <f t="shared" si="67"/>
        <v>https://www.pms.gov.ph/images/NewPDF/NOAMSLARICELBAUTISTA5July2024.pdf</v>
      </c>
      <c r="H3617" s="47" t="s">
        <v>31</v>
      </c>
      <c r="I3617" s="47" t="s">
        <v>24</v>
      </c>
      <c r="J3617" s="47" t="s">
        <v>32</v>
      </c>
      <c r="K3617" s="50">
        <v>2023</v>
      </c>
      <c r="L3617" s="173" t="s">
        <v>33</v>
      </c>
      <c r="M3617" s="152"/>
      <c r="N3617" s="157" t="s">
        <v>8077</v>
      </c>
      <c r="O3617" s="174" t="s">
        <v>6183</v>
      </c>
      <c r="P3617" s="152" t="s">
        <v>4406</v>
      </c>
    </row>
    <row r="3618" spans="1:16" s="134" customFormat="1" ht="62">
      <c r="A3618" s="47" t="s">
        <v>24</v>
      </c>
      <c r="B3618" s="47" t="s">
        <v>25</v>
      </c>
      <c r="C3618" s="157" t="s">
        <v>8248</v>
      </c>
      <c r="D3618" s="151" t="str">
        <f t="shared" si="75"/>
        <v>PMSBAC-PB- 2024-016 - MR. JOEL JOHN I. BAUTISTA - Subscription to Warranty and Maintenance Services for the Existing Firewall Appliance of the Eight (8) OP-PMS Fields Units for Two (2) years </v>
      </c>
      <c r="E3618" s="172" t="s">
        <v>28</v>
      </c>
      <c r="F3618" s="47" t="s">
        <v>29</v>
      </c>
      <c r="G3618" s="171" t="str">
        <f t="shared" si="67"/>
        <v>https://www.pms.gov.ph/images/NewPDF/NOAInfobahnCommInc5July2024.pdf</v>
      </c>
      <c r="H3618" s="47" t="s">
        <v>31</v>
      </c>
      <c r="I3618" s="47" t="s">
        <v>24</v>
      </c>
      <c r="J3618" s="47" t="s">
        <v>32</v>
      </c>
      <c r="K3618" s="50">
        <v>2023</v>
      </c>
      <c r="L3618" s="173" t="s">
        <v>33</v>
      </c>
      <c r="M3618" s="152"/>
      <c r="N3618" s="157" t="s">
        <v>8078</v>
      </c>
      <c r="O3618" s="174" t="s">
        <v>6183</v>
      </c>
      <c r="P3618" s="152" t="s">
        <v>4406</v>
      </c>
    </row>
    <row r="3619" spans="1:16" s="134" customFormat="1" ht="62">
      <c r="A3619" s="47" t="s">
        <v>24</v>
      </c>
      <c r="B3619" s="47" t="s">
        <v>25</v>
      </c>
      <c r="C3619" s="157" t="s">
        <v>8249</v>
      </c>
      <c r="D3619" s="151" t="str">
        <f t="shared" si="75"/>
        <v>PMSBAC-AMP- 2024-025 - MR. ALLAN D. FABULAR - Consultant for the Enhancement and Integration/Inter-Operability of priority of the OP-PMS Information System and Databases </v>
      </c>
      <c r="E3619" s="172" t="s">
        <v>28</v>
      </c>
      <c r="F3619" s="47" t="s">
        <v>29</v>
      </c>
      <c r="G3619" s="171" t="str">
        <f t="shared" si="67"/>
        <v>https://www.pms.gov.ph/images/NewPDF/CONTRACTALLANFABULAR10July2024.pdf</v>
      </c>
      <c r="H3619" s="47" t="s">
        <v>31</v>
      </c>
      <c r="I3619" s="47" t="s">
        <v>24</v>
      </c>
      <c r="J3619" s="47" t="s">
        <v>32</v>
      </c>
      <c r="K3619" s="50">
        <v>2023</v>
      </c>
      <c r="L3619" s="173" t="s">
        <v>33</v>
      </c>
      <c r="M3619" s="152"/>
      <c r="N3619" s="157" t="s">
        <v>8079</v>
      </c>
      <c r="O3619" s="174" t="s">
        <v>6183</v>
      </c>
      <c r="P3619" s="152" t="s">
        <v>4406</v>
      </c>
    </row>
    <row r="3620" spans="1:16" s="134" customFormat="1" ht="62">
      <c r="A3620" s="47" t="s">
        <v>24</v>
      </c>
      <c r="B3620" s="47" t="s">
        <v>25</v>
      </c>
      <c r="C3620" s="157" t="s">
        <v>8250</v>
      </c>
      <c r="D3620" s="151" t="str">
        <f t="shared" si="75"/>
        <v>PMSBAC-AMP- 2024-030 - DRED PRIME BUILDERS SYSTEM INC. - Procurement of Service for the Preventive Maintenance of the Air Pressurization System of the OP-PMS Building </v>
      </c>
      <c r="E3620" s="172" t="s">
        <v>28</v>
      </c>
      <c r="F3620" s="47" t="s">
        <v>29</v>
      </c>
      <c r="G3620" s="171" t="str">
        <f t="shared" si="67"/>
        <v>https://www.pms.gov.ph/images/NewPDF/NTPDREDPRIMEBUILDERSSYSTEMINC10July2024.pdf</v>
      </c>
      <c r="H3620" s="47" t="s">
        <v>31</v>
      </c>
      <c r="I3620" s="47" t="s">
        <v>24</v>
      </c>
      <c r="J3620" s="47" t="s">
        <v>32</v>
      </c>
      <c r="K3620" s="50">
        <v>2023</v>
      </c>
      <c r="L3620" s="173" t="s">
        <v>33</v>
      </c>
      <c r="M3620" s="152"/>
      <c r="N3620" s="157" t="s">
        <v>8080</v>
      </c>
      <c r="O3620" s="174" t="s">
        <v>6183</v>
      </c>
      <c r="P3620" s="152" t="s">
        <v>4406</v>
      </c>
    </row>
    <row r="3621" spans="1:16" s="134" customFormat="1" ht="62">
      <c r="A3621" s="47" t="s">
        <v>24</v>
      </c>
      <c r="B3621" s="47" t="s">
        <v>25</v>
      </c>
      <c r="C3621" s="157" t="s">
        <v>8251</v>
      </c>
      <c r="D3621" s="151" t="str">
        <f t="shared" si="75"/>
        <v>PMSBAC-AMP- 2024-028 - AZITSOROG, INC. - Supply and Delivery of Additional Identification (ID) Card Printer for the OP-PMS </v>
      </c>
      <c r="E3621" s="172" t="s">
        <v>28</v>
      </c>
      <c r="F3621" s="47" t="s">
        <v>29</v>
      </c>
      <c r="G3621" s="171" t="str">
        <f t="shared" si="67"/>
        <v>https://www.pms.gov.ph/images/NewPDF/ContractAZITSOROGINC10July2024.pdf</v>
      </c>
      <c r="H3621" s="47" t="s">
        <v>31</v>
      </c>
      <c r="I3621" s="47" t="s">
        <v>24</v>
      </c>
      <c r="J3621" s="47" t="s">
        <v>32</v>
      </c>
      <c r="K3621" s="50">
        <v>2023</v>
      </c>
      <c r="L3621" s="173" t="s">
        <v>33</v>
      </c>
      <c r="M3621" s="152"/>
      <c r="N3621" s="157" t="s">
        <v>8081</v>
      </c>
      <c r="O3621" s="174" t="s">
        <v>6183</v>
      </c>
      <c r="P3621" s="152" t="s">
        <v>4406</v>
      </c>
    </row>
    <row r="3622" spans="1:16" s="134" customFormat="1" ht="62">
      <c r="A3622" s="47" t="s">
        <v>24</v>
      </c>
      <c r="B3622" s="47" t="s">
        <v>25</v>
      </c>
      <c r="C3622" s="157" t="s">
        <v>8251</v>
      </c>
      <c r="D3622" s="151" t="str">
        <f t="shared" si="75"/>
        <v>PMSBAC-AMP- 2024-028 - AZITSOROG, INC. - Supply and Delivery of Additional Identification (ID) Card Printer for the OP-PMS </v>
      </c>
      <c r="E3622" s="172" t="s">
        <v>28</v>
      </c>
      <c r="F3622" s="47" t="s">
        <v>29</v>
      </c>
      <c r="G3622" s="171" t="str">
        <f t="shared" ref="G3622:G3741" si="76">HYPERLINK(CONCATENATE(O3622,N3622,P3622))</f>
        <v>https://www.pms.gov.ph/images/NewPDF/NTPAZITSOROGINC10July2024.pdf</v>
      </c>
      <c r="H3622" s="47" t="s">
        <v>31</v>
      </c>
      <c r="I3622" s="47" t="s">
        <v>24</v>
      </c>
      <c r="J3622" s="47" t="s">
        <v>32</v>
      </c>
      <c r="K3622" s="50">
        <v>2023</v>
      </c>
      <c r="L3622" s="173" t="s">
        <v>33</v>
      </c>
      <c r="M3622" s="152"/>
      <c r="N3622" s="157" t="s">
        <v>8082</v>
      </c>
      <c r="O3622" s="174" t="s">
        <v>6183</v>
      </c>
      <c r="P3622" s="152" t="s">
        <v>4406</v>
      </c>
    </row>
    <row r="3623" spans="1:16" s="134" customFormat="1" ht="62">
      <c r="A3623" s="47" t="s">
        <v>24</v>
      </c>
      <c r="B3623" s="47" t="s">
        <v>25</v>
      </c>
      <c r="C3623" s="157" t="s">
        <v>8252</v>
      </c>
      <c r="D3623" s="151" t="str">
        <f t="shared" si="75"/>
        <v>PMSBAC-AMP- 2024-041 - BID BULLETIN NO. 18-2024 - Procurement of Subscription to Existing Cloud Computing Services of the OP-PMS for 2024 </v>
      </c>
      <c r="E3623" s="172" t="s">
        <v>28</v>
      </c>
      <c r="F3623" s="47" t="s">
        <v>29</v>
      </c>
      <c r="G3623" s="171" t="str">
        <f t="shared" si="76"/>
        <v>https://www.pms.gov.ph/images/NewPDF/BidBulCloudComputingServices11July2024.pdf</v>
      </c>
      <c r="H3623" s="47" t="s">
        <v>31</v>
      </c>
      <c r="I3623" s="47" t="s">
        <v>24</v>
      </c>
      <c r="J3623" s="47" t="s">
        <v>32</v>
      </c>
      <c r="K3623" s="50">
        <v>2023</v>
      </c>
      <c r="L3623" s="173" t="s">
        <v>33</v>
      </c>
      <c r="M3623" s="152"/>
      <c r="N3623" s="157" t="s">
        <v>8083</v>
      </c>
      <c r="O3623" s="174" t="s">
        <v>6183</v>
      </c>
      <c r="P3623" s="152" t="s">
        <v>4406</v>
      </c>
    </row>
    <row r="3624" spans="1:16" s="134" customFormat="1" ht="62">
      <c r="A3624" s="47" t="s">
        <v>24</v>
      </c>
      <c r="B3624" s="47" t="s">
        <v>25</v>
      </c>
      <c r="C3624" s="157" t="s">
        <v>8253</v>
      </c>
      <c r="D3624" s="151" t="str">
        <f t="shared" si="75"/>
        <v>The OP-PMS through its Bids and Awards Committee (BAC), invites all prospective bidders for the Procurement of Subscription to Existing Cloud Computing Services. </v>
      </c>
      <c r="E3624" s="172" t="s">
        <v>28</v>
      </c>
      <c r="F3624" s="47" t="s">
        <v>29</v>
      </c>
      <c r="G3624" s="171" t="str">
        <f t="shared" si="76"/>
        <v>https://www.pms.gov.ph/images/NewPDF/RFQCloudComputingServices11July2024.pdf</v>
      </c>
      <c r="H3624" s="47" t="s">
        <v>31</v>
      </c>
      <c r="I3624" s="47" t="s">
        <v>24</v>
      </c>
      <c r="J3624" s="47" t="s">
        <v>32</v>
      </c>
      <c r="K3624" s="50">
        <v>2023</v>
      </c>
      <c r="L3624" s="173" t="s">
        <v>33</v>
      </c>
      <c r="M3624" s="152"/>
      <c r="N3624" s="157" t="s">
        <v>8084</v>
      </c>
      <c r="O3624" s="174" t="s">
        <v>6183</v>
      </c>
      <c r="P3624" s="152" t="s">
        <v>4406</v>
      </c>
    </row>
    <row r="3625" spans="1:16" s="134" customFormat="1" ht="62">
      <c r="A3625" s="47" t="s">
        <v>24</v>
      </c>
      <c r="B3625" s="47" t="s">
        <v>25</v>
      </c>
      <c r="C3625" s="157" t="s">
        <v>8085</v>
      </c>
      <c r="D3625" s="151" t="str">
        <f t="shared" si="75"/>
        <v>Physical Report of Operation 2nd Quarter, FY 2024 </v>
      </c>
      <c r="E3625" s="172" t="s">
        <v>28</v>
      </c>
      <c r="F3625" s="47" t="s">
        <v>29</v>
      </c>
      <c r="G3625" s="171" t="str">
        <f t="shared" si="76"/>
        <v>https://www.pms.gov.ph/images/NewPDF/PROQ2202411July2024.pdf</v>
      </c>
      <c r="H3625" s="47" t="s">
        <v>31</v>
      </c>
      <c r="I3625" s="47" t="s">
        <v>24</v>
      </c>
      <c r="J3625" s="47" t="s">
        <v>32</v>
      </c>
      <c r="K3625" s="50">
        <v>2023</v>
      </c>
      <c r="L3625" s="173" t="s">
        <v>33</v>
      </c>
      <c r="M3625" s="152"/>
      <c r="N3625" s="157" t="s">
        <v>8086</v>
      </c>
      <c r="O3625" s="174" t="s">
        <v>6183</v>
      </c>
      <c r="P3625" s="152" t="s">
        <v>4406</v>
      </c>
    </row>
    <row r="3626" spans="1:16" s="134" customFormat="1" ht="62">
      <c r="A3626" s="47" t="s">
        <v>24</v>
      </c>
      <c r="B3626" s="47" t="s">
        <v>25</v>
      </c>
      <c r="C3626" s="157" t="s">
        <v>8087</v>
      </c>
      <c r="D3626" s="151" t="str">
        <f t="shared" si="75"/>
        <v>PROCUREMENT MONITORING REPORT 1st Sem FY 2024 </v>
      </c>
      <c r="E3626" s="172" t="s">
        <v>28</v>
      </c>
      <c r="F3626" s="47" t="s">
        <v>29</v>
      </c>
      <c r="G3626" s="171" t="str">
        <f t="shared" si="76"/>
        <v>https://www.pms.gov.ph/images/NewPDF/OPPMSPMR1STSEMFY202412July2024.pdf</v>
      </c>
      <c r="H3626" s="47" t="s">
        <v>31</v>
      </c>
      <c r="I3626" s="47" t="s">
        <v>24</v>
      </c>
      <c r="J3626" s="47" t="s">
        <v>32</v>
      </c>
      <c r="K3626" s="50">
        <v>2023</v>
      </c>
      <c r="L3626" s="173" t="s">
        <v>33</v>
      </c>
      <c r="M3626" s="152"/>
      <c r="N3626" s="157" t="s">
        <v>8088</v>
      </c>
      <c r="O3626" s="174" t="s">
        <v>6183</v>
      </c>
      <c r="P3626" s="152" t="s">
        <v>4406</v>
      </c>
    </row>
    <row r="3627" spans="1:16" s="134" customFormat="1" ht="62">
      <c r="A3627" s="47" t="s">
        <v>24</v>
      </c>
      <c r="B3627" s="47" t="s">
        <v>25</v>
      </c>
      <c r="C3627" s="157" t="s">
        <v>8254</v>
      </c>
      <c r="D3627" s="151" t="str">
        <f t="shared" si="75"/>
        <v>PMSBAC-AMP-2024-027 - BAC Reso 51-2024 Recommending Award of Contract to EGM SYSTEMS GLOBAL TECHNOLOGIES INC. </v>
      </c>
      <c r="E3627" s="172" t="s">
        <v>28</v>
      </c>
      <c r="F3627" s="47" t="s">
        <v>29</v>
      </c>
      <c r="G3627" s="171" t="str">
        <f t="shared" si="76"/>
        <v>https://www.pms.gov.ph/images/NewPDF/BACResoNo51s202415July2024.pdf</v>
      </c>
      <c r="H3627" s="47" t="s">
        <v>31</v>
      </c>
      <c r="I3627" s="47" t="s">
        <v>24</v>
      </c>
      <c r="J3627" s="47" t="s">
        <v>32</v>
      </c>
      <c r="K3627" s="50">
        <v>2023</v>
      </c>
      <c r="L3627" s="173" t="s">
        <v>33</v>
      </c>
      <c r="M3627" s="152"/>
      <c r="N3627" s="157" t="s">
        <v>8089</v>
      </c>
      <c r="O3627" s="174" t="s">
        <v>6183</v>
      </c>
      <c r="P3627" s="152" t="s">
        <v>4406</v>
      </c>
    </row>
    <row r="3628" spans="1:16" s="134" customFormat="1" ht="62">
      <c r="A3628" s="47" t="s">
        <v>24</v>
      </c>
      <c r="B3628" s="47" t="s">
        <v>25</v>
      </c>
      <c r="C3628" s="47" t="s">
        <v>8090</v>
      </c>
      <c r="D3628" s="151" t="str">
        <f t="shared" si="75"/>
        <v xml:space="preserve">PMSBAC-AMP-2024-027 - EGM SYSTEMS GLOBAL TECHNOLOGIES INC. - Procurement of Keyboard-Video-Mouse (KVM) Consoles for the OPMS </v>
      </c>
      <c r="E3628" s="172" t="s">
        <v>28</v>
      </c>
      <c r="F3628" s="47" t="s">
        <v>29</v>
      </c>
      <c r="G3628" s="171" t="str">
        <f t="shared" si="76"/>
        <v>https://www.pms.gov.ph/images/NewPDF/NOAEGMSystems15July2024.pdf</v>
      </c>
      <c r="H3628" s="47" t="s">
        <v>31</v>
      </c>
      <c r="I3628" s="47" t="s">
        <v>24</v>
      </c>
      <c r="J3628" s="47" t="s">
        <v>32</v>
      </c>
      <c r="K3628" s="50">
        <v>2023</v>
      </c>
      <c r="L3628" s="173" t="s">
        <v>33</v>
      </c>
      <c r="M3628" s="152"/>
      <c r="N3628" s="157" t="s">
        <v>8091</v>
      </c>
      <c r="O3628" s="174" t="s">
        <v>6183</v>
      </c>
      <c r="P3628" s="152" t="s">
        <v>4406</v>
      </c>
    </row>
    <row r="3629" spans="1:16" s="134" customFormat="1" ht="62">
      <c r="A3629" s="47" t="s">
        <v>24</v>
      </c>
      <c r="B3629" s="47" t="s">
        <v>25</v>
      </c>
      <c r="C3629" s="157" t="s">
        <v>8255</v>
      </c>
      <c r="D3629" s="151" t="str">
        <f t="shared" si="75"/>
        <v>PMSBAC-AMP- 2024-024 - MR. RUBEN MARTIN B. MONDEJAR JR. - Consultant for Information Technology Infrastructure and Cybersecurity  </v>
      </c>
      <c r="E3629" s="172" t="s">
        <v>28</v>
      </c>
      <c r="F3629" s="47" t="s">
        <v>29</v>
      </c>
      <c r="G3629" s="171" t="str">
        <f t="shared" si="76"/>
        <v>https://www.pms.gov.ph/images/NewPDF/CONTRACTMrMartinMondejar15July2024.pdf</v>
      </c>
      <c r="H3629" s="47" t="s">
        <v>31</v>
      </c>
      <c r="I3629" s="47" t="s">
        <v>24</v>
      </c>
      <c r="J3629" s="47" t="s">
        <v>32</v>
      </c>
      <c r="K3629" s="50">
        <v>2023</v>
      </c>
      <c r="L3629" s="173" t="s">
        <v>33</v>
      </c>
      <c r="M3629" s="152"/>
      <c r="N3629" s="157" t="s">
        <v>8092</v>
      </c>
      <c r="O3629" s="174" t="s">
        <v>6183</v>
      </c>
      <c r="P3629" s="152" t="s">
        <v>4406</v>
      </c>
    </row>
    <row r="3630" spans="1:16" s="134" customFormat="1" ht="62">
      <c r="A3630" s="47" t="s">
        <v>24</v>
      </c>
      <c r="B3630" s="47" t="s">
        <v>25</v>
      </c>
      <c r="C3630" s="157" t="s">
        <v>8256</v>
      </c>
      <c r="D3630" s="151" t="str">
        <f t="shared" si="75"/>
        <v>PMSBAC-AMP- 2024-030 - DRED PRIME BUILDERS SYSTEM INC. - Procurement of Service for the Preventive Maintenance of the Air Pressurization System of the OP-PMS Building  </v>
      </c>
      <c r="E3630" s="172" t="s">
        <v>28</v>
      </c>
      <c r="F3630" s="47" t="s">
        <v>29</v>
      </c>
      <c r="G3630" s="171" t="str">
        <f t="shared" si="76"/>
        <v>https://www.pms.gov.ph/images/NewPDF/CONTRACTDREDPRIME15July2024.pdf</v>
      </c>
      <c r="H3630" s="47" t="s">
        <v>31</v>
      </c>
      <c r="I3630" s="47" t="s">
        <v>24</v>
      </c>
      <c r="J3630" s="47" t="s">
        <v>32</v>
      </c>
      <c r="K3630" s="50">
        <v>2023</v>
      </c>
      <c r="L3630" s="173" t="s">
        <v>33</v>
      </c>
      <c r="M3630" s="152"/>
      <c r="N3630" s="157" t="s">
        <v>8093</v>
      </c>
      <c r="O3630" s="174" t="s">
        <v>6183</v>
      </c>
      <c r="P3630" s="152" t="s">
        <v>4406</v>
      </c>
    </row>
    <row r="3631" spans="1:16" s="134" customFormat="1" ht="62">
      <c r="A3631" s="47" t="s">
        <v>24</v>
      </c>
      <c r="B3631" s="47" t="s">
        <v>25</v>
      </c>
      <c r="C3631" s="157" t="s">
        <v>7976</v>
      </c>
      <c r="D3631" s="151" t="str">
        <f t="shared" si="75"/>
        <v>PMSBAC-PB- 2024-017 - INFOBAHN COMMUNICATIONS, INC. - Procurement of Core, Server Access, and User Access Swithces </v>
      </c>
      <c r="E3631" s="172" t="s">
        <v>28</v>
      </c>
      <c r="F3631" s="47" t="s">
        <v>29</v>
      </c>
      <c r="G3631" s="171" t="str">
        <f t="shared" si="76"/>
        <v>https://www.pms.gov.ph/images/NewPDF/CONTRACTInfobahnCommunication15July2024.pdf</v>
      </c>
      <c r="H3631" s="47" t="s">
        <v>31</v>
      </c>
      <c r="I3631" s="47" t="s">
        <v>24</v>
      </c>
      <c r="J3631" s="47" t="s">
        <v>32</v>
      </c>
      <c r="K3631" s="50">
        <v>2023</v>
      </c>
      <c r="L3631" s="173" t="s">
        <v>33</v>
      </c>
      <c r="M3631" s="152"/>
      <c r="N3631" s="157" t="s">
        <v>8094</v>
      </c>
      <c r="O3631" s="174" t="s">
        <v>6183</v>
      </c>
      <c r="P3631" s="152" t="s">
        <v>4406</v>
      </c>
    </row>
    <row r="3632" spans="1:16" s="134" customFormat="1" ht="62">
      <c r="A3632" s="47" t="s">
        <v>24</v>
      </c>
      <c r="B3632" s="47" t="s">
        <v>25</v>
      </c>
      <c r="C3632" s="157" t="s">
        <v>8257</v>
      </c>
      <c r="D3632" s="151" t="str">
        <f t="shared" si="75"/>
        <v>25. PMSBAC-AMP- 2024-024 - MR. RUBEN MARTIN B. MONDEJAR JR. - Consultant for Information Technology Infrastructure and Cybersecurity  </v>
      </c>
      <c r="E3632" s="172" t="s">
        <v>28</v>
      </c>
      <c r="F3632" s="47" t="s">
        <v>29</v>
      </c>
      <c r="G3632" s="171" t="str">
        <f t="shared" si="76"/>
        <v>https://www.pms.gov.ph/images/NewPDF/NTPMrMartinMondejar15July2024.pdf</v>
      </c>
      <c r="H3632" s="47" t="s">
        <v>31</v>
      </c>
      <c r="I3632" s="47" t="s">
        <v>24</v>
      </c>
      <c r="J3632" s="47" t="s">
        <v>32</v>
      </c>
      <c r="K3632" s="50">
        <v>2023</v>
      </c>
      <c r="L3632" s="173" t="s">
        <v>33</v>
      </c>
      <c r="M3632" s="152"/>
      <c r="N3632" s="157" t="s">
        <v>8095</v>
      </c>
      <c r="O3632" s="174" t="s">
        <v>6183</v>
      </c>
      <c r="P3632" s="152" t="s">
        <v>4406</v>
      </c>
    </row>
    <row r="3633" spans="1:16" s="134" customFormat="1" ht="62">
      <c r="A3633" s="47" t="s">
        <v>24</v>
      </c>
      <c r="B3633" s="47" t="s">
        <v>25</v>
      </c>
      <c r="C3633" s="157" t="s">
        <v>8258</v>
      </c>
      <c r="D3633" s="151" t="str">
        <f t="shared" si="75"/>
        <v>PMSBAC-AMP- 2024-033 - DR. PEDRO RICHIE G. CONCHA -Consultant for Health and Wellness </v>
      </c>
      <c r="E3633" s="172" t="s">
        <v>28</v>
      </c>
      <c r="F3633" s="47" t="s">
        <v>29</v>
      </c>
      <c r="G3633" s="171" t="str">
        <f t="shared" si="76"/>
        <v>https://www.pms.gov.ph/images/NewPDF/NTPDrConcha15July2024.pdf</v>
      </c>
      <c r="H3633" s="47" t="s">
        <v>31</v>
      </c>
      <c r="I3633" s="47" t="s">
        <v>24</v>
      </c>
      <c r="J3633" s="47" t="s">
        <v>32</v>
      </c>
      <c r="K3633" s="50">
        <v>2023</v>
      </c>
      <c r="L3633" s="173" t="s">
        <v>33</v>
      </c>
      <c r="M3633" s="152"/>
      <c r="N3633" s="157" t="s">
        <v>8096</v>
      </c>
      <c r="O3633" s="174" t="s">
        <v>6183</v>
      </c>
      <c r="P3633" s="152" t="s">
        <v>4406</v>
      </c>
    </row>
    <row r="3634" spans="1:16" s="134" customFormat="1" ht="62">
      <c r="A3634" s="47" t="s">
        <v>24</v>
      </c>
      <c r="B3634" s="47" t="s">
        <v>25</v>
      </c>
      <c r="C3634" s="157" t="s">
        <v>8259</v>
      </c>
      <c r="D3634" s="151" t="str">
        <f t="shared" si="75"/>
        <v>BAC Reso 67-2024 Recommending Award of Contract to INFOWORX INC. </v>
      </c>
      <c r="E3634" s="172" t="s">
        <v>28</v>
      </c>
      <c r="F3634" s="47" t="s">
        <v>29</v>
      </c>
      <c r="G3634" s="171" t="str">
        <f t="shared" si="76"/>
        <v>https://www.pms.gov.ph/images/NewPDF/BACRESO67s202417July2024.pdf</v>
      </c>
      <c r="H3634" s="47" t="s">
        <v>31</v>
      </c>
      <c r="I3634" s="47" t="s">
        <v>24</v>
      </c>
      <c r="J3634" s="47" t="s">
        <v>32</v>
      </c>
      <c r="K3634" s="50">
        <v>2023</v>
      </c>
      <c r="L3634" s="173" t="s">
        <v>33</v>
      </c>
      <c r="M3634" s="152"/>
      <c r="N3634" s="157" t="s">
        <v>8097</v>
      </c>
      <c r="O3634" s="174" t="s">
        <v>6183</v>
      </c>
      <c r="P3634" s="152" t="s">
        <v>4406</v>
      </c>
    </row>
    <row r="3635" spans="1:16" s="134" customFormat="1" ht="62">
      <c r="A3635" s="47" t="s">
        <v>24</v>
      </c>
      <c r="B3635" s="47" t="s">
        <v>25</v>
      </c>
      <c r="C3635" s="157" t="s">
        <v>8260</v>
      </c>
      <c r="D3635" s="151" t="str">
        <f t="shared" si="75"/>
        <v>PMSBAC-PB- 2024-017 - INFOBAHN COMMUNICATIONS, INC. - Procurement of Core, Server Access, and User Access Switches </v>
      </c>
      <c r="E3635" s="172" t="s">
        <v>28</v>
      </c>
      <c r="F3635" s="47" t="s">
        <v>29</v>
      </c>
      <c r="G3635" s="171" t="str">
        <f t="shared" si="76"/>
        <v>https://www.pms.gov.ph/images/NewPDF/NTPCoreServerUserAccessSwitches17July2024.pdf</v>
      </c>
      <c r="H3635" s="47" t="s">
        <v>31</v>
      </c>
      <c r="I3635" s="47" t="s">
        <v>24</v>
      </c>
      <c r="J3635" s="47" t="s">
        <v>32</v>
      </c>
      <c r="K3635" s="50">
        <v>2023</v>
      </c>
      <c r="L3635" s="173" t="s">
        <v>33</v>
      </c>
      <c r="M3635" s="152"/>
      <c r="N3635" s="157" t="s">
        <v>8098</v>
      </c>
      <c r="O3635" s="174" t="s">
        <v>6183</v>
      </c>
      <c r="P3635" s="152" t="s">
        <v>4406</v>
      </c>
    </row>
    <row r="3636" spans="1:16" s="134" customFormat="1" ht="62">
      <c r="A3636" s="47" t="s">
        <v>24</v>
      </c>
      <c r="B3636" s="47" t="s">
        <v>25</v>
      </c>
      <c r="C3636" s="157" t="s">
        <v>8261</v>
      </c>
      <c r="D3636" s="151" t="str">
        <f t="shared" si="75"/>
        <v>PMSBAC-PB- 2024-027 - Procurement of Additional Integrated IT Rack Cabinet (IIRC) for the Mini-Data Center at the Sub-Central Unit in Southern Luzon (SCU-SL) </v>
      </c>
      <c r="E3636" s="172" t="s">
        <v>28</v>
      </c>
      <c r="F3636" s="47" t="s">
        <v>29</v>
      </c>
      <c r="G3636" s="171" t="str">
        <f t="shared" si="76"/>
        <v>https://www.pms.gov.ph/images/NewPDF/ITBIntegratedITRackCabinet17July2024.pdf</v>
      </c>
      <c r="H3636" s="47" t="s">
        <v>31</v>
      </c>
      <c r="I3636" s="47" t="s">
        <v>24</v>
      </c>
      <c r="J3636" s="47" t="s">
        <v>32</v>
      </c>
      <c r="K3636" s="50">
        <v>2023</v>
      </c>
      <c r="L3636" s="173" t="s">
        <v>33</v>
      </c>
      <c r="M3636" s="152"/>
      <c r="N3636" s="157" t="s">
        <v>8099</v>
      </c>
      <c r="O3636" s="174" t="s">
        <v>6183</v>
      </c>
      <c r="P3636" s="152" t="s">
        <v>4406</v>
      </c>
    </row>
    <row r="3637" spans="1:16" s="134" customFormat="1" ht="62">
      <c r="A3637" s="47" t="s">
        <v>24</v>
      </c>
      <c r="B3637" s="47" t="s">
        <v>25</v>
      </c>
      <c r="C3637" s="157" t="s">
        <v>8261</v>
      </c>
      <c r="D3637" s="151" t="str">
        <f t="shared" si="75"/>
        <v>PMSBAC-PB- 2024-027 - Procurement of Additional Integrated IT Rack Cabinet (IIRC) for the Mini-Data Center at the Sub-Central Unit in Southern Luzon (SCU-SL) </v>
      </c>
      <c r="E3637" s="172" t="s">
        <v>28</v>
      </c>
      <c r="F3637" s="47" t="s">
        <v>29</v>
      </c>
      <c r="G3637" s="171" t="str">
        <f t="shared" si="76"/>
        <v>https://www.pms.gov.ph/images/NewPDF/BidDocsIntegratedITRackCabinet17July2024.pdf</v>
      </c>
      <c r="H3637" s="47" t="s">
        <v>31</v>
      </c>
      <c r="I3637" s="47" t="s">
        <v>24</v>
      </c>
      <c r="J3637" s="47" t="s">
        <v>32</v>
      </c>
      <c r="K3637" s="50">
        <v>2023</v>
      </c>
      <c r="L3637" s="173" t="s">
        <v>33</v>
      </c>
      <c r="M3637" s="152"/>
      <c r="N3637" s="157" t="s">
        <v>8100</v>
      </c>
      <c r="O3637" s="174" t="s">
        <v>6183</v>
      </c>
      <c r="P3637" s="152" t="s">
        <v>4406</v>
      </c>
    </row>
    <row r="3638" spans="1:16" s="134" customFormat="1" ht="62">
      <c r="A3638" s="47" t="s">
        <v>24</v>
      </c>
      <c r="B3638" s="47" t="s">
        <v>25</v>
      </c>
      <c r="C3638" s="157" t="s">
        <v>8262</v>
      </c>
      <c r="D3638" s="151" t="str">
        <f t="shared" si="75"/>
        <v>PMSBAC-PB- 2024-028 - Procurement of Lightweight Laptop Computers for the OP-PMS Managers and Non-Managers with Signing Authority  </v>
      </c>
      <c r="E3638" s="172" t="s">
        <v>28</v>
      </c>
      <c r="F3638" s="47" t="s">
        <v>29</v>
      </c>
      <c r="G3638" s="171" t="str">
        <f t="shared" si="76"/>
        <v>https://www.pms.gov.ph/images/NewPDF/ITBComputers17July2024.pdf</v>
      </c>
      <c r="H3638" s="47" t="s">
        <v>31</v>
      </c>
      <c r="I3638" s="47" t="s">
        <v>24</v>
      </c>
      <c r="J3638" s="47" t="s">
        <v>32</v>
      </c>
      <c r="K3638" s="50">
        <v>2023</v>
      </c>
      <c r="L3638" s="173" t="s">
        <v>33</v>
      </c>
      <c r="M3638" s="152"/>
      <c r="N3638" s="157" t="s">
        <v>8101</v>
      </c>
      <c r="O3638" s="174" t="s">
        <v>6183</v>
      </c>
      <c r="P3638" s="152" t="s">
        <v>4406</v>
      </c>
    </row>
    <row r="3639" spans="1:16" s="134" customFormat="1" ht="62">
      <c r="A3639" s="47" t="s">
        <v>24</v>
      </c>
      <c r="B3639" s="47" t="s">
        <v>25</v>
      </c>
      <c r="C3639" s="157" t="s">
        <v>8263</v>
      </c>
      <c r="D3639" s="151" t="str">
        <f t="shared" si="75"/>
        <v>PMSBAC-PB- 2024-028 - Procurement of Lightweight Laptop Computers for the OP-PMS Managers and Non-Managers with Signing Authority </v>
      </c>
      <c r="E3639" s="172" t="s">
        <v>28</v>
      </c>
      <c r="F3639" s="47" t="s">
        <v>29</v>
      </c>
      <c r="G3639" s="171" t="str">
        <f t="shared" si="76"/>
        <v>https://www.pms.gov.ph/images/NewPDF/BidDocsComputers17July2024.pdf</v>
      </c>
      <c r="H3639" s="47" t="s">
        <v>31</v>
      </c>
      <c r="I3639" s="47" t="s">
        <v>24</v>
      </c>
      <c r="J3639" s="47" t="s">
        <v>32</v>
      </c>
      <c r="K3639" s="50">
        <v>2023</v>
      </c>
      <c r="L3639" s="173" t="s">
        <v>33</v>
      </c>
      <c r="M3639" s="152"/>
      <c r="N3639" s="157" t="s">
        <v>8102</v>
      </c>
      <c r="O3639" s="174" t="s">
        <v>6183</v>
      </c>
      <c r="P3639" s="152" t="s">
        <v>4406</v>
      </c>
    </row>
    <row r="3640" spans="1:16" s="134" customFormat="1" ht="62">
      <c r="A3640" s="47" t="s">
        <v>24</v>
      </c>
      <c r="B3640" s="47" t="s">
        <v>25</v>
      </c>
      <c r="C3640" s="157" t="s">
        <v>8264</v>
      </c>
      <c r="D3640" s="151" t="str">
        <f t="shared" si="75"/>
        <v>PMSBAC-AMP- 2024-032 - LAQUEST PHILIPPINES INC. - Procurement of License Subscription of Google Workspace Enterprise Standard and Business Starter Editions with Google Domain and Hosting Service </v>
      </c>
      <c r="E3640" s="172" t="s">
        <v>28</v>
      </c>
      <c r="F3640" s="47" t="s">
        <v>29</v>
      </c>
      <c r="G3640" s="171" t="str">
        <f t="shared" si="76"/>
        <v>https://www.pms.gov.ph/images/NewPDF/CONTRACTLAQUESTPHILIPPINESINC17July2024.pdf</v>
      </c>
      <c r="H3640" s="47" t="s">
        <v>31</v>
      </c>
      <c r="I3640" s="47" t="s">
        <v>24</v>
      </c>
      <c r="J3640" s="47" t="s">
        <v>32</v>
      </c>
      <c r="K3640" s="50">
        <v>2023</v>
      </c>
      <c r="L3640" s="173" t="s">
        <v>33</v>
      </c>
      <c r="M3640" s="152"/>
      <c r="N3640" s="157" t="s">
        <v>8103</v>
      </c>
      <c r="O3640" s="174" t="s">
        <v>6183</v>
      </c>
      <c r="P3640" s="152" t="s">
        <v>4406</v>
      </c>
    </row>
    <row r="3641" spans="1:16" s="134" customFormat="1" ht="62">
      <c r="A3641" s="47" t="s">
        <v>24</v>
      </c>
      <c r="B3641" s="47" t="s">
        <v>25</v>
      </c>
      <c r="C3641" s="157" t="s">
        <v>8265</v>
      </c>
      <c r="D3641" s="151" t="str">
        <f t="shared" si="75"/>
        <v>INFOWORX INC. - Supply and Delivery of 175 units of Portable Solid-State Drive </v>
      </c>
      <c r="E3641" s="172" t="s">
        <v>28</v>
      </c>
      <c r="F3641" s="47" t="s">
        <v>29</v>
      </c>
      <c r="G3641" s="171" t="str">
        <f t="shared" si="76"/>
        <v>https://www.pms.gov.ph/images/NewPDF/NOA175UnitsDrive17July2024.pdf</v>
      </c>
      <c r="H3641" s="47" t="s">
        <v>31</v>
      </c>
      <c r="I3641" s="47" t="s">
        <v>24</v>
      </c>
      <c r="J3641" s="47" t="s">
        <v>32</v>
      </c>
      <c r="K3641" s="50">
        <v>2023</v>
      </c>
      <c r="L3641" s="173" t="s">
        <v>33</v>
      </c>
      <c r="M3641" s="152"/>
      <c r="N3641" s="157" t="s">
        <v>8104</v>
      </c>
      <c r="O3641" s="174" t="s">
        <v>6183</v>
      </c>
      <c r="P3641" s="152" t="s">
        <v>4406</v>
      </c>
    </row>
    <row r="3642" spans="1:16" s="134" customFormat="1" ht="93">
      <c r="A3642" s="47" t="s">
        <v>24</v>
      </c>
      <c r="B3642" s="47" t="s">
        <v>25</v>
      </c>
      <c r="C3642" s="157" t="s">
        <v>8266</v>
      </c>
      <c r="D3642" s="151" t="str">
        <f t="shared" si="75"/>
        <v xml:space="preserve"> FINAL SCHEDULE OR REQUIREMENTS AND TECHNICAL SPECIFICATIONS (Negotiated Procurement - Two Failed Bidding) - Procurement of Subscription to Existing Cloud Computing Services of the OP-PMS </v>
      </c>
      <c r="E3642" s="172" t="s">
        <v>28</v>
      </c>
      <c r="F3642" s="47" t="s">
        <v>29</v>
      </c>
      <c r="G3642" s="171" t="str">
        <f t="shared" si="76"/>
        <v>https://www.pms.gov.ph/images/NewPDF/BidBulFinalScheduleofRequirementsTechnicalSpecifications18July2024.pdf</v>
      </c>
      <c r="H3642" s="47" t="s">
        <v>31</v>
      </c>
      <c r="I3642" s="47" t="s">
        <v>24</v>
      </c>
      <c r="J3642" s="47" t="s">
        <v>32</v>
      </c>
      <c r="K3642" s="50">
        <v>2023</v>
      </c>
      <c r="L3642" s="173" t="s">
        <v>33</v>
      </c>
      <c r="M3642" s="152"/>
      <c r="N3642" s="157" t="s">
        <v>8105</v>
      </c>
      <c r="O3642" s="174" t="s">
        <v>6183</v>
      </c>
      <c r="P3642" s="152" t="s">
        <v>4406</v>
      </c>
    </row>
    <row r="3643" spans="1:16" s="134" customFormat="1" ht="62">
      <c r="A3643" s="47" t="s">
        <v>24</v>
      </c>
      <c r="B3643" s="47" t="s">
        <v>25</v>
      </c>
      <c r="C3643" s="157" t="s">
        <v>8264</v>
      </c>
      <c r="D3643" s="151" t="str">
        <f t="shared" si="75"/>
        <v>PMSBAC-AMP- 2024-032 - LAQUEST PHILIPPINES INC. - Procurement of License Subscription of Google Workspace Enterprise Standard and Business Starter Editions with Google Domain and Hosting Service </v>
      </c>
      <c r="E3643" s="172" t="s">
        <v>28</v>
      </c>
      <c r="F3643" s="47" t="s">
        <v>29</v>
      </c>
      <c r="G3643" s="171" t="str">
        <f t="shared" si="76"/>
        <v>https://www.pms.gov.ph/images/NewPDF/NTPGoogleworkspace18July2024.pdf</v>
      </c>
      <c r="H3643" s="47" t="s">
        <v>31</v>
      </c>
      <c r="I3643" s="47" t="s">
        <v>24</v>
      </c>
      <c r="J3643" s="47" t="s">
        <v>32</v>
      </c>
      <c r="K3643" s="50">
        <v>2023</v>
      </c>
      <c r="L3643" s="173" t="s">
        <v>33</v>
      </c>
      <c r="M3643" s="152"/>
      <c r="N3643" s="157" t="s">
        <v>8106</v>
      </c>
      <c r="O3643" s="174" t="s">
        <v>6183</v>
      </c>
      <c r="P3643" s="152" t="s">
        <v>4406</v>
      </c>
    </row>
    <row r="3644" spans="1:16" s="134" customFormat="1" ht="62">
      <c r="A3644" s="47" t="s">
        <v>24</v>
      </c>
      <c r="B3644" s="47" t="s">
        <v>25</v>
      </c>
      <c r="C3644" s="157" t="s">
        <v>8267</v>
      </c>
      <c r="D3644" s="151" t="str">
        <f t="shared" si="75"/>
        <v>PMSBAC-PB-2024-028 - BID BULLETIN NO. 20-2024 - Procurement of Lightweight Laptop Computers for the OP-PMS Managers and Non-Managers with Signing Authority </v>
      </c>
      <c r="E3644" s="172" t="s">
        <v>28</v>
      </c>
      <c r="F3644" s="47" t="s">
        <v>29</v>
      </c>
      <c r="G3644" s="171" t="str">
        <f t="shared" si="76"/>
        <v>https://www.pms.gov.ph/images/NewPDF/BidBulletin20202422July2024.pdf</v>
      </c>
      <c r="H3644" s="47" t="s">
        <v>31</v>
      </c>
      <c r="I3644" s="47" t="s">
        <v>24</v>
      </c>
      <c r="J3644" s="47" t="s">
        <v>32</v>
      </c>
      <c r="K3644" s="50">
        <v>2023</v>
      </c>
      <c r="L3644" s="173" t="s">
        <v>33</v>
      </c>
      <c r="M3644" s="152"/>
      <c r="N3644" s="157" t="s">
        <v>8107</v>
      </c>
      <c r="O3644" s="174" t="s">
        <v>6183</v>
      </c>
      <c r="P3644" s="152" t="s">
        <v>4406</v>
      </c>
    </row>
    <row r="3645" spans="1:16" s="134" customFormat="1" ht="62">
      <c r="A3645" s="47" t="s">
        <v>24</v>
      </c>
      <c r="B3645" s="47" t="s">
        <v>25</v>
      </c>
      <c r="C3645" s="157" t="s">
        <v>8268</v>
      </c>
      <c r="D3645" s="151" t="str">
        <f t="shared" si="75"/>
        <v>FIREHORSE PARKING RENTAL - Lease of Parking Space for the OP-PMS Central Office </v>
      </c>
      <c r="E3645" s="172" t="s">
        <v>28</v>
      </c>
      <c r="F3645" s="47" t="s">
        <v>29</v>
      </c>
      <c r="G3645" s="171" t="str">
        <f t="shared" si="76"/>
        <v>https://www.pms.gov.ph/images/NewPDF/ContractFirehorse22July2024.pdf</v>
      </c>
      <c r="H3645" s="47" t="s">
        <v>31</v>
      </c>
      <c r="I3645" s="47" t="s">
        <v>24</v>
      </c>
      <c r="J3645" s="47" t="s">
        <v>32</v>
      </c>
      <c r="K3645" s="50">
        <v>2023</v>
      </c>
      <c r="L3645" s="173" t="s">
        <v>33</v>
      </c>
      <c r="M3645" s="152"/>
      <c r="N3645" s="157" t="s">
        <v>8108</v>
      </c>
      <c r="O3645" s="174" t="s">
        <v>6183</v>
      </c>
      <c r="P3645" s="152" t="s">
        <v>4406</v>
      </c>
    </row>
    <row r="3646" spans="1:16" s="134" customFormat="1" ht="62">
      <c r="A3646" s="47" t="s">
        <v>24</v>
      </c>
      <c r="B3646" s="47" t="s">
        <v>25</v>
      </c>
      <c r="C3646" s="157" t="s">
        <v>8109</v>
      </c>
      <c r="D3646" s="151" t="str">
        <f t="shared" si="75"/>
        <v>transparency seal Financial Accountability Reports April 2024</v>
      </c>
      <c r="E3646" s="172" t="s">
        <v>28</v>
      </c>
      <c r="F3646" s="47" t="s">
        <v>29</v>
      </c>
      <c r="G3646" s="171" t="str">
        <f t="shared" si="76"/>
        <v>https://www.pms.gov.ph/images/NewPDF/FAR4APR202422JULY2024.pdf</v>
      </c>
      <c r="H3646" s="47" t="s">
        <v>31</v>
      </c>
      <c r="I3646" s="47" t="s">
        <v>24</v>
      </c>
      <c r="J3646" s="47" t="s">
        <v>32</v>
      </c>
      <c r="K3646" s="50">
        <v>2023</v>
      </c>
      <c r="L3646" s="173" t="s">
        <v>33</v>
      </c>
      <c r="M3646" s="152"/>
      <c r="N3646" s="157" t="s">
        <v>8110</v>
      </c>
      <c r="O3646" s="174" t="s">
        <v>6183</v>
      </c>
      <c r="P3646" s="152" t="s">
        <v>4406</v>
      </c>
    </row>
    <row r="3647" spans="1:16" s="134" customFormat="1" ht="62">
      <c r="A3647" s="47" t="s">
        <v>24</v>
      </c>
      <c r="B3647" s="47" t="s">
        <v>25</v>
      </c>
      <c r="C3647" s="157" t="s">
        <v>8111</v>
      </c>
      <c r="D3647" s="151" t="str">
        <f t="shared" si="75"/>
        <v>transparency seal  Financial Accountability Reports July 2024</v>
      </c>
      <c r="E3647" s="172" t="s">
        <v>28</v>
      </c>
      <c r="F3647" s="47" t="s">
        <v>29</v>
      </c>
      <c r="G3647" s="171" t="str">
        <f t="shared" si="76"/>
        <v>https://www.pms.gov.ph/images/NewPDF/FAR4JUN202422JULY2024.pdf</v>
      </c>
      <c r="H3647" s="47" t="s">
        <v>31</v>
      </c>
      <c r="I3647" s="47" t="s">
        <v>24</v>
      </c>
      <c r="J3647" s="47" t="s">
        <v>32</v>
      </c>
      <c r="K3647" s="50">
        <v>2023</v>
      </c>
      <c r="L3647" s="173" t="s">
        <v>33</v>
      </c>
      <c r="M3647" s="152"/>
      <c r="N3647" s="157" t="s">
        <v>8112</v>
      </c>
      <c r="O3647" s="174" t="s">
        <v>6183</v>
      </c>
      <c r="P3647" s="152" t="s">
        <v>4406</v>
      </c>
    </row>
    <row r="3648" spans="1:16" s="134" customFormat="1" ht="62">
      <c r="A3648" s="47" t="s">
        <v>24</v>
      </c>
      <c r="B3648" s="47" t="s">
        <v>25</v>
      </c>
      <c r="C3648" s="157" t="s">
        <v>8113</v>
      </c>
      <c r="D3648" s="151" t="str">
        <f t="shared" si="75"/>
        <v>transparency seal  Financial Accountability Reports May 2024</v>
      </c>
      <c r="E3648" s="172" t="s">
        <v>28</v>
      </c>
      <c r="F3648" s="47" t="s">
        <v>29</v>
      </c>
      <c r="G3648" s="171" t="str">
        <f t="shared" si="76"/>
        <v>https://www.pms.gov.ph/images/NewPDF/FAR4MAY202422JULY2024.pdf</v>
      </c>
      <c r="H3648" s="47" t="s">
        <v>31</v>
      </c>
      <c r="I3648" s="47" t="s">
        <v>24</v>
      </c>
      <c r="J3648" s="47" t="s">
        <v>32</v>
      </c>
      <c r="K3648" s="50">
        <v>2023</v>
      </c>
      <c r="L3648" s="173" t="s">
        <v>33</v>
      </c>
      <c r="M3648" s="152"/>
      <c r="N3648" s="157" t="s">
        <v>8114</v>
      </c>
      <c r="O3648" s="174" t="s">
        <v>6183</v>
      </c>
      <c r="P3648" s="152" t="s">
        <v>4406</v>
      </c>
    </row>
    <row r="3649" spans="1:16" s="134" customFormat="1" ht="62">
      <c r="A3649" s="47" t="s">
        <v>24</v>
      </c>
      <c r="B3649" s="47" t="s">
        <v>25</v>
      </c>
      <c r="C3649" s="157" t="s">
        <v>8269</v>
      </c>
      <c r="D3649" s="151" t="str">
        <f t="shared" si="75"/>
        <v>PMSBAC-PB- 2024-023 - BAYANPC TECHNOLOGIES, INC. - Supply and Delivery of 20 Units of Desktop Monitors </v>
      </c>
      <c r="E3649" s="172" t="s">
        <v>28</v>
      </c>
      <c r="F3649" s="47" t="s">
        <v>29</v>
      </c>
      <c r="G3649" s="171" t="str">
        <f t="shared" si="76"/>
        <v>https://www.pms.gov.ph/images/NewPDF/NOA20UnitsofDesktopMonitors24July2024.pdf</v>
      </c>
      <c r="H3649" s="47" t="s">
        <v>31</v>
      </c>
      <c r="I3649" s="47" t="s">
        <v>24</v>
      </c>
      <c r="J3649" s="47" t="s">
        <v>32</v>
      </c>
      <c r="K3649" s="50">
        <v>2023</v>
      </c>
      <c r="L3649" s="173" t="s">
        <v>33</v>
      </c>
      <c r="M3649" s="152"/>
      <c r="N3649" s="157" t="s">
        <v>8115</v>
      </c>
      <c r="O3649" s="174" t="s">
        <v>6183</v>
      </c>
      <c r="P3649" s="152" t="s">
        <v>4406</v>
      </c>
    </row>
    <row r="3650" spans="1:16" s="134" customFormat="1" ht="62">
      <c r="A3650" s="47" t="s">
        <v>24</v>
      </c>
      <c r="B3650" s="47" t="s">
        <v>25</v>
      </c>
      <c r="C3650" s="157" t="s">
        <v>8270</v>
      </c>
      <c r="D3650" s="151" t="str">
        <f t="shared" si="75"/>
        <v>42. PMSBAC-AMP-2024-035 - BAC Reso 70-2024 Declaring a Failure of Bidding for the Procurement of Service for the Comprehensive Preventive Maintenance of 21 Air-Conditioning Units of the Office of the President - Presidential Management Staff - Sub-Central Unit - Western Visayas </v>
      </c>
      <c r="E3650" s="172" t="s">
        <v>28</v>
      </c>
      <c r="F3650" s="47" t="s">
        <v>29</v>
      </c>
      <c r="G3650" s="171" t="str">
        <f t="shared" si="76"/>
        <v>https://www.pms.gov.ph/images/NewPDF/BACResoNo70s202424July2024.pdf</v>
      </c>
      <c r="H3650" s="47" t="s">
        <v>31</v>
      </c>
      <c r="I3650" s="47" t="s">
        <v>24</v>
      </c>
      <c r="J3650" s="47" t="s">
        <v>32</v>
      </c>
      <c r="K3650" s="50">
        <v>2023</v>
      </c>
      <c r="L3650" s="173" t="s">
        <v>33</v>
      </c>
      <c r="M3650" s="152"/>
      <c r="N3650" s="157" t="s">
        <v>8116</v>
      </c>
      <c r="O3650" s="174" t="s">
        <v>6183</v>
      </c>
      <c r="P3650" s="152" t="s">
        <v>4406</v>
      </c>
    </row>
    <row r="3651" spans="1:16" s="134" customFormat="1" ht="62">
      <c r="A3651" s="47" t="s">
        <v>24</v>
      </c>
      <c r="B3651" s="47" t="s">
        <v>25</v>
      </c>
      <c r="C3651" s="157" t="s">
        <v>8271</v>
      </c>
      <c r="D3651" s="151" t="str">
        <f t="shared" si="75"/>
        <v>PMSBAC-PB-2024-023 - BAC Reso 65-2024 Recommending Award of Contract to COMMERCE FIRST, INC</v>
      </c>
      <c r="E3651" s="172" t="s">
        <v>28</v>
      </c>
      <c r="F3651" s="47" t="s">
        <v>29</v>
      </c>
      <c r="G3651" s="171" t="str">
        <f t="shared" si="76"/>
        <v>https://www.pms.gov.ph/images/NewPDF/BACResoNo65s202424July2024.pdf</v>
      </c>
      <c r="H3651" s="47" t="s">
        <v>31</v>
      </c>
      <c r="I3651" s="47" t="s">
        <v>24</v>
      </c>
      <c r="J3651" s="47" t="s">
        <v>32</v>
      </c>
      <c r="K3651" s="50">
        <v>2023</v>
      </c>
      <c r="L3651" s="173" t="s">
        <v>33</v>
      </c>
      <c r="M3651" s="152"/>
      <c r="N3651" s="157" t="s">
        <v>8117</v>
      </c>
      <c r="O3651" s="174" t="s">
        <v>6183</v>
      </c>
      <c r="P3651" s="152" t="s">
        <v>4406</v>
      </c>
    </row>
    <row r="3652" spans="1:16" s="134" customFormat="1" ht="62">
      <c r="A3652" s="47" t="s">
        <v>24</v>
      </c>
      <c r="B3652" s="47" t="s">
        <v>25</v>
      </c>
      <c r="C3652" s="157" t="s">
        <v>8118</v>
      </c>
      <c r="D3652" s="151" t="str">
        <f t="shared" si="75"/>
        <v>PMSBAC-2024-027 - BID BULLETIN NO. 21-2024 - Procurement of Additional Integrated IT Rack Cabinet (IIRC) for the Mini-Data Center at the Sub-Central Unit in Southern Luzon (SCU-SL) </v>
      </c>
      <c r="E3652" s="172" t="s">
        <v>28</v>
      </c>
      <c r="F3652" s="47" t="s">
        <v>29</v>
      </c>
      <c r="G3652" s="171" t="str">
        <f t="shared" si="76"/>
        <v>https://www.pms.gov.ph/images/NewPDF/bidbull21202424July2024.pdf</v>
      </c>
      <c r="H3652" s="47" t="s">
        <v>31</v>
      </c>
      <c r="I3652" s="47" t="s">
        <v>24</v>
      </c>
      <c r="J3652" s="47" t="s">
        <v>32</v>
      </c>
      <c r="K3652" s="50">
        <v>2023</v>
      </c>
      <c r="L3652" s="173" t="s">
        <v>33</v>
      </c>
      <c r="M3652" s="152"/>
      <c r="N3652" s="157" t="s">
        <v>8119</v>
      </c>
      <c r="O3652" s="174" t="s">
        <v>6183</v>
      </c>
      <c r="P3652" s="152" t="s">
        <v>4406</v>
      </c>
    </row>
    <row r="3653" spans="1:16" s="134" customFormat="1" ht="62">
      <c r="A3653" s="47" t="s">
        <v>24</v>
      </c>
      <c r="B3653" s="47" t="s">
        <v>25</v>
      </c>
      <c r="C3653" s="157" t="s">
        <v>8120</v>
      </c>
      <c r="D3653" s="151" t="str">
        <f t="shared" si="75"/>
        <v>BID BULLETIN NO. 22-2024 - Procurement   of Subscription to Existing Cloud Computing Services of the OP-PMS for 2024 </v>
      </c>
      <c r="E3653" s="172" t="s">
        <v>28</v>
      </c>
      <c r="F3653" s="47" t="s">
        <v>29</v>
      </c>
      <c r="G3653" s="171" t="str">
        <f t="shared" si="76"/>
        <v>https://www.pms.gov.ph/images/NewPDF/bidbull22202424July2024.pdf</v>
      </c>
      <c r="H3653" s="47" t="s">
        <v>31</v>
      </c>
      <c r="I3653" s="47" t="s">
        <v>24</v>
      </c>
      <c r="J3653" s="47" t="s">
        <v>32</v>
      </c>
      <c r="K3653" s="50">
        <v>2023</v>
      </c>
      <c r="L3653" s="173" t="s">
        <v>33</v>
      </c>
      <c r="M3653" s="152"/>
      <c r="N3653" s="157" t="s">
        <v>8121</v>
      </c>
      <c r="O3653" s="174" t="s">
        <v>6183</v>
      </c>
      <c r="P3653" s="152" t="s">
        <v>4406</v>
      </c>
    </row>
    <row r="3654" spans="1:16" s="134" customFormat="1" ht="62">
      <c r="A3654" s="47" t="s">
        <v>24</v>
      </c>
      <c r="B3654" s="47" t="s">
        <v>25</v>
      </c>
      <c r="C3654" s="157" t="s">
        <v>8272</v>
      </c>
      <c r="D3654" s="151" t="str">
        <f t="shared" si="75"/>
        <v>2024-028 - BID BULLETIN NO. 23-2024 - Procurement of Lightweight Laptop Computers for the OP-PMS Managers and Non-Managers with Signing Authority</v>
      </c>
      <c r="E3654" s="172" t="s">
        <v>28</v>
      </c>
      <c r="F3654" s="47" t="s">
        <v>29</v>
      </c>
      <c r="G3654" s="171" t="str">
        <f t="shared" si="76"/>
        <v>https://www.pms.gov.ph/images/NewPDF/BidBull23202426July2024.pdf</v>
      </c>
      <c r="H3654" s="47" t="s">
        <v>31</v>
      </c>
      <c r="I3654" s="47" t="s">
        <v>24</v>
      </c>
      <c r="J3654" s="47" t="s">
        <v>32</v>
      </c>
      <c r="K3654" s="50">
        <v>2023</v>
      </c>
      <c r="L3654" s="173" t="s">
        <v>33</v>
      </c>
      <c r="M3654" s="152"/>
      <c r="N3654" s="157" t="s">
        <v>8122</v>
      </c>
      <c r="O3654" s="174" t="s">
        <v>6183</v>
      </c>
      <c r="P3654" s="152" t="s">
        <v>4406</v>
      </c>
    </row>
    <row r="3655" spans="1:16" s="134" customFormat="1" ht="62">
      <c r="A3655" s="47" t="s">
        <v>24</v>
      </c>
      <c r="B3655" s="47" t="s">
        <v>25</v>
      </c>
      <c r="C3655" s="157" t="s">
        <v>8273</v>
      </c>
      <c r="D3655" s="151" t="str">
        <f t="shared" si="75"/>
        <v>2024-028 - BID BULLETIN NO. 24-2024 - Procurement of Additional Integrated IT Rack Cabinet (IIRC) for the Mini-Data Center at the Sub-Central Unit in Southern Luzon (SCU-SL) </v>
      </c>
      <c r="E3655" s="172" t="s">
        <v>28</v>
      </c>
      <c r="F3655" s="47" t="s">
        <v>29</v>
      </c>
      <c r="G3655" s="171" t="str">
        <f t="shared" si="76"/>
        <v>https://www.pms.gov.ph/images/NewPDF/BidBull24202426July2024.pdf</v>
      </c>
      <c r="H3655" s="47" t="s">
        <v>31</v>
      </c>
      <c r="I3655" s="47" t="s">
        <v>24</v>
      </c>
      <c r="J3655" s="47" t="s">
        <v>32</v>
      </c>
      <c r="K3655" s="50">
        <v>2023</v>
      </c>
      <c r="L3655" s="173" t="s">
        <v>33</v>
      </c>
      <c r="M3655" s="152"/>
      <c r="N3655" s="157" t="s">
        <v>8123</v>
      </c>
      <c r="O3655" s="174" t="s">
        <v>6183</v>
      </c>
      <c r="P3655" s="152" t="s">
        <v>4406</v>
      </c>
    </row>
    <row r="3656" spans="1:16" s="134" customFormat="1" ht="62">
      <c r="A3656" s="47" t="s">
        <v>24</v>
      </c>
      <c r="B3656" s="47" t="s">
        <v>25</v>
      </c>
      <c r="C3656" s="157" t="s">
        <v>8274</v>
      </c>
      <c r="D3656" s="151" t="str">
        <f t="shared" si="75"/>
        <v>PMSBAC-AMP-2024-031 - BAC Reso 58-2024 Recommending Award of Contract to BAYANPC TECHNOLOGIES, INC. </v>
      </c>
      <c r="E3656" s="172" t="s">
        <v>28</v>
      </c>
      <c r="F3656" s="47" t="s">
        <v>29</v>
      </c>
      <c r="G3656" s="171" t="str">
        <f t="shared" si="76"/>
        <v>https://www.pms.gov.ph/images/NewPDF/BACReso58s202429July2024.pdf</v>
      </c>
      <c r="H3656" s="47" t="s">
        <v>31</v>
      </c>
      <c r="I3656" s="47" t="s">
        <v>24</v>
      </c>
      <c r="J3656" s="47" t="s">
        <v>32</v>
      </c>
      <c r="K3656" s="50">
        <v>2023</v>
      </c>
      <c r="L3656" s="173" t="s">
        <v>33</v>
      </c>
      <c r="M3656" s="152"/>
      <c r="N3656" s="157" t="s">
        <v>8124</v>
      </c>
      <c r="O3656" s="174" t="s">
        <v>6183</v>
      </c>
      <c r="P3656" s="152" t="s">
        <v>4406</v>
      </c>
    </row>
    <row r="3657" spans="1:16" s="134" customFormat="1" ht="62">
      <c r="A3657" s="47" t="s">
        <v>24</v>
      </c>
      <c r="B3657" s="47" t="s">
        <v>25</v>
      </c>
      <c r="C3657" s="157" t="s">
        <v>8275</v>
      </c>
      <c r="D3657" s="151" t="str">
        <f t="shared" si="75"/>
        <v>PMSBAC-AMP- 2024-031 - BAYANPC TECHNOLOGIES, INC. - Supply and Delivery of 20 Units of Desktop Monitors </v>
      </c>
      <c r="E3657" s="172" t="s">
        <v>28</v>
      </c>
      <c r="F3657" s="47" t="s">
        <v>29</v>
      </c>
      <c r="G3657" s="171" t="str">
        <f t="shared" si="76"/>
        <v>https://www.pms.gov.ph/images/NewPDF/NOA20UnitsDesktopMonitors29July2024.pdf</v>
      </c>
      <c r="H3657" s="47" t="s">
        <v>31</v>
      </c>
      <c r="I3657" s="47" t="s">
        <v>24</v>
      </c>
      <c r="J3657" s="47" t="s">
        <v>32</v>
      </c>
      <c r="K3657" s="50">
        <v>2023</v>
      </c>
      <c r="L3657" s="173" t="s">
        <v>33</v>
      </c>
      <c r="M3657" s="152"/>
      <c r="N3657" s="157" t="s">
        <v>8125</v>
      </c>
      <c r="O3657" s="174" t="s">
        <v>6183</v>
      </c>
      <c r="P3657" s="152" t="s">
        <v>4406</v>
      </c>
    </row>
    <row r="3658" spans="1:16" s="134" customFormat="1" ht="62">
      <c r="A3658" s="47" t="s">
        <v>24</v>
      </c>
      <c r="B3658" s="47" t="s">
        <v>25</v>
      </c>
      <c r="C3658" s="157" t="s">
        <v>8276</v>
      </c>
      <c r="D3658" s="151" t="str">
        <f t="shared" si="75"/>
        <v>PMSBAC-PB- 2024-023 - COMMERCE FIRST, INC. - Renewal of 40 Licenses for PDF Solution/Digital Signature Software as a Service, and Procurement of Additional 160 Licenses for PDF Solution/Digital Signature Software as a Service of the OP-PMS </v>
      </c>
      <c r="E3658" s="172" t="s">
        <v>28</v>
      </c>
      <c r="F3658" s="47" t="s">
        <v>29</v>
      </c>
      <c r="G3658" s="171" t="str">
        <f t="shared" si="76"/>
        <v>https://www.pms.gov.ph/images/NewPDF/NOADigitalSignatureSoftware29July2024.pdf</v>
      </c>
      <c r="H3658" s="47" t="s">
        <v>31</v>
      </c>
      <c r="I3658" s="47" t="s">
        <v>24</v>
      </c>
      <c r="J3658" s="47" t="s">
        <v>32</v>
      </c>
      <c r="K3658" s="50">
        <v>2023</v>
      </c>
      <c r="L3658" s="173" t="s">
        <v>33</v>
      </c>
      <c r="M3658" s="152"/>
      <c r="N3658" s="157" t="s">
        <v>8126</v>
      </c>
      <c r="O3658" s="174" t="s">
        <v>6183</v>
      </c>
      <c r="P3658" s="152" t="s">
        <v>4406</v>
      </c>
    </row>
    <row r="3659" spans="1:16" s="134" customFormat="1" ht="77.5">
      <c r="A3659" s="47" t="s">
        <v>24</v>
      </c>
      <c r="B3659" s="47" t="s">
        <v>25</v>
      </c>
      <c r="C3659" s="157" t="s">
        <v>8277</v>
      </c>
      <c r="D3659" s="151" t="str">
        <f t="shared" si="75"/>
        <v>PMSBAC-AMP- 2023-081 - EGM SYSTEMS GLOBAL TECHNOLOGIES, INC. - Renewal of Contract for the Comprehensive Preventive Maintenance Service for the Data Center's Two (2) Precision Air Conditioning Units (PACU) of the OP-PMS  </v>
      </c>
      <c r="E3659" s="172" t="s">
        <v>28</v>
      </c>
      <c r="F3659" s="47" t="s">
        <v>29</v>
      </c>
      <c r="G3659" s="171" t="str">
        <f t="shared" si="76"/>
        <v>https://www.pms.gov.ph/images/NewPDF/CONTRACTRENEWALEGMSYSTEMSGLOBAL29July2024.pdf</v>
      </c>
      <c r="H3659" s="47" t="s">
        <v>31</v>
      </c>
      <c r="I3659" s="47" t="s">
        <v>24</v>
      </c>
      <c r="J3659" s="47" t="s">
        <v>32</v>
      </c>
      <c r="K3659" s="50">
        <v>2023</v>
      </c>
      <c r="L3659" s="173" t="s">
        <v>33</v>
      </c>
      <c r="M3659" s="152"/>
      <c r="N3659" s="157" t="s">
        <v>8127</v>
      </c>
      <c r="O3659" s="174" t="s">
        <v>6183</v>
      </c>
      <c r="P3659" s="152" t="s">
        <v>4406</v>
      </c>
    </row>
    <row r="3660" spans="1:16" s="134" customFormat="1" ht="62">
      <c r="A3660" s="47" t="s">
        <v>24</v>
      </c>
      <c r="B3660" s="47" t="s">
        <v>25</v>
      </c>
      <c r="C3660" s="157" t="s">
        <v>8278</v>
      </c>
      <c r="D3660" s="151" t="str">
        <f t="shared" si="75"/>
        <v>PMSBAC-AMP- 2024-045 - INFOWORX, INC. - Supply and Delivery of 175 units of Portable Solid-State Drive </v>
      </c>
      <c r="E3660" s="172" t="s">
        <v>28</v>
      </c>
      <c r="F3660" s="47" t="s">
        <v>29</v>
      </c>
      <c r="G3660" s="171" t="str">
        <f t="shared" si="76"/>
        <v>https://www.pms.gov.ph/images/NewPDF/NTPSSD29July2024.pdf</v>
      </c>
      <c r="H3660" s="47" t="s">
        <v>31</v>
      </c>
      <c r="I3660" s="47" t="s">
        <v>24</v>
      </c>
      <c r="J3660" s="47" t="s">
        <v>32</v>
      </c>
      <c r="K3660" s="50">
        <v>2023</v>
      </c>
      <c r="L3660" s="173" t="s">
        <v>33</v>
      </c>
      <c r="M3660" s="152"/>
      <c r="N3660" s="157" t="s">
        <v>8128</v>
      </c>
      <c r="O3660" s="174" t="s">
        <v>6183</v>
      </c>
      <c r="P3660" s="152" t="s">
        <v>4406</v>
      </c>
    </row>
    <row r="3661" spans="1:16" s="134" customFormat="1" ht="62">
      <c r="A3661" s="47" t="s">
        <v>24</v>
      </c>
      <c r="B3661" s="47" t="s">
        <v>25</v>
      </c>
      <c r="C3661" s="157" t="s">
        <v>8279</v>
      </c>
      <c r="D3661" s="151" t="str">
        <f t="shared" si="75"/>
        <v>PMSBAC-AMP-2024-036 - BAC Reso 72-2024 Recommending Award of Contract to VERATECH INC. </v>
      </c>
      <c r="E3661" s="172" t="s">
        <v>28</v>
      </c>
      <c r="F3661" s="47" t="s">
        <v>29</v>
      </c>
      <c r="G3661" s="171" t="str">
        <f t="shared" si="76"/>
        <v>https://www.pms.gov.ph/images/NewPDF/BACReso72s202430July2024.pdf</v>
      </c>
      <c r="H3661" s="47" t="s">
        <v>31</v>
      </c>
      <c r="I3661" s="47" t="s">
        <v>24</v>
      </c>
      <c r="J3661" s="47" t="s">
        <v>32</v>
      </c>
      <c r="K3661" s="50">
        <v>2023</v>
      </c>
      <c r="L3661" s="173" t="s">
        <v>33</v>
      </c>
      <c r="M3661" s="152"/>
      <c r="N3661" s="157" t="s">
        <v>8129</v>
      </c>
      <c r="O3661" s="174" t="s">
        <v>6183</v>
      </c>
      <c r="P3661" s="152" t="s">
        <v>4406</v>
      </c>
    </row>
    <row r="3662" spans="1:16" s="134" customFormat="1" ht="62">
      <c r="A3662" s="47" t="s">
        <v>24</v>
      </c>
      <c r="B3662" s="47" t="s">
        <v>25</v>
      </c>
      <c r="C3662" s="157" t="s">
        <v>8280</v>
      </c>
      <c r="D3662" s="151" t="str">
        <f t="shared" si="75"/>
        <v>PMSBAC-PB-2024-018 - BAC Reso 48-2024 Recommending Award of Contract to HYPERNET INTERNET &amp; BUSINESS SOLUTIONS, INC. </v>
      </c>
      <c r="E3662" s="172" t="s">
        <v>28</v>
      </c>
      <c r="F3662" s="47" t="s">
        <v>29</v>
      </c>
      <c r="G3662" s="171" t="str">
        <f t="shared" si="76"/>
        <v>https://www.pms.gov.ph/images/NewPDF/BACReso48s202430July2024.pdf</v>
      </c>
      <c r="H3662" s="47" t="s">
        <v>31</v>
      </c>
      <c r="I3662" s="47" t="s">
        <v>24</v>
      </c>
      <c r="J3662" s="47" t="s">
        <v>32</v>
      </c>
      <c r="K3662" s="50">
        <v>2023</v>
      </c>
      <c r="L3662" s="173" t="s">
        <v>33</v>
      </c>
      <c r="M3662" s="152"/>
      <c r="N3662" s="157" t="s">
        <v>8130</v>
      </c>
      <c r="O3662" s="174" t="s">
        <v>6183</v>
      </c>
      <c r="P3662" s="152" t="s">
        <v>4406</v>
      </c>
    </row>
    <row r="3663" spans="1:16" s="134" customFormat="1" ht="62">
      <c r="A3663" s="47" t="s">
        <v>24</v>
      </c>
      <c r="B3663" s="47" t="s">
        <v>25</v>
      </c>
      <c r="C3663" s="157" t="s">
        <v>8281</v>
      </c>
      <c r="D3663" s="151" t="str">
        <f t="shared" si="75"/>
        <v>PMSBAC-PB-2024-022 - BAC Reso 63-2024 Recommending Award of Contract to BITSOFTECHNOLOGY CO.   </v>
      </c>
      <c r="E3663" s="172" t="s">
        <v>28</v>
      </c>
      <c r="F3663" s="47" t="s">
        <v>29</v>
      </c>
      <c r="G3663" s="171" t="str">
        <f t="shared" si="76"/>
        <v>https://www.pms.gov.ph/images/NewPDF/BACReso63s202430July2024.pdf</v>
      </c>
      <c r="H3663" s="47" t="s">
        <v>31</v>
      </c>
      <c r="I3663" s="47" t="s">
        <v>24</v>
      </c>
      <c r="J3663" s="47" t="s">
        <v>32</v>
      </c>
      <c r="K3663" s="50">
        <v>2023</v>
      </c>
      <c r="L3663" s="173" t="s">
        <v>33</v>
      </c>
      <c r="M3663" s="152"/>
      <c r="N3663" s="157" t="s">
        <v>8131</v>
      </c>
      <c r="O3663" s="174" t="s">
        <v>6183</v>
      </c>
      <c r="P3663" s="152" t="s">
        <v>4406</v>
      </c>
    </row>
    <row r="3664" spans="1:16" s="134" customFormat="1" ht="62">
      <c r="A3664" s="47" t="s">
        <v>24</v>
      </c>
      <c r="B3664" s="47" t="s">
        <v>25</v>
      </c>
      <c r="C3664" s="157" t="s">
        <v>8282</v>
      </c>
      <c r="D3664" s="151" t="str">
        <f t="shared" si="75"/>
        <v>PMSBAC-AMP-2024-039 - BAC Reso 68-2024 Recommending Award of Contract to SKY CABLE CORPORATION </v>
      </c>
      <c r="E3664" s="172" t="s">
        <v>28</v>
      </c>
      <c r="F3664" s="47" t="s">
        <v>29</v>
      </c>
      <c r="G3664" s="171" t="str">
        <f t="shared" si="76"/>
        <v>https://www.pms.gov.ph/images/NewPDF/BACReso68s202430July2024.pdf</v>
      </c>
      <c r="H3664" s="47" t="s">
        <v>31</v>
      </c>
      <c r="I3664" s="47" t="s">
        <v>24</v>
      </c>
      <c r="J3664" s="47" t="s">
        <v>32</v>
      </c>
      <c r="K3664" s="50">
        <v>2023</v>
      </c>
      <c r="L3664" s="173" t="s">
        <v>33</v>
      </c>
      <c r="M3664" s="152"/>
      <c r="N3664" s="157" t="s">
        <v>8132</v>
      </c>
      <c r="O3664" s="174" t="s">
        <v>6183</v>
      </c>
      <c r="P3664" s="152" t="s">
        <v>4406</v>
      </c>
    </row>
    <row r="3665" spans="1:16" s="134" customFormat="1" ht="62">
      <c r="A3665" s="47" t="s">
        <v>24</v>
      </c>
      <c r="B3665" s="47" t="s">
        <v>25</v>
      </c>
      <c r="C3665" s="157" t="s">
        <v>8283</v>
      </c>
      <c r="D3665" s="151" t="str">
        <f t="shared" si="75"/>
        <v>58. PMSBAC-AMP- 2024-045 - INFOWORX, INC. - Supply and Delivery of 175 Units of Portable Solid-State Drive </v>
      </c>
      <c r="E3665" s="172" t="s">
        <v>28</v>
      </c>
      <c r="F3665" s="47" t="s">
        <v>29</v>
      </c>
      <c r="G3665" s="171" t="str">
        <f t="shared" si="76"/>
        <v>https://www.pms.gov.ph/images/NewPDF/CONTRACTINFOWORXINC30July2024.pdf</v>
      </c>
      <c r="H3665" s="47" t="s">
        <v>31</v>
      </c>
      <c r="I3665" s="47" t="s">
        <v>24</v>
      </c>
      <c r="J3665" s="47" t="s">
        <v>32</v>
      </c>
      <c r="K3665" s="50">
        <v>2023</v>
      </c>
      <c r="L3665" s="173" t="s">
        <v>33</v>
      </c>
      <c r="M3665" s="152"/>
      <c r="N3665" s="157" t="s">
        <v>8133</v>
      </c>
      <c r="O3665" s="174" t="s">
        <v>6183</v>
      </c>
      <c r="P3665" s="152" t="s">
        <v>4406</v>
      </c>
    </row>
    <row r="3666" spans="1:16" s="134" customFormat="1" ht="62">
      <c r="A3666" s="47" t="s">
        <v>24</v>
      </c>
      <c r="B3666" s="47" t="s">
        <v>25</v>
      </c>
      <c r="C3666" s="157" t="s">
        <v>8284</v>
      </c>
      <c r="D3666" s="151" t="str">
        <f t="shared" si="75"/>
        <v>PMSBAC-PB- 2024-019 - NAR POWER SYSTEM SPECIALIST CORPORATION - Procurement of Service for the Preventive Maintenance of Electrical Equipment Facilities of the OP-PMS Building </v>
      </c>
      <c r="E3666" s="172" t="s">
        <v>28</v>
      </c>
      <c r="F3666" s="47" t="s">
        <v>29</v>
      </c>
      <c r="G3666" s="171" t="str">
        <f t="shared" si="76"/>
        <v>https://www.pms.gov.ph/images/NewPDF/CONTRACTNARPOWERSYSTEM30July2024.pdf</v>
      </c>
      <c r="H3666" s="47" t="s">
        <v>31</v>
      </c>
      <c r="I3666" s="47" t="s">
        <v>24</v>
      </c>
      <c r="J3666" s="47" t="s">
        <v>32</v>
      </c>
      <c r="K3666" s="50">
        <v>2023</v>
      </c>
      <c r="L3666" s="173" t="s">
        <v>33</v>
      </c>
      <c r="M3666" s="152"/>
      <c r="N3666" s="157" t="s">
        <v>8134</v>
      </c>
      <c r="O3666" s="174" t="s">
        <v>6183</v>
      </c>
      <c r="P3666" s="152" t="s">
        <v>4406</v>
      </c>
    </row>
    <row r="3667" spans="1:16" s="134" customFormat="1" ht="62">
      <c r="A3667" s="47" t="s">
        <v>24</v>
      </c>
      <c r="B3667" s="47" t="s">
        <v>25</v>
      </c>
      <c r="C3667" s="157" t="s">
        <v>8285</v>
      </c>
      <c r="D3667" s="151" t="str">
        <f t="shared" si="75"/>
        <v>PMSBAC-PB- 2024-022 - BITSOFTECHNOLOGY CO. - Supply and Delivery of Common-Use Supplies and Equipment and Other Materials Through a Framework Agreement </v>
      </c>
      <c r="E3667" s="172" t="s">
        <v>28</v>
      </c>
      <c r="F3667" s="47" t="s">
        <v>29</v>
      </c>
      <c r="G3667" s="171" t="str">
        <f t="shared" si="76"/>
        <v>https://www.pms.gov.ph/images/NewPDF/NOABITSOFTECHNOLOGY30July2024.pdf</v>
      </c>
      <c r="H3667" s="47" t="s">
        <v>31</v>
      </c>
      <c r="I3667" s="47" t="s">
        <v>24</v>
      </c>
      <c r="J3667" s="47" t="s">
        <v>32</v>
      </c>
      <c r="K3667" s="50">
        <v>2023</v>
      </c>
      <c r="L3667" s="173" t="s">
        <v>33</v>
      </c>
      <c r="M3667" s="152"/>
      <c r="N3667" s="157" t="s">
        <v>8135</v>
      </c>
      <c r="O3667" s="174" t="s">
        <v>6183</v>
      </c>
      <c r="P3667" s="152" t="s">
        <v>4406</v>
      </c>
    </row>
    <row r="3668" spans="1:16" s="134" customFormat="1" ht="62">
      <c r="A3668" s="47" t="s">
        <v>24</v>
      </c>
      <c r="B3668" s="47" t="s">
        <v>25</v>
      </c>
      <c r="C3668" s="157" t="s">
        <v>8286</v>
      </c>
      <c r="D3668" s="151" t="str">
        <f t="shared" si="75"/>
        <v>PMSBAC-PB- 2024-025 - QUARTZ BUSINESS PRODUCTS CORP. - Supply and Delivery of Common-Use Toner Cartridges for the Existing HP Printers </v>
      </c>
      <c r="E3668" s="172" t="s">
        <v>28</v>
      </c>
      <c r="F3668" s="47" t="s">
        <v>29</v>
      </c>
      <c r="G3668" s="171" t="str">
        <f t="shared" si="76"/>
        <v>https://www.pms.gov.ph/images/NewPDF/BACReso64s202431July2024.pdf</v>
      </c>
      <c r="H3668" s="47" t="s">
        <v>31</v>
      </c>
      <c r="I3668" s="47" t="s">
        <v>24</v>
      </c>
      <c r="J3668" s="47" t="s">
        <v>32</v>
      </c>
      <c r="K3668" s="50">
        <v>2023</v>
      </c>
      <c r="L3668" s="173" t="s">
        <v>33</v>
      </c>
      <c r="M3668" s="152"/>
      <c r="N3668" s="157" t="s">
        <v>8136</v>
      </c>
      <c r="O3668" s="174" t="s">
        <v>6183</v>
      </c>
      <c r="P3668" s="152" t="s">
        <v>4406</v>
      </c>
    </row>
    <row r="3669" spans="1:16" s="134" customFormat="1" ht="62">
      <c r="A3669" s="47" t="s">
        <v>24</v>
      </c>
      <c r="B3669" s="47" t="s">
        <v>25</v>
      </c>
      <c r="C3669" s="157" t="s">
        <v>8287</v>
      </c>
      <c r="D3669" s="151" t="str">
        <f t="shared" si="75"/>
        <v> PMSBAC-AMP- 2024-036 - VERATECH INC. - Procurement of 20 Units of Optical Character Recognition (OCR) - Capable Sheet-Fed Document Scanners </v>
      </c>
      <c r="E3669" s="172" t="s">
        <v>28</v>
      </c>
      <c r="F3669" s="47" t="s">
        <v>29</v>
      </c>
      <c r="G3669" s="171" t="str">
        <f t="shared" si="76"/>
        <v>https://www.pms.gov.ph/images/NewPDF/NOAVeratech31July2024.pdf</v>
      </c>
      <c r="H3669" s="47" t="s">
        <v>31</v>
      </c>
      <c r="I3669" s="47" t="s">
        <v>24</v>
      </c>
      <c r="J3669" s="47" t="s">
        <v>32</v>
      </c>
      <c r="K3669" s="50">
        <v>2023</v>
      </c>
      <c r="L3669" s="173" t="s">
        <v>33</v>
      </c>
      <c r="M3669" s="152"/>
      <c r="N3669" s="157" t="s">
        <v>8137</v>
      </c>
      <c r="O3669" s="174" t="s">
        <v>6183</v>
      </c>
      <c r="P3669" s="152" t="s">
        <v>4406</v>
      </c>
    </row>
    <row r="3670" spans="1:16" s="134" customFormat="1" ht="62">
      <c r="A3670" s="47" t="s">
        <v>24</v>
      </c>
      <c r="B3670" s="47" t="s">
        <v>25</v>
      </c>
      <c r="C3670" s="157" t="s">
        <v>8138</v>
      </c>
      <c r="D3670" s="151" t="str">
        <f t="shared" ref="D3670:D3675" si="77">C3670</f>
        <v>Annual Procurement - Common-Use Supplies and Equipment (APP-CSE) 2025 </v>
      </c>
      <c r="E3670" s="172" t="s">
        <v>28</v>
      </c>
      <c r="F3670" s="47" t="s">
        <v>29</v>
      </c>
      <c r="G3670" s="171" t="str">
        <f t="shared" si="76"/>
        <v>https://www.pms.gov.ph/images/NewPDF/APPCSE2025Form31July2024.pdf</v>
      </c>
      <c r="H3670" s="47" t="s">
        <v>31</v>
      </c>
      <c r="I3670" s="47" t="s">
        <v>24</v>
      </c>
      <c r="J3670" s="47" t="s">
        <v>32</v>
      </c>
      <c r="K3670" s="50">
        <v>2023</v>
      </c>
      <c r="L3670" s="173" t="s">
        <v>33</v>
      </c>
      <c r="M3670" s="152"/>
      <c r="N3670" s="157" t="s">
        <v>8139</v>
      </c>
      <c r="O3670" s="174" t="s">
        <v>6183</v>
      </c>
      <c r="P3670" s="152" t="s">
        <v>4406</v>
      </c>
    </row>
    <row r="3671" spans="1:16" s="134" customFormat="1" ht="62">
      <c r="A3671" s="47" t="s">
        <v>24</v>
      </c>
      <c r="B3671" s="47" t="s">
        <v>25</v>
      </c>
      <c r="C3671" s="157" t="s">
        <v>8140</v>
      </c>
      <c r="D3671" s="151" t="str">
        <f t="shared" si="77"/>
        <v>Annual Procurement Plan - Common-Use Supplies and Equipment (APP-CSE) 2025 - Other Items</v>
      </c>
      <c r="E3671" s="172" t="s">
        <v>28</v>
      </c>
      <c r="F3671" s="47" t="s">
        <v>29</v>
      </c>
      <c r="G3671" s="171" t="str">
        <f t="shared" si="76"/>
        <v>https://www.pms.gov.ph/images/NewPDF/APPCSE2025FormOtherItems31July2024.pdf</v>
      </c>
      <c r="H3671" s="47" t="s">
        <v>31</v>
      </c>
      <c r="I3671" s="47" t="s">
        <v>24</v>
      </c>
      <c r="J3671" s="47" t="s">
        <v>32</v>
      </c>
      <c r="K3671" s="50">
        <v>2023</v>
      </c>
      <c r="L3671" s="173" t="s">
        <v>33</v>
      </c>
      <c r="M3671" s="152"/>
      <c r="N3671" s="157" t="s">
        <v>8141</v>
      </c>
      <c r="O3671" s="174" t="s">
        <v>6183</v>
      </c>
      <c r="P3671" s="152" t="s">
        <v>4406</v>
      </c>
    </row>
    <row r="3672" spans="1:16" s="134" customFormat="1" ht="62">
      <c r="A3672" s="47" t="s">
        <v>24</v>
      </c>
      <c r="B3672" s="47" t="s">
        <v>25</v>
      </c>
      <c r="C3672" s="157" t="s">
        <v>8288</v>
      </c>
      <c r="D3672" s="151" t="str">
        <f t="shared" si="77"/>
        <v>PMSBAC-AMP-2024-029 - BAC Reso 55-2024 Recommending Award of Contract to HEZ WATER TREATMENT AND SUPPLY SERVICES </v>
      </c>
      <c r="E3672" s="172" t="s">
        <v>28</v>
      </c>
      <c r="F3672" s="47" t="s">
        <v>29</v>
      </c>
      <c r="G3672" s="171" t="str">
        <f t="shared" si="76"/>
        <v>https://www.pms.gov.ph/images/NewPDF/BACReso55s202431July2024.pdf</v>
      </c>
      <c r="H3672" s="47" t="s">
        <v>31</v>
      </c>
      <c r="I3672" s="47" t="s">
        <v>24</v>
      </c>
      <c r="J3672" s="47" t="s">
        <v>32</v>
      </c>
      <c r="K3672" s="50">
        <v>2023</v>
      </c>
      <c r="L3672" s="173" t="s">
        <v>33</v>
      </c>
      <c r="M3672" s="152"/>
      <c r="N3672" s="157" t="s">
        <v>8142</v>
      </c>
      <c r="O3672" s="174" t="s">
        <v>6183</v>
      </c>
      <c r="P3672" s="152" t="s">
        <v>4406</v>
      </c>
    </row>
    <row r="3673" spans="1:16" s="134" customFormat="1" ht="62">
      <c r="A3673" s="47" t="s">
        <v>24</v>
      </c>
      <c r="B3673" s="47" t="s">
        <v>25</v>
      </c>
      <c r="C3673" s="157" t="s">
        <v>8289</v>
      </c>
      <c r="D3673" s="151" t="str">
        <f t="shared" si="77"/>
        <v> PMSBAC-PB- 2024-019 - NAR POWER SYSTEM SPECIALIST CORPORATION - Procurement of Service for the Preventive Maintenance of the Electrical Equipment Facilities of the OP-PMS Building </v>
      </c>
      <c r="E3673" s="172" t="s">
        <v>28</v>
      </c>
      <c r="F3673" s="47" t="s">
        <v>29</v>
      </c>
      <c r="G3673" s="171" t="str">
        <f t="shared" si="76"/>
        <v>https://www.pms.gov.ph/images/NewPDF/NTPNARPowerSys31July2024.pdf</v>
      </c>
      <c r="H3673" s="47" t="s">
        <v>31</v>
      </c>
      <c r="I3673" s="47" t="s">
        <v>24</v>
      </c>
      <c r="J3673" s="47" t="s">
        <v>32</v>
      </c>
      <c r="K3673" s="50">
        <v>2023</v>
      </c>
      <c r="L3673" s="173" t="s">
        <v>33</v>
      </c>
      <c r="M3673" s="152"/>
      <c r="N3673" s="157" t="s">
        <v>8143</v>
      </c>
      <c r="O3673" s="174" t="s">
        <v>6183</v>
      </c>
      <c r="P3673" s="152" t="s">
        <v>4406</v>
      </c>
    </row>
    <row r="3674" spans="1:16" s="134" customFormat="1" ht="62">
      <c r="A3674" s="47" t="s">
        <v>24</v>
      </c>
      <c r="B3674" s="47" t="s">
        <v>25</v>
      </c>
      <c r="C3674" s="157" t="s">
        <v>8290</v>
      </c>
      <c r="D3674" s="151" t="str">
        <f t="shared" si="77"/>
        <v> PMSBAC-PB- 2024-025 - QUARTZ BUSINESS PRODUCTS CORP. - Supply and Delivery of Common-Use Toner Cartridges for the Existing HP Printers  </v>
      </c>
      <c r="E3674" s="172" t="s">
        <v>28</v>
      </c>
      <c r="F3674" s="47" t="s">
        <v>29</v>
      </c>
      <c r="G3674" s="171" t="str">
        <f t="shared" si="76"/>
        <v>https://www.pms.gov.ph/images/NewPDF/NOAQuartz31July2024.pdf</v>
      </c>
      <c r="H3674" s="47" t="s">
        <v>31</v>
      </c>
      <c r="I3674" s="47" t="s">
        <v>24</v>
      </c>
      <c r="J3674" s="47" t="s">
        <v>32</v>
      </c>
      <c r="K3674" s="50">
        <v>2023</v>
      </c>
      <c r="L3674" s="173" t="s">
        <v>33</v>
      </c>
      <c r="M3674" s="152"/>
      <c r="N3674" s="157" t="s">
        <v>8144</v>
      </c>
      <c r="O3674" s="174" t="s">
        <v>6183</v>
      </c>
      <c r="P3674" s="152" t="s">
        <v>4406</v>
      </c>
    </row>
    <row r="3675" spans="1:16" s="134" customFormat="1" ht="62">
      <c r="A3675" s="47" t="s">
        <v>24</v>
      </c>
      <c r="B3675" s="47" t="s">
        <v>25</v>
      </c>
      <c r="C3675" s="157" t="s">
        <v>8291</v>
      </c>
      <c r="D3675" s="151" t="str">
        <f t="shared" si="77"/>
        <v>PMSBAC-PB- 2024-011 - LARICEL'S JEWELRY - Procurement of Tokens of Appreciation for the Government Loyalty and Service Awards for Calendar Year 2024 (service in government and retirees) </v>
      </c>
      <c r="E3675" s="172" t="s">
        <v>28</v>
      </c>
      <c r="F3675" s="47" t="s">
        <v>29</v>
      </c>
      <c r="G3675" s="171" t="str">
        <f t="shared" si="76"/>
        <v>https://www.pms.gov.ph/images/NewPDF/ContractLAricel06Aug2024.pdf</v>
      </c>
      <c r="H3675" s="47" t="s">
        <v>31</v>
      </c>
      <c r="I3675" s="47" t="s">
        <v>24</v>
      </c>
      <c r="J3675" s="47" t="s">
        <v>32</v>
      </c>
      <c r="K3675" s="151">
        <v>2024</v>
      </c>
      <c r="L3675" s="173" t="s">
        <v>33</v>
      </c>
      <c r="M3675" s="152"/>
      <c r="N3675" s="157" t="s">
        <v>8145</v>
      </c>
      <c r="O3675" s="174" t="s">
        <v>6183</v>
      </c>
      <c r="P3675" s="152" t="s">
        <v>4406</v>
      </c>
    </row>
    <row r="3676" spans="1:16" s="134" customFormat="1" ht="62">
      <c r="A3676" s="47" t="s">
        <v>24</v>
      </c>
      <c r="B3676" s="47" t="s">
        <v>25</v>
      </c>
      <c r="C3676" s="47" t="s">
        <v>8146</v>
      </c>
      <c r="D3676" s="151" t="str">
        <f t="shared" ref="D3676:D3751" si="78">C3676</f>
        <v xml:space="preserve">PMSBAC-PB- 2024-011 - LARICEL'S JEWELRY - Procurement of Tokens of Appreciation for the Government Loyalty and Service Awards for Calendar Year 2024 (service in government and retirees) </v>
      </c>
      <c r="E3676" s="172" t="s">
        <v>28</v>
      </c>
      <c r="F3676" s="47" t="s">
        <v>29</v>
      </c>
      <c r="G3676" s="171" t="str">
        <f t="shared" si="76"/>
        <v>https://www.pms.gov.ph/images/NewPDF/NTPTokensofAppreciation06Aug2024.pdf</v>
      </c>
      <c r="H3676" s="47" t="s">
        <v>31</v>
      </c>
      <c r="I3676" s="47" t="s">
        <v>24</v>
      </c>
      <c r="J3676" s="47" t="s">
        <v>32</v>
      </c>
      <c r="K3676" s="151">
        <v>2024</v>
      </c>
      <c r="L3676" s="173" t="s">
        <v>33</v>
      </c>
      <c r="M3676" s="152"/>
      <c r="N3676" s="157" t="s">
        <v>8147</v>
      </c>
      <c r="O3676" s="174" t="s">
        <v>6183</v>
      </c>
      <c r="P3676" s="152" t="s">
        <v>4406</v>
      </c>
    </row>
    <row r="3677" spans="1:16" s="134" customFormat="1" ht="62">
      <c r="A3677" s="47" t="s">
        <v>24</v>
      </c>
      <c r="B3677" s="47" t="s">
        <v>25</v>
      </c>
      <c r="C3677" s="157" t="s">
        <v>8148</v>
      </c>
      <c r="D3677" s="151" t="str">
        <f t="shared" si="78"/>
        <v>Supplemental Annual Procurement Plan No. 4 FY 2024 </v>
      </c>
      <c r="E3677" s="172" t="s">
        <v>28</v>
      </c>
      <c r="F3677" s="47" t="s">
        <v>29</v>
      </c>
      <c r="G3677" s="171" t="str">
        <f t="shared" si="76"/>
        <v>https://www.pms.gov.ph/images/NewPDF/SAPP4FY202406Aug2024.pdf</v>
      </c>
      <c r="H3677" s="47" t="s">
        <v>31</v>
      </c>
      <c r="I3677" s="47" t="s">
        <v>24</v>
      </c>
      <c r="J3677" s="47" t="s">
        <v>32</v>
      </c>
      <c r="K3677" s="151">
        <v>2024</v>
      </c>
      <c r="L3677" s="173" t="s">
        <v>33</v>
      </c>
      <c r="M3677" s="152"/>
      <c r="N3677" s="157" t="s">
        <v>8149</v>
      </c>
      <c r="O3677" s="174" t="s">
        <v>6183</v>
      </c>
      <c r="P3677" s="152" t="s">
        <v>4406</v>
      </c>
    </row>
    <row r="3678" spans="1:16" s="134" customFormat="1" ht="62">
      <c r="A3678" s="47" t="s">
        <v>24</v>
      </c>
      <c r="B3678" s="47" t="s">
        <v>25</v>
      </c>
      <c r="C3678" s="157" t="s">
        <v>8292</v>
      </c>
      <c r="D3678" s="151" t="str">
        <f t="shared" si="78"/>
        <v>2024-027 - BID Bulletin No. 25-2024 - Procurement of Additional Integrated IT Rack Cabinet (IIRC) for the Mini-Data Center at the Sub-Central Unit in Southern Luzon (SCU-SL) </v>
      </c>
      <c r="E3678" s="172" t="s">
        <v>28</v>
      </c>
      <c r="F3678" s="47" t="s">
        <v>29</v>
      </c>
      <c r="G3678" s="171" t="str">
        <f t="shared" si="76"/>
        <v>https://www.pms.gov.ph/images/NewPDF/BidBull25202407Aug2024.pdf</v>
      </c>
      <c r="H3678" s="47" t="s">
        <v>31</v>
      </c>
      <c r="I3678" s="47" t="s">
        <v>24</v>
      </c>
      <c r="J3678" s="47" t="s">
        <v>32</v>
      </c>
      <c r="K3678" s="151">
        <v>2024</v>
      </c>
      <c r="L3678" s="173" t="s">
        <v>33</v>
      </c>
      <c r="M3678" s="152"/>
      <c r="N3678" s="157" t="s">
        <v>8150</v>
      </c>
      <c r="O3678" s="174" t="s">
        <v>6183</v>
      </c>
      <c r="P3678" s="152" t="s">
        <v>4406</v>
      </c>
    </row>
    <row r="3679" spans="1:16" s="134" customFormat="1" ht="62">
      <c r="A3679" s="47" t="s">
        <v>24</v>
      </c>
      <c r="B3679" s="47" t="s">
        <v>25</v>
      </c>
      <c r="C3679" s="157" t="s">
        <v>8293</v>
      </c>
      <c r="D3679" s="151" t="str">
        <f t="shared" si="78"/>
        <v>PMSBAC-PB- 2024-030 - Invitation to BID -Procurement of Service for the Maintenance of the 2000 KVA Diesel Cummins Generator Set for Three (3) Years </v>
      </c>
      <c r="E3679" s="172" t="s">
        <v>28</v>
      </c>
      <c r="F3679" s="47" t="s">
        <v>29</v>
      </c>
      <c r="G3679" s="171" t="str">
        <f t="shared" si="76"/>
        <v>https://www.pms.gov.ph/images/NewPDF/ITB202403008Aug2024.pdf</v>
      </c>
      <c r="H3679" s="47" t="s">
        <v>31</v>
      </c>
      <c r="I3679" s="47" t="s">
        <v>24</v>
      </c>
      <c r="J3679" s="47" t="s">
        <v>32</v>
      </c>
      <c r="K3679" s="151">
        <v>2024</v>
      </c>
      <c r="L3679" s="173" t="s">
        <v>33</v>
      </c>
      <c r="M3679" s="152"/>
      <c r="N3679" s="157" t="s">
        <v>8151</v>
      </c>
      <c r="O3679" s="174" t="s">
        <v>6183</v>
      </c>
      <c r="P3679" s="152" t="s">
        <v>4406</v>
      </c>
    </row>
    <row r="3680" spans="1:16" s="134" customFormat="1" ht="62">
      <c r="A3680" s="47" t="s">
        <v>24</v>
      </c>
      <c r="B3680" s="47" t="s">
        <v>25</v>
      </c>
      <c r="C3680" s="157" t="s">
        <v>8294</v>
      </c>
      <c r="D3680" s="151" t="str">
        <f t="shared" si="78"/>
        <v>PMSBAC-PB- 2024-030 - BID Documents - Procurement of Service for the Maintenance of the 2000 KVA Diesel Cummins Generator Set for Three (3) Years </v>
      </c>
      <c r="E3680" s="172" t="s">
        <v>28</v>
      </c>
      <c r="F3680" s="47" t="s">
        <v>29</v>
      </c>
      <c r="G3680" s="171" t="str">
        <f t="shared" si="76"/>
        <v>https://www.pms.gov.ph/images/NewPDF/BidDoc202403008Aug2024.pdf</v>
      </c>
      <c r="H3680" s="47" t="s">
        <v>31</v>
      </c>
      <c r="I3680" s="47" t="s">
        <v>24</v>
      </c>
      <c r="J3680" s="47" t="s">
        <v>32</v>
      </c>
      <c r="K3680" s="151">
        <v>2024</v>
      </c>
      <c r="L3680" s="173" t="s">
        <v>33</v>
      </c>
      <c r="M3680" s="152"/>
      <c r="N3680" s="157" t="s">
        <v>8152</v>
      </c>
      <c r="O3680" s="174" t="s">
        <v>6183</v>
      </c>
      <c r="P3680" s="152" t="s">
        <v>4406</v>
      </c>
    </row>
    <row r="3681" spans="1:16" s="134" customFormat="1" ht="62">
      <c r="A3681" s="47" t="s">
        <v>24</v>
      </c>
      <c r="B3681" s="47" t="s">
        <v>25</v>
      </c>
      <c r="C3681" s="157" t="s">
        <v>8295</v>
      </c>
      <c r="D3681" s="151" t="str">
        <f t="shared" si="78"/>
        <v>PMSBAC-AMP-2024-042 - BAC Reso 75-2024 Recommending Award of Contract to PHILIPPINE DIAMOND HOTEL &amp; RESORT, INC.  </v>
      </c>
      <c r="E3681" s="172" t="s">
        <v>28</v>
      </c>
      <c r="F3681" s="47" t="s">
        <v>29</v>
      </c>
      <c r="G3681" s="171" t="str">
        <f t="shared" si="76"/>
        <v>https://www.pms.gov.ph/images/NewPDF/BACReso75s202412Aug2024.pdf</v>
      </c>
      <c r="H3681" s="47" t="s">
        <v>31</v>
      </c>
      <c r="I3681" s="47" t="s">
        <v>24</v>
      </c>
      <c r="J3681" s="47" t="s">
        <v>32</v>
      </c>
      <c r="K3681" s="151">
        <v>2024</v>
      </c>
      <c r="L3681" s="173" t="s">
        <v>33</v>
      </c>
      <c r="M3681" s="152"/>
      <c r="N3681" s="157" t="s">
        <v>8153</v>
      </c>
      <c r="O3681" s="174" t="s">
        <v>6183</v>
      </c>
      <c r="P3681" s="152" t="s">
        <v>4406</v>
      </c>
    </row>
    <row r="3682" spans="1:16" s="134" customFormat="1" ht="62">
      <c r="A3682" s="47" t="s">
        <v>24</v>
      </c>
      <c r="B3682" s="47" t="s">
        <v>25</v>
      </c>
      <c r="C3682" s="157" t="s">
        <v>8296</v>
      </c>
      <c r="D3682" s="151" t="str">
        <f t="shared" si="78"/>
        <v>PMSBAC-PB-2024-020 - BAC Reso 66-2024 Recommending Award of Contract to NTT DATA PHILIPPINES, INC.  </v>
      </c>
      <c r="E3682" s="172" t="s">
        <v>28</v>
      </c>
      <c r="F3682" s="47" t="s">
        <v>29</v>
      </c>
      <c r="G3682" s="171" t="str">
        <f t="shared" si="76"/>
        <v>https://www.pms.gov.ph/images/NewPDF/BACReso66s202412Aug2024.pdf</v>
      </c>
      <c r="H3682" s="47" t="s">
        <v>31</v>
      </c>
      <c r="I3682" s="47" t="s">
        <v>24</v>
      </c>
      <c r="J3682" s="47" t="s">
        <v>32</v>
      </c>
      <c r="K3682" s="151">
        <v>2024</v>
      </c>
      <c r="L3682" s="173" t="s">
        <v>33</v>
      </c>
      <c r="M3682" s="152"/>
      <c r="N3682" s="157" t="s">
        <v>8154</v>
      </c>
      <c r="O3682" s="174" t="s">
        <v>6183</v>
      </c>
      <c r="P3682" s="152" t="s">
        <v>4406</v>
      </c>
    </row>
    <row r="3683" spans="1:16" s="134" customFormat="1" ht="62">
      <c r="A3683" s="47" t="s">
        <v>24</v>
      </c>
      <c r="B3683" s="47" t="s">
        <v>25</v>
      </c>
      <c r="C3683" s="157" t="s">
        <v>8297</v>
      </c>
      <c r="D3683" s="151" t="str">
        <f t="shared" si="78"/>
        <v>PMSBAC-AMP-2024-040 - BAC Reso 62-2024 Recommending Award of Contract to MR. JOMEL D. NERVEZA </v>
      </c>
      <c r="E3683" s="172" t="s">
        <v>28</v>
      </c>
      <c r="F3683" s="47" t="s">
        <v>29</v>
      </c>
      <c r="G3683" s="171" t="str">
        <f t="shared" si="76"/>
        <v>https://www.pms.gov.ph/images/NewPDF/BACReso62s202412Aug2024.pdf</v>
      </c>
      <c r="H3683" s="47" t="s">
        <v>31</v>
      </c>
      <c r="I3683" s="47" t="s">
        <v>24</v>
      </c>
      <c r="J3683" s="47" t="s">
        <v>32</v>
      </c>
      <c r="K3683" s="151">
        <v>2024</v>
      </c>
      <c r="L3683" s="173" t="s">
        <v>33</v>
      </c>
      <c r="M3683" s="152"/>
      <c r="N3683" s="157" t="s">
        <v>8155</v>
      </c>
      <c r="O3683" s="174" t="s">
        <v>6183</v>
      </c>
      <c r="P3683" s="152" t="s">
        <v>4406</v>
      </c>
    </row>
    <row r="3684" spans="1:16" s="134" customFormat="1" ht="62">
      <c r="A3684" s="47" t="s">
        <v>24</v>
      </c>
      <c r="B3684" s="47" t="s">
        <v>25</v>
      </c>
      <c r="C3684" s="157" t="s">
        <v>8298</v>
      </c>
      <c r="D3684" s="151" t="str">
        <f t="shared" si="78"/>
        <v>PMSBAC-AMP- 2024-040 - MR. JOMEL D. NERVEZA - Consultant for System Analysis and Development for the Enhancement of Five Deployed Information Systems and Development of Payroll System  </v>
      </c>
      <c r="E3684" s="172" t="s">
        <v>28</v>
      </c>
      <c r="F3684" s="47" t="s">
        <v>29</v>
      </c>
      <c r="G3684" s="171" t="str">
        <f t="shared" si="76"/>
        <v>https://www.pms.gov.ph/images/NewPDF/NOAJomelNerveza12Aug2024.pdf</v>
      </c>
      <c r="H3684" s="47" t="s">
        <v>31</v>
      </c>
      <c r="I3684" s="47" t="s">
        <v>24</v>
      </c>
      <c r="J3684" s="47" t="s">
        <v>32</v>
      </c>
      <c r="K3684" s="151">
        <v>2024</v>
      </c>
      <c r="L3684" s="173" t="s">
        <v>33</v>
      </c>
      <c r="M3684" s="152"/>
      <c r="N3684" s="157" t="s">
        <v>8156</v>
      </c>
      <c r="O3684" s="174" t="s">
        <v>6183</v>
      </c>
      <c r="P3684" s="152" t="s">
        <v>4406</v>
      </c>
    </row>
    <row r="3685" spans="1:16" s="134" customFormat="1" ht="62">
      <c r="A3685" s="47" t="s">
        <v>24</v>
      </c>
      <c r="B3685" s="47" t="s">
        <v>25</v>
      </c>
      <c r="C3685" s="157" t="s">
        <v>8299</v>
      </c>
      <c r="D3685" s="151" t="str">
        <f t="shared" si="78"/>
        <v>PMSBAC-AMP- 2024-042 - PHILIPPINE DIAMOND HOTEL &amp; RESORT, INC. - Lease of Venue, Inclusive of Meals and Accommodation, for the Conduct of the PMS Mid-Year Review and Stocktaking for Fiscal Year (FY) 2024 </v>
      </c>
      <c r="E3685" s="172" t="s">
        <v>28</v>
      </c>
      <c r="F3685" s="47" t="s">
        <v>29</v>
      </c>
      <c r="G3685" s="171" t="str">
        <f t="shared" si="76"/>
        <v>https://www.pms.gov.ph/images/NewPDF/NOAPhilippineDiamondHotelResortlnc12Aug2024.pdf</v>
      </c>
      <c r="H3685" s="47" t="s">
        <v>31</v>
      </c>
      <c r="I3685" s="47" t="s">
        <v>24</v>
      </c>
      <c r="J3685" s="47" t="s">
        <v>32</v>
      </c>
      <c r="K3685" s="151">
        <v>2024</v>
      </c>
      <c r="L3685" s="173" t="s">
        <v>33</v>
      </c>
      <c r="M3685" s="152"/>
      <c r="N3685" s="157" t="s">
        <v>8157</v>
      </c>
      <c r="O3685" s="174" t="s">
        <v>6183</v>
      </c>
      <c r="P3685" s="152" t="s">
        <v>4406</v>
      </c>
    </row>
    <row r="3686" spans="1:16" s="134" customFormat="1" ht="62">
      <c r="A3686" s="47" t="s">
        <v>24</v>
      </c>
      <c r="B3686" s="47" t="s">
        <v>25</v>
      </c>
      <c r="C3686" s="157" t="s">
        <v>8300</v>
      </c>
      <c r="D3686" s="151" t="str">
        <f t="shared" si="78"/>
        <v>PMSBAC-PB-2024-031 - BID Documents - Supply, Delivery, Installation, and Configuration of APC Symmetra PX 9AH Battery Bullets and Replacement Battery Cartridges for the Uninterruptible Power Supply (UPS) of the OP-PMS Data Center </v>
      </c>
      <c r="E3686" s="172" t="s">
        <v>28</v>
      </c>
      <c r="F3686" s="47" t="s">
        <v>29</v>
      </c>
      <c r="G3686" s="171" t="str">
        <f t="shared" si="76"/>
        <v>https://www.pms.gov.ph/images/NewPDF/BidDocAPCSymmetra13August2024.pdf</v>
      </c>
      <c r="H3686" s="47" t="s">
        <v>31</v>
      </c>
      <c r="I3686" s="47" t="s">
        <v>24</v>
      </c>
      <c r="J3686" s="47" t="s">
        <v>32</v>
      </c>
      <c r="K3686" s="151">
        <v>2024</v>
      </c>
      <c r="L3686" s="173" t="s">
        <v>33</v>
      </c>
      <c r="M3686" s="152"/>
      <c r="N3686" s="157" t="s">
        <v>8158</v>
      </c>
      <c r="O3686" s="174" t="s">
        <v>6183</v>
      </c>
      <c r="P3686" s="152" t="s">
        <v>4406</v>
      </c>
    </row>
    <row r="3687" spans="1:16" s="134" customFormat="1" ht="77.5">
      <c r="A3687" s="47" t="s">
        <v>24</v>
      </c>
      <c r="B3687" s="47" t="s">
        <v>25</v>
      </c>
      <c r="C3687" s="157" t="s">
        <v>8159</v>
      </c>
      <c r="D3687" s="151" t="str">
        <f t="shared" si="78"/>
        <v xml:space="preserve">PMSBAC-PB-2024-031 - Invitation to BID - Supply, Delivery, Installation, and Configuration of APC Symmetra PX 9AH Battery Bullets and Replacement Battery Cartridges for the Uninterruptible Power Supply (UPS) of the OP-PMS Data Center 
 </v>
      </c>
      <c r="E3687" s="172" t="s">
        <v>28</v>
      </c>
      <c r="F3687" s="47" t="s">
        <v>29</v>
      </c>
      <c r="G3687" s="171" t="str">
        <f t="shared" si="76"/>
        <v>https://www.pms.gov.ph/images/NewPDF/ITBAPCSymmetra13August2024.pdf</v>
      </c>
      <c r="H3687" s="47" t="s">
        <v>31</v>
      </c>
      <c r="I3687" s="47" t="s">
        <v>24</v>
      </c>
      <c r="J3687" s="47" t="s">
        <v>32</v>
      </c>
      <c r="K3687" s="151">
        <v>2024</v>
      </c>
      <c r="L3687" s="173" t="s">
        <v>33</v>
      </c>
      <c r="M3687" s="152"/>
      <c r="N3687" s="152" t="s">
        <v>8160</v>
      </c>
      <c r="O3687" s="174" t="s">
        <v>6183</v>
      </c>
      <c r="P3687" s="152" t="s">
        <v>4406</v>
      </c>
    </row>
    <row r="3688" spans="1:16" s="134" customFormat="1" ht="62">
      <c r="A3688" s="47" t="s">
        <v>24</v>
      </c>
      <c r="B3688" s="47" t="s">
        <v>25</v>
      </c>
      <c r="C3688" s="47" t="s">
        <v>8161</v>
      </c>
      <c r="D3688" s="151" t="str">
        <f t="shared" si="78"/>
        <v xml:space="preserve">PMSBAC-PB- 2024-020 - NTT Data Philippines, Inc. - Procurement of Subscription to Existing Cloud Computing Services of the OP-PMS 
 </v>
      </c>
      <c r="E3688" s="172" t="s">
        <v>28</v>
      </c>
      <c r="F3688" s="47" t="s">
        <v>29</v>
      </c>
      <c r="G3688" s="171" t="str">
        <f t="shared" si="76"/>
        <v>https://www.pms.gov.ph/images/NewPDF/NOASubscriptionofCloudComputing13Aug2024.pdf</v>
      </c>
      <c r="H3688" s="47" t="s">
        <v>31</v>
      </c>
      <c r="I3688" s="47" t="s">
        <v>24</v>
      </c>
      <c r="J3688" s="47" t="s">
        <v>32</v>
      </c>
      <c r="K3688" s="151">
        <v>2024</v>
      </c>
      <c r="L3688" s="173" t="s">
        <v>33</v>
      </c>
      <c r="M3688" s="152"/>
      <c r="N3688" s="152" t="s">
        <v>8162</v>
      </c>
      <c r="O3688" s="174" t="s">
        <v>6183</v>
      </c>
      <c r="P3688" s="152" t="s">
        <v>4406</v>
      </c>
    </row>
    <row r="3689" spans="1:16" s="134" customFormat="1" ht="62">
      <c r="A3689" s="47" t="s">
        <v>24</v>
      </c>
      <c r="B3689" s="47" t="s">
        <v>25</v>
      </c>
      <c r="C3689" s="47" t="s">
        <v>8163</v>
      </c>
      <c r="D3689" s="151" t="str">
        <f t="shared" si="78"/>
        <v xml:space="preserve">PMSBAC-PB-2024-012 - BAC Reso 42-2024 Declaring a Failure of Bidding for the Procurement of Service for the Maintenance of 2000KVA Diesel Cummins Generator Set for CY 2024-2026 </v>
      </c>
      <c r="E3689" s="172" t="s">
        <v>28</v>
      </c>
      <c r="F3689" s="47" t="s">
        <v>29</v>
      </c>
      <c r="G3689" s="171" t="str">
        <f t="shared" si="76"/>
        <v>https://www.pms.gov.ph/images/NewPDF/BACRESO42s202413Aug2024.pdf</v>
      </c>
      <c r="H3689" s="47" t="s">
        <v>31</v>
      </c>
      <c r="I3689" s="47" t="s">
        <v>24</v>
      </c>
      <c r="J3689" s="47" t="s">
        <v>32</v>
      </c>
      <c r="K3689" s="151">
        <v>2024</v>
      </c>
      <c r="L3689" s="173" t="s">
        <v>33</v>
      </c>
      <c r="M3689" s="152"/>
      <c r="N3689" s="152" t="s">
        <v>8164</v>
      </c>
      <c r="O3689" s="174" t="s">
        <v>6183</v>
      </c>
      <c r="P3689" s="152" t="s">
        <v>4406</v>
      </c>
    </row>
    <row r="3690" spans="1:16" s="134" customFormat="1" ht="62">
      <c r="A3690" s="47" t="s">
        <v>24</v>
      </c>
      <c r="B3690" s="47" t="s">
        <v>25</v>
      </c>
      <c r="C3690" s="47" t="s">
        <v>8165</v>
      </c>
      <c r="D3690" s="151" t="str">
        <f t="shared" si="78"/>
        <v xml:space="preserve">PMSBAC-AMP-2024-043 - BAC Reso 73-2024 Declaring a Failure of Bidding for the Procurement of Supply, Delivery, and Installation of Air Conditioning Units at PMS Sub-Central Unit-Southern Luzon (SCU-SL) </v>
      </c>
      <c r="E3690" s="172" t="s">
        <v>28</v>
      </c>
      <c r="F3690" s="47" t="s">
        <v>29</v>
      </c>
      <c r="G3690" s="171" t="str">
        <f t="shared" si="76"/>
        <v>https://www.pms.gov.ph/images/NewPDF/BACRESO73s202413Aug2024.pdf</v>
      </c>
      <c r="H3690" s="47" t="s">
        <v>31</v>
      </c>
      <c r="I3690" s="47" t="s">
        <v>24</v>
      </c>
      <c r="J3690" s="47" t="s">
        <v>32</v>
      </c>
      <c r="K3690" s="151">
        <v>2024</v>
      </c>
      <c r="L3690" s="173" t="s">
        <v>33</v>
      </c>
      <c r="M3690" s="152"/>
      <c r="N3690" s="152" t="s">
        <v>8166</v>
      </c>
      <c r="O3690" s="174" t="s">
        <v>6183</v>
      </c>
      <c r="P3690" s="152" t="s">
        <v>4406</v>
      </c>
    </row>
    <row r="3691" spans="1:16" s="134" customFormat="1" ht="77.5">
      <c r="A3691" s="47" t="s">
        <v>24</v>
      </c>
      <c r="B3691" s="47" t="s">
        <v>25</v>
      </c>
      <c r="C3691" s="47" t="s">
        <v>8167</v>
      </c>
      <c r="D3691" s="151" t="str">
        <f t="shared" si="78"/>
        <v xml:space="preserve">PMSBAC-AMP-2024-044 - BAC Reso 74-2024 Declaring a Failure of Bidding for the Procurement of Service for the Comprehensive Preventive Maintenance of 28 Air-Conditioning Units at the Sub-Central Unit Southern Luzon (SCU-SL), Legazpi City 
 </v>
      </c>
      <c r="E3691" s="172" t="s">
        <v>28</v>
      </c>
      <c r="F3691" s="47" t="s">
        <v>29</v>
      </c>
      <c r="G3691" s="171" t="str">
        <f t="shared" si="76"/>
        <v>https://www.pms.gov.ph/images/NewPDF/BACRESO74s202413Aug2024.pdf</v>
      </c>
      <c r="H3691" s="47" t="s">
        <v>31</v>
      </c>
      <c r="I3691" s="47" t="s">
        <v>24</v>
      </c>
      <c r="J3691" s="47" t="s">
        <v>32</v>
      </c>
      <c r="K3691" s="151">
        <v>2024</v>
      </c>
      <c r="L3691" s="173" t="s">
        <v>33</v>
      </c>
      <c r="M3691" s="152"/>
      <c r="N3691" s="152" t="s">
        <v>8168</v>
      </c>
      <c r="O3691" s="174" t="s">
        <v>6183</v>
      </c>
      <c r="P3691" s="152" t="s">
        <v>4406</v>
      </c>
    </row>
    <row r="3692" spans="1:16" s="134" customFormat="1" ht="62">
      <c r="A3692" s="47" t="s">
        <v>24</v>
      </c>
      <c r="B3692" s="47" t="s">
        <v>25</v>
      </c>
      <c r="C3692" s="47" t="s">
        <v>8169</v>
      </c>
      <c r="D3692" s="151" t="str">
        <f t="shared" si="78"/>
        <v xml:space="preserve">PMSBAC-PB- 2024-016 - Infobahn Communication, Inc. - Subscription to Warranty and Maintenance Service for the Existing Firewall Appliance of the Eight (8) OP-PMS Field Units (FUs) for Two (2) years </v>
      </c>
      <c r="E3692" s="172" t="s">
        <v>28</v>
      </c>
      <c r="F3692" s="47" t="s">
        <v>29</v>
      </c>
      <c r="G3692" s="171" t="str">
        <f t="shared" si="76"/>
        <v>https://www.pms.gov.ph/images/NewPDF/NTPINFOBAHN15Aug2024.pdf</v>
      </c>
      <c r="H3692" s="47" t="s">
        <v>31</v>
      </c>
      <c r="I3692" s="47" t="s">
        <v>24</v>
      </c>
      <c r="J3692" s="47" t="s">
        <v>32</v>
      </c>
      <c r="K3692" s="151">
        <v>2024</v>
      </c>
      <c r="L3692" s="173" t="s">
        <v>33</v>
      </c>
      <c r="M3692" s="152"/>
      <c r="N3692" s="152" t="s">
        <v>8170</v>
      </c>
      <c r="O3692" s="174" t="s">
        <v>6183</v>
      </c>
      <c r="P3692" s="152" t="s">
        <v>4406</v>
      </c>
    </row>
    <row r="3693" spans="1:16" s="134" customFormat="1" ht="77.5">
      <c r="A3693" s="47" t="s">
        <v>24</v>
      </c>
      <c r="B3693" s="47" t="s">
        <v>25</v>
      </c>
      <c r="C3693" s="47" t="s">
        <v>8171</v>
      </c>
      <c r="D3693" s="151" t="str">
        <f t="shared" si="78"/>
        <v xml:space="preserve">PMSBAC-AMP- 2024-042 - Philippine Diamond Hotel and Resort, Inc. - Lease of Venue, Inclusive of Meals and Accommodation, for the Conduct of the PMS Mid-Year Review and Stocktaking for Fiscal Year 2024 
 </v>
      </c>
      <c r="E3693" s="172" t="s">
        <v>28</v>
      </c>
      <c r="F3693" s="47" t="s">
        <v>29</v>
      </c>
      <c r="G3693" s="171" t="str">
        <f t="shared" si="76"/>
        <v>https://www.pms.gov.ph/images/NewPDF/NTPPhilippineDiamondHotel15Aug2024.pdf</v>
      </c>
      <c r="H3693" s="47" t="s">
        <v>31</v>
      </c>
      <c r="I3693" s="47" t="s">
        <v>24</v>
      </c>
      <c r="J3693" s="47" t="s">
        <v>32</v>
      </c>
      <c r="K3693" s="151">
        <v>2024</v>
      </c>
      <c r="L3693" s="173" t="s">
        <v>33</v>
      </c>
      <c r="M3693" s="152"/>
      <c r="N3693" s="152" t="s">
        <v>8172</v>
      </c>
      <c r="O3693" s="174" t="s">
        <v>6183</v>
      </c>
      <c r="P3693" s="152" t="s">
        <v>4406</v>
      </c>
    </row>
    <row r="3694" spans="1:16" s="134" customFormat="1" ht="62">
      <c r="A3694" s="47" t="s">
        <v>24</v>
      </c>
      <c r="B3694" s="47" t="s">
        <v>25</v>
      </c>
      <c r="C3694" s="47" t="s">
        <v>8169</v>
      </c>
      <c r="D3694" s="151" t="str">
        <f t="shared" si="78"/>
        <v xml:space="preserve">PMSBAC-PB- 2024-016 - Infobahn Communication, Inc. - Subscription to Warranty and Maintenance Service for the Existing Firewall Appliance of the Eight (8) OP-PMS Field Units (FUs) for Two (2) years </v>
      </c>
      <c r="E3694" s="172" t="s">
        <v>28</v>
      </c>
      <c r="F3694" s="47" t="s">
        <v>29</v>
      </c>
      <c r="G3694" s="171" t="str">
        <f t="shared" si="76"/>
        <v>https://www.pms.gov.ph/images/NewPDF/ContractINFOBAHN15Aug2024.pdf</v>
      </c>
      <c r="H3694" s="47" t="s">
        <v>31</v>
      </c>
      <c r="I3694" s="47" t="s">
        <v>24</v>
      </c>
      <c r="J3694" s="47" t="s">
        <v>32</v>
      </c>
      <c r="K3694" s="151">
        <v>2024</v>
      </c>
      <c r="L3694" s="173" t="s">
        <v>33</v>
      </c>
      <c r="M3694" s="152"/>
      <c r="N3694" s="152" t="s">
        <v>8173</v>
      </c>
      <c r="O3694" s="174" t="s">
        <v>6183</v>
      </c>
      <c r="P3694" s="152" t="s">
        <v>4406</v>
      </c>
    </row>
    <row r="3695" spans="1:16" s="134" customFormat="1" ht="62">
      <c r="A3695" s="47" t="s">
        <v>24</v>
      </c>
      <c r="B3695" s="47" t="s">
        <v>25</v>
      </c>
      <c r="C3695" s="47" t="s">
        <v>8174</v>
      </c>
      <c r="D3695" s="151" t="str">
        <f t="shared" si="78"/>
        <v xml:space="preserve">PMSBAC-AMP- 2024-042 - Philippine Diamond Hotel and Resort, Inc. - Lease of Venue, Inclusive of Meals and Accommodation, for the Conduct of the PMS Mid-Year Review and Stocktaking for Fiscal Year 2024 </v>
      </c>
      <c r="E3695" s="172" t="s">
        <v>28</v>
      </c>
      <c r="F3695" s="47" t="s">
        <v>29</v>
      </c>
      <c r="G3695" s="171" t="str">
        <f t="shared" si="76"/>
        <v>https://www.pms.gov.ph/images/NewPDF/ContractPhilippineDiamondHotel15Aug2024.pdf</v>
      </c>
      <c r="H3695" s="47" t="s">
        <v>31</v>
      </c>
      <c r="I3695" s="47" t="s">
        <v>24</v>
      </c>
      <c r="J3695" s="47" t="s">
        <v>32</v>
      </c>
      <c r="K3695" s="151">
        <v>2024</v>
      </c>
      <c r="L3695" s="173" t="s">
        <v>33</v>
      </c>
      <c r="M3695" s="152"/>
      <c r="N3695" s="152" t="s">
        <v>8175</v>
      </c>
      <c r="O3695" s="174" t="s">
        <v>6183</v>
      </c>
      <c r="P3695" s="152" t="s">
        <v>4406</v>
      </c>
    </row>
    <row r="3696" spans="1:16" s="134" customFormat="1" ht="62">
      <c r="A3696" s="47" t="s">
        <v>24</v>
      </c>
      <c r="B3696" s="47" t="s">
        <v>25</v>
      </c>
      <c r="C3696" s="157" t="s">
        <v>8176</v>
      </c>
      <c r="D3696" s="151" t="str">
        <f t="shared" si="78"/>
        <v>The OP-PMS through its Bids and Awards Committee (BAC), invites all prospective bidders for the: Procurement of License Subscription of Zoom Cloud-Based Video Conferencing Services for the OP-PMS for 2024  </v>
      </c>
      <c r="E3696" s="172" t="s">
        <v>28</v>
      </c>
      <c r="F3696" s="47" t="s">
        <v>29</v>
      </c>
      <c r="G3696" s="171" t="str">
        <f t="shared" si="76"/>
        <v>https://www.pms.gov.ph/images/NewPDF/RFQZoomCloud20Aug2024.pdf</v>
      </c>
      <c r="H3696" s="47" t="s">
        <v>31</v>
      </c>
      <c r="I3696" s="47" t="s">
        <v>24</v>
      </c>
      <c r="J3696" s="47" t="s">
        <v>32</v>
      </c>
      <c r="K3696" s="151">
        <v>2024</v>
      </c>
      <c r="L3696" s="173" t="s">
        <v>33</v>
      </c>
      <c r="M3696" s="152"/>
      <c r="N3696" s="152" t="s">
        <v>8177</v>
      </c>
      <c r="O3696" s="174" t="s">
        <v>6183</v>
      </c>
      <c r="P3696" s="152" t="s">
        <v>4406</v>
      </c>
    </row>
    <row r="3697" spans="1:16" s="134" customFormat="1" ht="62">
      <c r="A3697" s="47" t="s">
        <v>24</v>
      </c>
      <c r="B3697" s="47" t="s">
        <v>25</v>
      </c>
      <c r="C3697" s="47" t="s">
        <v>8178</v>
      </c>
      <c r="D3697" s="151" t="str">
        <f t="shared" si="78"/>
        <v xml:space="preserve">The OP-PMS through its Bids and Awards Committee (BAC), invites all prospective bidders for the: Procurement of Service for the Comprehensive Preventive Maintenance of 28 Air-Conditioning Units at the PMS - Sub-Central Unit Souther Luzon (SCU-SL) </v>
      </c>
      <c r="E3697" s="172" t="s">
        <v>28</v>
      </c>
      <c r="F3697" s="47" t="s">
        <v>29</v>
      </c>
      <c r="G3697" s="171" t="str">
        <f t="shared" si="76"/>
        <v>https://www.pms.gov.ph/images/NewPDF/RFQ28AirconforSCUSL20Aug2024.pdf</v>
      </c>
      <c r="H3697" s="47" t="s">
        <v>31</v>
      </c>
      <c r="I3697" s="47" t="s">
        <v>24</v>
      </c>
      <c r="J3697" s="47" t="s">
        <v>32</v>
      </c>
      <c r="K3697" s="151">
        <v>2024</v>
      </c>
      <c r="L3697" s="173" t="s">
        <v>33</v>
      </c>
      <c r="M3697" s="152"/>
      <c r="N3697" s="157" t="s">
        <v>8179</v>
      </c>
      <c r="O3697" s="174" t="s">
        <v>6183</v>
      </c>
      <c r="P3697" s="152" t="s">
        <v>4406</v>
      </c>
    </row>
    <row r="3698" spans="1:16" s="134" customFormat="1" ht="62">
      <c r="A3698" s="47" t="s">
        <v>24</v>
      </c>
      <c r="B3698" s="47" t="s">
        <v>25</v>
      </c>
      <c r="C3698" s="157" t="s">
        <v>8301</v>
      </c>
      <c r="D3698" s="151" t="str">
        <f t="shared" si="78"/>
        <v>The OP-PMS through its Bids and Awards Committee (BAC), invites all prospective bidders for the: Supply, Delivery, and Installation of Air Conditioning Units at PMS Sub-Central Unit - Southern Luzon (SCU-SL)</v>
      </c>
      <c r="E3698" s="172" t="s">
        <v>28</v>
      </c>
      <c r="F3698" s="47" t="s">
        <v>29</v>
      </c>
      <c r="G3698" s="171" t="str">
        <f t="shared" si="76"/>
        <v>https://www.pms.gov.ph/images/NewPDF/RFQSupplyDeliveryAirconSCUSL20Aug2024.pdf</v>
      </c>
      <c r="H3698" s="47" t="s">
        <v>31</v>
      </c>
      <c r="I3698" s="47" t="s">
        <v>24</v>
      </c>
      <c r="J3698" s="47" t="s">
        <v>32</v>
      </c>
      <c r="K3698" s="151">
        <v>2024</v>
      </c>
      <c r="L3698" s="173" t="s">
        <v>33</v>
      </c>
      <c r="M3698" s="152"/>
      <c r="N3698" s="157" t="s">
        <v>8180</v>
      </c>
      <c r="O3698" s="174" t="s">
        <v>6183</v>
      </c>
      <c r="P3698" s="152" t="s">
        <v>4406</v>
      </c>
    </row>
    <row r="3699" spans="1:16" s="134" customFormat="1" ht="62">
      <c r="A3699" s="47" t="s">
        <v>24</v>
      </c>
      <c r="B3699" s="47" t="s">
        <v>25</v>
      </c>
      <c r="C3699" s="157" t="s">
        <v>8302</v>
      </c>
      <c r="D3699" s="151" t="str">
        <f t="shared" si="78"/>
        <v>PMSBAC-PB-2024-032 - BID DOCUMENTS | Supply, Delivery, Installation, Testing, Configuration Unit (PACU) for the Office of the President - Presidential Management Staff (OP-PMS) Central Office Data Center </v>
      </c>
      <c r="E3699" s="172" t="s">
        <v>28</v>
      </c>
      <c r="F3699" s="47" t="s">
        <v>29</v>
      </c>
      <c r="G3699" s="171" t="str">
        <f t="shared" si="76"/>
        <v>https://www.pms.gov.ph/images/NewPDF/BidDocumentsPACU20Aug2024.pdf</v>
      </c>
      <c r="H3699" s="47" t="s">
        <v>31</v>
      </c>
      <c r="I3699" s="47" t="s">
        <v>24</v>
      </c>
      <c r="J3699" s="47" t="s">
        <v>32</v>
      </c>
      <c r="K3699" s="151">
        <v>2024</v>
      </c>
      <c r="L3699" s="173" t="s">
        <v>33</v>
      </c>
      <c r="M3699" s="152"/>
      <c r="N3699" s="157" t="s">
        <v>8181</v>
      </c>
      <c r="O3699" s="174" t="s">
        <v>6183</v>
      </c>
      <c r="P3699" s="152" t="s">
        <v>4406</v>
      </c>
    </row>
    <row r="3700" spans="1:16" s="134" customFormat="1" ht="62">
      <c r="A3700" s="47" t="s">
        <v>24</v>
      </c>
      <c r="B3700" s="47" t="s">
        <v>25</v>
      </c>
      <c r="C3700" s="157" t="s">
        <v>8303</v>
      </c>
      <c r="D3700" s="151" t="str">
        <f t="shared" si="78"/>
        <v>PMSBAC-PB-2024-032 - INVITATION TO BID | Supply, Delivery, Installation, Testing, Configuration Unit (PACU) for the Office of the President - Presidential Management Staff (OP-PMS) Central Office Data Center </v>
      </c>
      <c r="E3700" s="172" t="s">
        <v>28</v>
      </c>
      <c r="F3700" s="47" t="s">
        <v>29</v>
      </c>
      <c r="G3700" s="171" t="str">
        <f t="shared" si="76"/>
        <v>https://www.pms.gov.ph/images/NewPDF/ITB202403220Aug2024.pdf</v>
      </c>
      <c r="H3700" s="47" t="s">
        <v>31</v>
      </c>
      <c r="I3700" s="47" t="s">
        <v>24</v>
      </c>
      <c r="J3700" s="47" t="s">
        <v>32</v>
      </c>
      <c r="K3700" s="151">
        <v>2024</v>
      </c>
      <c r="L3700" s="173" t="s">
        <v>33</v>
      </c>
      <c r="M3700" s="152"/>
      <c r="N3700" s="157" t="s">
        <v>8182</v>
      </c>
      <c r="O3700" s="174" t="s">
        <v>6183</v>
      </c>
      <c r="P3700" s="152" t="s">
        <v>4406</v>
      </c>
    </row>
    <row r="3701" spans="1:16" s="134" customFormat="1" ht="62">
      <c r="A3701" s="47" t="s">
        <v>24</v>
      </c>
      <c r="B3701" s="47" t="s">
        <v>25</v>
      </c>
      <c r="C3701" s="157" t="s">
        <v>8304</v>
      </c>
      <c r="D3701" s="151" t="str">
        <f t="shared" si="78"/>
        <v>31. NOTICE OF POSTPONEMENT - Supply, Delivery, Installation, and Configuration of APC Symmetra PX 9AH Battery Bullets and Replacement Battery Cartridges for the Uninterruptible Power Supply (UPS) of the OP-PMS Data Center </v>
      </c>
      <c r="E3701" s="172" t="s">
        <v>28</v>
      </c>
      <c r="F3701" s="47" t="s">
        <v>29</v>
      </c>
      <c r="G3701" s="171" t="str">
        <f t="shared" si="76"/>
        <v>https://www.pms.gov.ph/images/NewPDF/BidBulAPC20Aug2024.pdf</v>
      </c>
      <c r="H3701" s="47" t="s">
        <v>31</v>
      </c>
      <c r="I3701" s="47" t="s">
        <v>24</v>
      </c>
      <c r="J3701" s="47" t="s">
        <v>32</v>
      </c>
      <c r="K3701" s="151">
        <v>2024</v>
      </c>
      <c r="L3701" s="173" t="s">
        <v>33</v>
      </c>
      <c r="M3701" s="152"/>
      <c r="N3701" s="157" t="s">
        <v>8183</v>
      </c>
      <c r="O3701" s="174" t="s">
        <v>6183</v>
      </c>
      <c r="P3701" s="152" t="s">
        <v>4406</v>
      </c>
    </row>
    <row r="3702" spans="1:16" s="134" customFormat="1" ht="62">
      <c r="A3702" s="47" t="s">
        <v>24</v>
      </c>
      <c r="B3702" s="47" t="s">
        <v>25</v>
      </c>
      <c r="C3702" s="157" t="s">
        <v>8184</v>
      </c>
      <c r="D3702" s="151" t="str">
        <f t="shared" si="78"/>
        <v>Physical Report of Operation 3rd  Quarter, FY 2023 </v>
      </c>
      <c r="E3702" s="172" t="s">
        <v>28</v>
      </c>
      <c r="F3702" s="47" t="s">
        <v>29</v>
      </c>
      <c r="G3702" s="171" t="str">
        <f t="shared" si="76"/>
        <v>https://www.pms.gov.ph/images/NewPDF/PhysicalReportOperationQ321Aug2024.pdf</v>
      </c>
      <c r="H3702" s="47" t="s">
        <v>31</v>
      </c>
      <c r="I3702" s="47" t="s">
        <v>24</v>
      </c>
      <c r="J3702" s="47" t="s">
        <v>32</v>
      </c>
      <c r="K3702" s="151">
        <v>2024</v>
      </c>
      <c r="L3702" s="173" t="s">
        <v>33</v>
      </c>
      <c r="M3702" s="152"/>
      <c r="N3702" s="157" t="s">
        <v>8185</v>
      </c>
      <c r="O3702" s="174" t="s">
        <v>6183</v>
      </c>
      <c r="P3702" s="152" t="s">
        <v>4406</v>
      </c>
    </row>
    <row r="3703" spans="1:16" s="134" customFormat="1" ht="62">
      <c r="A3703" s="47" t="s">
        <v>24</v>
      </c>
      <c r="B3703" s="47" t="s">
        <v>25</v>
      </c>
      <c r="C3703" s="157" t="s">
        <v>8186</v>
      </c>
      <c r="D3703" s="151" t="str">
        <f t="shared" si="78"/>
        <v>Physical Report of Operation 4th  Quarter, FY 2023 </v>
      </c>
      <c r="E3703" s="172" t="s">
        <v>28</v>
      </c>
      <c r="F3703" s="47" t="s">
        <v>29</v>
      </c>
      <c r="G3703" s="171" t="str">
        <f t="shared" si="76"/>
        <v>https://www.pms.gov.ph/images/NewPDF/PhysicalReportOperationQ421Aug2024.pdf</v>
      </c>
      <c r="H3703" s="47" t="s">
        <v>31</v>
      </c>
      <c r="I3703" s="47" t="s">
        <v>24</v>
      </c>
      <c r="J3703" s="47" t="s">
        <v>32</v>
      </c>
      <c r="K3703" s="151">
        <v>2024</v>
      </c>
      <c r="L3703" s="173" t="s">
        <v>33</v>
      </c>
      <c r="M3703" s="152"/>
      <c r="N3703" s="157" t="s">
        <v>8187</v>
      </c>
      <c r="O3703" s="174" t="s">
        <v>6183</v>
      </c>
      <c r="P3703" s="152" t="s">
        <v>4406</v>
      </c>
    </row>
    <row r="3704" spans="1:16" s="134" customFormat="1" ht="62">
      <c r="A3704" s="47" t="s">
        <v>24</v>
      </c>
      <c r="B3704" s="47" t="s">
        <v>25</v>
      </c>
      <c r="C3704" s="157" t="s">
        <v>8285</v>
      </c>
      <c r="D3704" s="151" t="str">
        <f t="shared" si="78"/>
        <v>PMSBAC-PB- 2024-022 - BITSOFTECHNOLOGY CO. - Supply and Delivery of Common-Use Supplies and Equipment and Other Materials Through a Framework Agreement </v>
      </c>
      <c r="E3704" s="172" t="s">
        <v>28</v>
      </c>
      <c r="F3704" s="47" t="s">
        <v>29</v>
      </c>
      <c r="G3704" s="171" t="str">
        <f t="shared" si="76"/>
        <v>https://www.pms.gov.ph/images/NewPDF/ContractBitSoftechnologyCo21Aug2024.pdf</v>
      </c>
      <c r="H3704" s="47" t="s">
        <v>31</v>
      </c>
      <c r="I3704" s="47" t="s">
        <v>24</v>
      </c>
      <c r="J3704" s="47" t="s">
        <v>32</v>
      </c>
      <c r="K3704" s="151">
        <v>2024</v>
      </c>
      <c r="L3704" s="173" t="s">
        <v>33</v>
      </c>
      <c r="M3704" s="152"/>
      <c r="N3704" s="157" t="s">
        <v>8188</v>
      </c>
      <c r="O3704" s="174" t="s">
        <v>6183</v>
      </c>
      <c r="P3704" s="152" t="s">
        <v>4406</v>
      </c>
    </row>
    <row r="3705" spans="1:16" s="134" customFormat="1" ht="62">
      <c r="A3705" s="47" t="s">
        <v>24</v>
      </c>
      <c r="B3705" s="47" t="s">
        <v>25</v>
      </c>
      <c r="C3705" s="157" t="s">
        <v>8305</v>
      </c>
      <c r="D3705" s="151" t="str">
        <f t="shared" si="78"/>
        <v> PMSBAC-PB- 2024-022 - BITSOFTECHNOLOGY CO. - Supply and Delivery of Common-Use Supplies and Equipment and Other Materials Through a Framework Agreement </v>
      </c>
      <c r="E3705" s="172" t="s">
        <v>28</v>
      </c>
      <c r="F3705" s="47" t="s">
        <v>29</v>
      </c>
      <c r="G3705" s="171" t="str">
        <f t="shared" si="76"/>
        <v>https://www.pms.gov.ph/images/NewPDF/NTPBITSOFTECHNOLOGYCO21Aug2024.pdf</v>
      </c>
      <c r="H3705" s="47" t="s">
        <v>31</v>
      </c>
      <c r="I3705" s="47" t="s">
        <v>24</v>
      </c>
      <c r="J3705" s="47" t="s">
        <v>32</v>
      </c>
      <c r="K3705" s="151">
        <v>2024</v>
      </c>
      <c r="L3705" s="173" t="s">
        <v>33</v>
      </c>
      <c r="M3705" s="152"/>
      <c r="N3705" s="157" t="s">
        <v>8189</v>
      </c>
      <c r="O3705" s="174" t="s">
        <v>6183</v>
      </c>
      <c r="P3705" s="152" t="s">
        <v>4406</v>
      </c>
    </row>
    <row r="3706" spans="1:16" s="134" customFormat="1" ht="62">
      <c r="A3706" s="47" t="s">
        <v>24</v>
      </c>
      <c r="B3706" s="47" t="s">
        <v>25</v>
      </c>
      <c r="C3706" s="157" t="s">
        <v>8306</v>
      </c>
      <c r="D3706" s="151" t="str">
        <f t="shared" si="78"/>
        <v>The OP-PMS through its Bids and Awards Committee (BAC), invites all prospective bidders for the: Procurement of Service for the Comprehensive Preventive Maintenance of 21 Air-Conditioning Units of the OP-PMS Sub-Central Unit-Western Visayas (OP-PMS-SCU-WV) Building </v>
      </c>
      <c r="E3706" s="172" t="s">
        <v>28</v>
      </c>
      <c r="F3706" s="47" t="s">
        <v>29</v>
      </c>
      <c r="G3706" s="171" t="str">
        <f t="shared" si="76"/>
        <v>https://www.pms.gov.ph/images/NewPDF/RFQ21AirconditioningUnits21Aug2024.pdf</v>
      </c>
      <c r="H3706" s="47" t="s">
        <v>31</v>
      </c>
      <c r="I3706" s="47" t="s">
        <v>24</v>
      </c>
      <c r="J3706" s="47" t="s">
        <v>32</v>
      </c>
      <c r="K3706" s="151">
        <v>2024</v>
      </c>
      <c r="L3706" s="173" t="s">
        <v>33</v>
      </c>
      <c r="M3706" s="152"/>
      <c r="N3706" s="157" t="s">
        <v>8190</v>
      </c>
      <c r="O3706" s="174" t="s">
        <v>6183</v>
      </c>
      <c r="P3706" s="152" t="s">
        <v>4406</v>
      </c>
    </row>
    <row r="3707" spans="1:16" s="134" customFormat="1" ht="62">
      <c r="A3707" s="47" t="s">
        <v>24</v>
      </c>
      <c r="B3707" s="47" t="s">
        <v>25</v>
      </c>
      <c r="C3707" s="157" t="s">
        <v>8307</v>
      </c>
      <c r="D3707" s="151" t="str">
        <f t="shared" si="78"/>
        <v>The OP-PMS through its Bids and Awards Committee (BAC), invites all prospective bidders for the: On-Site Annual Physical Examination (APE) for 313 OP-PMS Personnel in the Central Office for CY 2024 </v>
      </c>
      <c r="E3707" s="172" t="s">
        <v>28</v>
      </c>
      <c r="F3707" s="47" t="s">
        <v>29</v>
      </c>
      <c r="G3707" s="171" t="str">
        <f t="shared" si="76"/>
        <v>https://www.pms.gov.ph/images/NewPDF/RFQPMSpostingAPE22Aug2024.pdf</v>
      </c>
      <c r="H3707" s="47" t="s">
        <v>31</v>
      </c>
      <c r="I3707" s="47" t="s">
        <v>24</v>
      </c>
      <c r="J3707" s="47" t="s">
        <v>32</v>
      </c>
      <c r="K3707" s="151">
        <v>2024</v>
      </c>
      <c r="L3707" s="173" t="s">
        <v>33</v>
      </c>
      <c r="M3707" s="152"/>
      <c r="N3707" s="157" t="s">
        <v>8191</v>
      </c>
      <c r="O3707" s="174" t="s">
        <v>6183</v>
      </c>
      <c r="P3707" s="152" t="s">
        <v>4406</v>
      </c>
    </row>
    <row r="3708" spans="1:16" s="134" customFormat="1" ht="77.5">
      <c r="A3708" s="47" t="s">
        <v>24</v>
      </c>
      <c r="B3708" s="47" t="s">
        <v>25</v>
      </c>
      <c r="C3708" s="47" t="s">
        <v>8192</v>
      </c>
      <c r="D3708" s="151" t="str">
        <f t="shared" si="78"/>
        <v xml:space="preserve">PMSBAC-PB- 2024-033 | Invitation to Bid | Supply and Delivery of Twelve Units of Motor Vehicles for the Office of the President - Presidential Management Staff 
 </v>
      </c>
      <c r="E3708" s="172" t="s">
        <v>28</v>
      </c>
      <c r="F3708" s="47" t="s">
        <v>29</v>
      </c>
      <c r="G3708" s="171" t="str">
        <f t="shared" si="76"/>
        <v>https://www.pms.gov.ph/images/NewPDF/ITB12UnitsMotor23Aug2024.pdf</v>
      </c>
      <c r="H3708" s="47" t="s">
        <v>31</v>
      </c>
      <c r="I3708" s="47" t="s">
        <v>24</v>
      </c>
      <c r="J3708" s="47" t="s">
        <v>32</v>
      </c>
      <c r="K3708" s="151">
        <v>2024</v>
      </c>
      <c r="L3708" s="173" t="s">
        <v>33</v>
      </c>
      <c r="M3708" s="152"/>
      <c r="N3708" s="157" t="s">
        <v>8193</v>
      </c>
      <c r="O3708" s="174" t="s">
        <v>6183</v>
      </c>
      <c r="P3708" s="152" t="s">
        <v>4406</v>
      </c>
    </row>
    <row r="3709" spans="1:16" s="134" customFormat="1" ht="62">
      <c r="A3709" s="47" t="s">
        <v>24</v>
      </c>
      <c r="B3709" s="47" t="s">
        <v>25</v>
      </c>
      <c r="C3709" s="157" t="s">
        <v>8194</v>
      </c>
      <c r="D3709" s="151" t="str">
        <f t="shared" si="78"/>
        <v>PMSBAC-PB- 2024-034 | Invitation to Bid | Procurement of Additional Systems and Database Application Servers for the Office of the President- Presidential Management Staff Sub-Central Unit in Western Visayas </v>
      </c>
      <c r="E3709" s="172" t="s">
        <v>28</v>
      </c>
      <c r="F3709" s="47" t="s">
        <v>29</v>
      </c>
      <c r="G3709" s="171" t="str">
        <f t="shared" si="76"/>
        <v>https://www.pms.gov.ph/images/NewPDF/ITBSystemandDB23Aug2024.pdf</v>
      </c>
      <c r="H3709" s="47" t="s">
        <v>31</v>
      </c>
      <c r="I3709" s="47" t="s">
        <v>24</v>
      </c>
      <c r="J3709" s="47" t="s">
        <v>32</v>
      </c>
      <c r="K3709" s="151">
        <v>2024</v>
      </c>
      <c r="L3709" s="173" t="s">
        <v>33</v>
      </c>
      <c r="M3709" s="152"/>
      <c r="N3709" s="157" t="s">
        <v>8195</v>
      </c>
      <c r="O3709" s="174" t="s">
        <v>6183</v>
      </c>
      <c r="P3709" s="152" t="s">
        <v>4406</v>
      </c>
    </row>
    <row r="3710" spans="1:16" s="134" customFormat="1" ht="62">
      <c r="A3710" s="47" t="s">
        <v>24</v>
      </c>
      <c r="B3710" s="47" t="s">
        <v>25</v>
      </c>
      <c r="C3710" s="157" t="s">
        <v>8196</v>
      </c>
      <c r="D3710" s="151" t="str">
        <f t="shared" si="78"/>
        <v>40. PMSBAC-PB- 2024-033 | Bid Documents | Supply and Delivery of Twelve Units of Motor Vehicles for the Office of the President - Presidential Management Staff </v>
      </c>
      <c r="E3710" s="172" t="s">
        <v>28</v>
      </c>
      <c r="F3710" s="47" t="s">
        <v>29</v>
      </c>
      <c r="G3710" s="171" t="str">
        <f t="shared" si="76"/>
        <v>https://www.pms.gov.ph/images/NewPDF/BidDocs12UnitsMotor23Aug2024.pdf</v>
      </c>
      <c r="H3710" s="47" t="s">
        <v>31</v>
      </c>
      <c r="I3710" s="47" t="s">
        <v>24</v>
      </c>
      <c r="J3710" s="47" t="s">
        <v>32</v>
      </c>
      <c r="K3710" s="151">
        <v>2024</v>
      </c>
      <c r="L3710" s="173" t="s">
        <v>33</v>
      </c>
      <c r="M3710" s="152"/>
      <c r="N3710" s="157" t="s">
        <v>8197</v>
      </c>
      <c r="O3710" s="174" t="s">
        <v>6183</v>
      </c>
      <c r="P3710" s="152" t="s">
        <v>4406</v>
      </c>
    </row>
    <row r="3711" spans="1:16" s="134" customFormat="1" ht="62">
      <c r="A3711" s="47" t="s">
        <v>24</v>
      </c>
      <c r="B3711" s="47" t="s">
        <v>25</v>
      </c>
      <c r="C3711" s="157" t="s">
        <v>8198</v>
      </c>
      <c r="D3711" s="151" t="str">
        <f t="shared" si="78"/>
        <v>PMSBAC-PB- 2024-034 | Bid Documents | Procurement of Additional Systems and Database Application Servers for the Office of the President- Presidential Management Staff Sub-Central Unit in Western Visayas </v>
      </c>
      <c r="E3711" s="172" t="s">
        <v>28</v>
      </c>
      <c r="F3711" s="47" t="s">
        <v>29</v>
      </c>
      <c r="G3711" s="171" t="str">
        <f t="shared" si="76"/>
        <v>https://www.pms.gov.ph/images/NewPDF/BidDocsSystemandDB23Aug2024.pdf</v>
      </c>
      <c r="H3711" s="47" t="s">
        <v>31</v>
      </c>
      <c r="I3711" s="47" t="s">
        <v>24</v>
      </c>
      <c r="J3711" s="47" t="s">
        <v>32</v>
      </c>
      <c r="K3711" s="151">
        <v>2024</v>
      </c>
      <c r="L3711" s="173" t="s">
        <v>33</v>
      </c>
      <c r="M3711" s="152"/>
      <c r="N3711" s="157" t="s">
        <v>8199</v>
      </c>
      <c r="O3711" s="174" t="s">
        <v>6183</v>
      </c>
      <c r="P3711" s="152" t="s">
        <v>4406</v>
      </c>
    </row>
    <row r="3712" spans="1:16" s="134" customFormat="1" ht="62">
      <c r="A3712" s="47" t="s">
        <v>24</v>
      </c>
      <c r="B3712" s="47" t="s">
        <v>25</v>
      </c>
      <c r="C3712" s="157" t="s">
        <v>8308</v>
      </c>
      <c r="D3712" s="151" t="str">
        <f t="shared" si="78"/>
        <v>PMSBAC-AMP- 2024-034 - DR. JOAN MAE G. PEREZ-RIFAREAL -Procurement of Services of a Mental Health Consultant </v>
      </c>
      <c r="E3712" s="172" t="s">
        <v>28</v>
      </c>
      <c r="F3712" s="47" t="s">
        <v>29</v>
      </c>
      <c r="G3712" s="171" t="str">
        <f t="shared" si="76"/>
        <v>https://www.pms.gov.ph/images/NewPDF/NOADRRifareal29Aug2024.pdf</v>
      </c>
      <c r="H3712" s="47" t="s">
        <v>31</v>
      </c>
      <c r="I3712" s="47" t="s">
        <v>24</v>
      </c>
      <c r="J3712" s="47" t="s">
        <v>32</v>
      </c>
      <c r="K3712" s="151">
        <v>2024</v>
      </c>
      <c r="L3712" s="173" t="s">
        <v>33</v>
      </c>
      <c r="M3712" s="152"/>
      <c r="N3712" s="152" t="s">
        <v>8200</v>
      </c>
      <c r="O3712" s="174" t="s">
        <v>6183</v>
      </c>
      <c r="P3712" s="152" t="s">
        <v>4406</v>
      </c>
    </row>
    <row r="3713" spans="1:16" s="134" customFormat="1" ht="62">
      <c r="A3713" s="47" t="s">
        <v>24</v>
      </c>
      <c r="B3713" s="47" t="s">
        <v>25</v>
      </c>
      <c r="C3713" s="157" t="s">
        <v>8309</v>
      </c>
      <c r="D3713" s="151" t="str">
        <f t="shared" si="78"/>
        <v>PMSBAC-PB- 2024-018 - HYPERNET INTERNET &amp; BUSINESS SOLUTIONS, INC. - Supply, Delivery and Installation of Internet Protocol - Private Branch Exchange (IP-PBX) System </v>
      </c>
      <c r="E3713" s="172" t="s">
        <v>28</v>
      </c>
      <c r="F3713" s="47" t="s">
        <v>29</v>
      </c>
      <c r="G3713" s="171" t="str">
        <f t="shared" si="76"/>
        <v>https://www.pms.gov.ph/images/NewPDF/NOAHypernet29Aug2024.pdf</v>
      </c>
      <c r="H3713" s="47" t="s">
        <v>31</v>
      </c>
      <c r="I3713" s="47" t="s">
        <v>24</v>
      </c>
      <c r="J3713" s="47" t="s">
        <v>32</v>
      </c>
      <c r="K3713" s="151">
        <v>2024</v>
      </c>
      <c r="L3713" s="173" t="s">
        <v>33</v>
      </c>
      <c r="M3713" s="152"/>
      <c r="N3713" s="157" t="s">
        <v>8201</v>
      </c>
      <c r="O3713" s="174" t="s">
        <v>6183</v>
      </c>
      <c r="P3713" s="152" t="s">
        <v>4406</v>
      </c>
    </row>
    <row r="3714" spans="1:16" s="134" customFormat="1" ht="62">
      <c r="A3714" s="47" t="s">
        <v>24</v>
      </c>
      <c r="B3714" s="47" t="s">
        <v>25</v>
      </c>
      <c r="C3714" s="157" t="s">
        <v>8310</v>
      </c>
      <c r="D3714" s="151" t="str">
        <f t="shared" si="78"/>
        <v>PMSBAC-AMP- 2024-027 - EGM SYSTEMS GLOBAL TECHNOLOGIES INC. - Procurement of Keyboard-Video-Mouse (KVM) Consoles for the OP-PMS  </v>
      </c>
      <c r="E3714" s="172" t="s">
        <v>28</v>
      </c>
      <c r="F3714" s="47" t="s">
        <v>29</v>
      </c>
      <c r="G3714" s="171" t="str">
        <f t="shared" si="76"/>
        <v>https://www.pms.gov.ph/images/NewPDF/NTPKVM29Aug2024.pdf</v>
      </c>
      <c r="H3714" s="47" t="s">
        <v>31</v>
      </c>
      <c r="I3714" s="47" t="s">
        <v>24</v>
      </c>
      <c r="J3714" s="47" t="s">
        <v>32</v>
      </c>
      <c r="K3714" s="151">
        <v>2024</v>
      </c>
      <c r="L3714" s="173" t="s">
        <v>33</v>
      </c>
      <c r="M3714" s="152"/>
      <c r="N3714" s="157" t="s">
        <v>8202</v>
      </c>
      <c r="O3714" s="174" t="s">
        <v>6183</v>
      </c>
      <c r="P3714" s="152" t="s">
        <v>4406</v>
      </c>
    </row>
    <row r="3715" spans="1:16" s="134" customFormat="1" ht="62">
      <c r="A3715" s="47" t="s">
        <v>24</v>
      </c>
      <c r="B3715" s="47" t="s">
        <v>25</v>
      </c>
      <c r="C3715" s="157" t="s">
        <v>8311</v>
      </c>
      <c r="D3715" s="151" t="str">
        <f t="shared" si="78"/>
        <v>PMSBAC-PB- 2024-023 - COMMERCE FIRST, INC. - Renewal of 40 Existing Licenses for PDF Solution/Digital Signature Software as a Service, and Procurement of Additional 160 Licenses for PDF Solution/Digital Signature Software as a Service of the OP-PMS </v>
      </c>
      <c r="E3715" s="172" t="s">
        <v>28</v>
      </c>
      <c r="F3715" s="47" t="s">
        <v>29</v>
      </c>
      <c r="G3715" s="171" t="str">
        <f t="shared" si="76"/>
        <v>https://www.pms.gov.ph/images/NewPDF/NTPCommerceFirst29Aug2024.pdf</v>
      </c>
      <c r="H3715" s="47" t="s">
        <v>31</v>
      </c>
      <c r="I3715" s="47" t="s">
        <v>24</v>
      </c>
      <c r="J3715" s="47" t="s">
        <v>32</v>
      </c>
      <c r="K3715" s="151">
        <v>2024</v>
      </c>
      <c r="L3715" s="173" t="s">
        <v>33</v>
      </c>
      <c r="M3715" s="152"/>
      <c r="N3715" s="157" t="s">
        <v>8203</v>
      </c>
      <c r="O3715" s="174" t="s">
        <v>6183</v>
      </c>
      <c r="P3715" s="152" t="s">
        <v>4406</v>
      </c>
    </row>
    <row r="3716" spans="1:16" s="134" customFormat="1" ht="62">
      <c r="A3716" s="47" t="s">
        <v>24</v>
      </c>
      <c r="B3716" s="47" t="s">
        <v>25</v>
      </c>
      <c r="C3716" s="157" t="s">
        <v>8312</v>
      </c>
      <c r="D3716" s="151" t="str">
        <f t="shared" si="78"/>
        <v>46. PMSBAC-AMP- 2024-027 - EGM SYSTEMS GLOBAL TECHNOLOGIES INC. - Procurement of Keyboard-Video-Mouse (KVM) Consoles for the OP-PMS  </v>
      </c>
      <c r="E3716" s="172" t="s">
        <v>28</v>
      </c>
      <c r="F3716" s="47" t="s">
        <v>29</v>
      </c>
      <c r="G3716" s="171" t="str">
        <f t="shared" si="76"/>
        <v>https://www.pms.gov.ph/images/NewPDF/ContractEGM29Aug2024.pdf</v>
      </c>
      <c r="H3716" s="47" t="s">
        <v>31</v>
      </c>
      <c r="I3716" s="47" t="s">
        <v>24</v>
      </c>
      <c r="J3716" s="47" t="s">
        <v>32</v>
      </c>
      <c r="K3716" s="151">
        <v>2024</v>
      </c>
      <c r="L3716" s="173" t="s">
        <v>33</v>
      </c>
      <c r="M3716" s="152"/>
      <c r="N3716" s="157" t="s">
        <v>8204</v>
      </c>
      <c r="O3716" s="174" t="s">
        <v>6183</v>
      </c>
      <c r="P3716" s="152" t="s">
        <v>4406</v>
      </c>
    </row>
    <row r="3717" spans="1:16" s="134" customFormat="1" ht="62">
      <c r="A3717" s="47" t="s">
        <v>24</v>
      </c>
      <c r="B3717" s="47" t="s">
        <v>25</v>
      </c>
      <c r="C3717" s="157" t="s">
        <v>8313</v>
      </c>
      <c r="D3717" s="151" t="str">
        <f t="shared" si="78"/>
        <v>PMSBAC-AMP-2024-034 - BAC Reso 76-2024 Recommending Award of Contract to DR. JOAN MAE G. PEREZ-RIFAREAL as Mental Health Consultant </v>
      </c>
      <c r="E3717" s="172" t="s">
        <v>28</v>
      </c>
      <c r="F3717" s="47" t="s">
        <v>29</v>
      </c>
      <c r="G3717" s="171" t="str">
        <f t="shared" si="76"/>
        <v>https://www.pms.gov.ph/images/NewPDF/BACReso76s202429Aug2024.pdf</v>
      </c>
      <c r="H3717" s="47" t="s">
        <v>31</v>
      </c>
      <c r="I3717" s="47" t="s">
        <v>24</v>
      </c>
      <c r="J3717" s="47" t="s">
        <v>32</v>
      </c>
      <c r="K3717" s="151">
        <v>2024</v>
      </c>
      <c r="L3717" s="173" t="s">
        <v>33</v>
      </c>
      <c r="M3717" s="152"/>
      <c r="N3717" s="157" t="s">
        <v>8205</v>
      </c>
      <c r="O3717" s="174" t="s">
        <v>6183</v>
      </c>
      <c r="P3717" s="152" t="s">
        <v>4406</v>
      </c>
    </row>
    <row r="3718" spans="1:16" s="134" customFormat="1" ht="62">
      <c r="A3718" s="47" t="s">
        <v>24</v>
      </c>
      <c r="B3718" s="47" t="s">
        <v>25</v>
      </c>
      <c r="C3718" s="157" t="s">
        <v>8306</v>
      </c>
      <c r="D3718" s="151" t="str">
        <f t="shared" si="78"/>
        <v>The OP-PMS through its Bids and Awards Committee (BAC), invites all prospective bidders for the: Procurement of Service for the Comprehensive Preventive Maintenance of 21 Air-Conditioning Units of the OP-PMS Sub-Central Unit-Western Visayas (OP-PMS-SCU-WV) Building </v>
      </c>
      <c r="E3718" s="172" t="s">
        <v>28</v>
      </c>
      <c r="F3718" s="47" t="s">
        <v>29</v>
      </c>
      <c r="G3718" s="171" t="str">
        <f t="shared" si="76"/>
        <v>https://www.pms.gov.ph/images/NewPDF/RFQ21Aircon30Aug2024.pdf</v>
      </c>
      <c r="H3718" s="47" t="s">
        <v>31</v>
      </c>
      <c r="I3718" s="47" t="s">
        <v>24</v>
      </c>
      <c r="J3718" s="47" t="s">
        <v>32</v>
      </c>
      <c r="K3718" s="151">
        <v>2024</v>
      </c>
      <c r="L3718" s="173" t="s">
        <v>33</v>
      </c>
      <c r="M3718" s="152"/>
      <c r="N3718" s="157" t="s">
        <v>8206</v>
      </c>
      <c r="O3718" s="174" t="s">
        <v>6183</v>
      </c>
      <c r="P3718" s="152" t="s">
        <v>4406</v>
      </c>
    </row>
    <row r="3719" spans="1:16" s="134" customFormat="1" ht="62">
      <c r="A3719" s="47" t="s">
        <v>24</v>
      </c>
      <c r="B3719" s="47" t="s">
        <v>25</v>
      </c>
      <c r="C3719" s="157" t="s">
        <v>8314</v>
      </c>
      <c r="D3719" s="151" t="str">
        <f t="shared" si="78"/>
        <v>PMSBAC-PB-2024-035 - BID DOCUMENT |  Supply, Delivery, and Installation of New Solar Panel System for the Office of the President - Presidential Management Staff </v>
      </c>
      <c r="E3719" s="172" t="s">
        <v>28</v>
      </c>
      <c r="F3719" s="47" t="s">
        <v>29</v>
      </c>
      <c r="G3719" s="171" t="str">
        <f t="shared" si="76"/>
        <v>https://www.pms.gov.ph/images/NewPDF/BidDocsNewSolarPanelSystem30Aug2024.pdf</v>
      </c>
      <c r="H3719" s="47" t="s">
        <v>31</v>
      </c>
      <c r="I3719" s="47" t="s">
        <v>24</v>
      </c>
      <c r="J3719" s="47" t="s">
        <v>32</v>
      </c>
      <c r="K3719" s="151">
        <v>2024</v>
      </c>
      <c r="L3719" s="173" t="s">
        <v>33</v>
      </c>
      <c r="M3719" s="152"/>
      <c r="N3719" s="157" t="s">
        <v>8207</v>
      </c>
      <c r="O3719" s="174" t="s">
        <v>6183</v>
      </c>
      <c r="P3719" s="152" t="s">
        <v>4406</v>
      </c>
    </row>
    <row r="3720" spans="1:16" s="134" customFormat="1" ht="62">
      <c r="A3720" s="47" t="s">
        <v>24</v>
      </c>
      <c r="B3720" s="47" t="s">
        <v>25</v>
      </c>
      <c r="C3720" s="157" t="s">
        <v>8315</v>
      </c>
      <c r="D3720" s="151" t="str">
        <f t="shared" si="78"/>
        <v>PMSBAC-PB-2024-035 - INVITATION TO BID |  Supply, Delivery, and Installation of New Solar Panel System for the Office of the President - Presidential Management Staff </v>
      </c>
      <c r="E3720" s="172" t="s">
        <v>28</v>
      </c>
      <c r="F3720" s="47" t="s">
        <v>29</v>
      </c>
      <c r="G3720" s="171" t="str">
        <f t="shared" si="76"/>
        <v>https://www.pms.gov.ph/images/NewPDF/ITBNewSolarPanelSystem30Aug2024.pdf</v>
      </c>
      <c r="H3720" s="47" t="s">
        <v>31</v>
      </c>
      <c r="I3720" s="47" t="s">
        <v>24</v>
      </c>
      <c r="J3720" s="47" t="s">
        <v>32</v>
      </c>
      <c r="K3720" s="151">
        <v>2024</v>
      </c>
      <c r="L3720" s="173" t="s">
        <v>33</v>
      </c>
      <c r="M3720" s="152"/>
      <c r="N3720" s="157" t="s">
        <v>8208</v>
      </c>
      <c r="O3720" s="174" t="s">
        <v>6183</v>
      </c>
      <c r="P3720" s="152" t="s">
        <v>4406</v>
      </c>
    </row>
    <row r="3721" spans="1:16" s="134" customFormat="1" ht="93">
      <c r="A3721" s="47" t="s">
        <v>24</v>
      </c>
      <c r="B3721" s="47" t="s">
        <v>25</v>
      </c>
      <c r="C3721" s="157" t="s">
        <v>8209</v>
      </c>
      <c r="D3721" s="151" t="str">
        <f t="shared" si="78"/>
        <v xml:space="preserve">The OP-PMS through its Bids and Awards Committee (BAC), invites all prospective bidders for the: Procurement of Service for the Comprehensive Preventive Maintenance of 21 Air-Conditioning Units of the OP-PMS Sub-Central Unit-Western Visayas (OP-PMS-SCU-WV) Building 
 </v>
      </c>
      <c r="E3721" s="172" t="s">
        <v>28</v>
      </c>
      <c r="F3721" s="47" t="s">
        <v>29</v>
      </c>
      <c r="G3721" s="171" t="str">
        <f t="shared" si="76"/>
        <v>https://www.pms.gov.ph/images/NewPDF/RFQ21Aircon1Sept2024.pdf</v>
      </c>
      <c r="H3721" s="47" t="s">
        <v>31</v>
      </c>
      <c r="I3721" s="47" t="s">
        <v>24</v>
      </c>
      <c r="J3721" s="47" t="s">
        <v>32</v>
      </c>
      <c r="K3721" s="151">
        <v>2024</v>
      </c>
      <c r="L3721" s="173" t="s">
        <v>33</v>
      </c>
      <c r="M3721" s="152"/>
      <c r="N3721" s="157" t="s">
        <v>8210</v>
      </c>
      <c r="O3721" s="174" t="s">
        <v>6183</v>
      </c>
      <c r="P3721" s="152" t="s">
        <v>4406</v>
      </c>
    </row>
    <row r="3722" spans="1:16" s="134" customFormat="1" ht="62">
      <c r="A3722" s="47" t="s">
        <v>24</v>
      </c>
      <c r="B3722" s="47" t="s">
        <v>25</v>
      </c>
      <c r="C3722" s="157" t="s">
        <v>8211</v>
      </c>
      <c r="D3722" s="151" t="str">
        <f t="shared" si="78"/>
        <v> BID BULLETIN NO. 29-2024 - Procurement of Service for the Maintenance of 2000KVA Diesel Cummins Generator Set for Three Years </v>
      </c>
      <c r="E3722" s="172" t="s">
        <v>28</v>
      </c>
      <c r="F3722" s="47" t="s">
        <v>29</v>
      </c>
      <c r="G3722" s="171" t="str">
        <f t="shared" si="76"/>
        <v>https://www.pms.gov.ph/images/NewPDF/BidBulDieselGenerator1Sept2024.pdf</v>
      </c>
      <c r="H3722" s="47" t="s">
        <v>31</v>
      </c>
      <c r="I3722" s="47" t="s">
        <v>24</v>
      </c>
      <c r="J3722" s="47" t="s">
        <v>32</v>
      </c>
      <c r="K3722" s="151">
        <v>2024</v>
      </c>
      <c r="L3722" s="173" t="s">
        <v>33</v>
      </c>
      <c r="M3722" s="152"/>
      <c r="N3722" s="157" t="s">
        <v>8212</v>
      </c>
      <c r="O3722" s="174" t="s">
        <v>6183</v>
      </c>
      <c r="P3722" s="152" t="s">
        <v>4406</v>
      </c>
    </row>
    <row r="3723" spans="1:16" s="134" customFormat="1" ht="62">
      <c r="A3723" s="47" t="s">
        <v>24</v>
      </c>
      <c r="B3723" s="47" t="s">
        <v>25</v>
      </c>
      <c r="C3723" s="157" t="s">
        <v>8314</v>
      </c>
      <c r="D3723" s="151" t="str">
        <f t="shared" si="78"/>
        <v>PMSBAC-PB-2024-035 - BID DOCUMENT |  Supply, Delivery, and Installation of New Solar Panel System for the Office of the President - Presidential Management Staff </v>
      </c>
      <c r="E3723" s="172" t="s">
        <v>28</v>
      </c>
      <c r="F3723" s="47" t="s">
        <v>29</v>
      </c>
      <c r="G3723" s="171" t="str">
        <f t="shared" si="76"/>
        <v>https://www.pms.gov.ph/images/NewPDF/BidDocsSolarPanel1Sept2024.pdf</v>
      </c>
      <c r="H3723" s="47" t="s">
        <v>31</v>
      </c>
      <c r="I3723" s="47" t="s">
        <v>24</v>
      </c>
      <c r="J3723" s="47" t="s">
        <v>32</v>
      </c>
      <c r="K3723" s="151">
        <v>2024</v>
      </c>
      <c r="L3723" s="173" t="s">
        <v>33</v>
      </c>
      <c r="M3723" s="152"/>
      <c r="N3723" s="157" t="s">
        <v>8213</v>
      </c>
      <c r="O3723" s="174" t="s">
        <v>6183</v>
      </c>
      <c r="P3723" s="152" t="s">
        <v>4406</v>
      </c>
    </row>
    <row r="3724" spans="1:16" s="134" customFormat="1" ht="62">
      <c r="A3724" s="47" t="s">
        <v>24</v>
      </c>
      <c r="B3724" s="47" t="s">
        <v>25</v>
      </c>
      <c r="C3724" s="157" t="s">
        <v>8315</v>
      </c>
      <c r="D3724" s="151" t="str">
        <f t="shared" si="78"/>
        <v>PMSBAC-PB-2024-035 - INVITATION TO BID |  Supply, Delivery, and Installation of New Solar Panel System for the Office of the President - Presidential Management Staff </v>
      </c>
      <c r="E3724" s="172" t="s">
        <v>28</v>
      </c>
      <c r="F3724" s="47" t="s">
        <v>29</v>
      </c>
      <c r="G3724" s="171" t="str">
        <f t="shared" si="76"/>
        <v>https://www.pms.gov.ph/images/NewPDF/ITBSolarPanel1Sep2024.pdf</v>
      </c>
      <c r="H3724" s="47" t="s">
        <v>31</v>
      </c>
      <c r="I3724" s="47" t="s">
        <v>24</v>
      </c>
      <c r="J3724" s="47" t="s">
        <v>32</v>
      </c>
      <c r="K3724" s="151">
        <v>2024</v>
      </c>
      <c r="L3724" s="173" t="s">
        <v>33</v>
      </c>
      <c r="M3724" s="152"/>
      <c r="N3724" s="157" t="s">
        <v>8214</v>
      </c>
      <c r="O3724" s="174" t="s">
        <v>6183</v>
      </c>
      <c r="P3724" s="152" t="s">
        <v>4406</v>
      </c>
    </row>
    <row r="3725" spans="1:16" s="134" customFormat="1" ht="62">
      <c r="A3725" s="47" t="s">
        <v>24</v>
      </c>
      <c r="B3725" s="47" t="s">
        <v>25</v>
      </c>
      <c r="C3725" s="157" t="s">
        <v>8316</v>
      </c>
      <c r="D3725" s="151" t="str">
        <f t="shared" si="78"/>
        <v>NOTICE OF POSTPONEMENT | 2024-031 - Supply, Delivery, Installation, and Configuration of APC Symmetra PX 9AH Battery Bullets and Replacement Battery Cartridges for the Uninterruptible Power Supply (UPS) of the OP-PMS Data Center </v>
      </c>
      <c r="E3725" s="172" t="s">
        <v>28</v>
      </c>
      <c r="F3725" s="47" t="s">
        <v>29</v>
      </c>
      <c r="G3725" s="171" t="str">
        <f t="shared" si="76"/>
        <v>https://www.pms.gov.ph/images/NewPDF/bidbullUPS2Sept2024.pdf</v>
      </c>
      <c r="H3725" s="47" t="s">
        <v>31</v>
      </c>
      <c r="I3725" s="47" t="s">
        <v>24</v>
      </c>
      <c r="J3725" s="47" t="s">
        <v>32</v>
      </c>
      <c r="K3725" s="151">
        <v>2024</v>
      </c>
      <c r="L3725" s="173" t="s">
        <v>33</v>
      </c>
      <c r="M3725" s="152"/>
      <c r="N3725" s="157" t="s">
        <v>8215</v>
      </c>
      <c r="O3725" s="174" t="s">
        <v>6183</v>
      </c>
      <c r="P3725" s="152" t="s">
        <v>4406</v>
      </c>
    </row>
    <row r="3726" spans="1:16" s="134" customFormat="1" ht="62">
      <c r="A3726" s="47" t="s">
        <v>24</v>
      </c>
      <c r="B3726" s="47" t="s">
        <v>25</v>
      </c>
      <c r="C3726" s="157" t="s">
        <v>8317</v>
      </c>
      <c r="D3726" s="151" t="str">
        <f t="shared" si="78"/>
        <v>NOTICE OF POSTPONEMENT | 2024-034 - Procurement of Additional Systems and Databases Application Servers for the Office of the President - Presidential Management Staff Sub-Central Unit in Western Visayas </v>
      </c>
      <c r="E3726" s="172" t="s">
        <v>28</v>
      </c>
      <c r="F3726" s="47" t="s">
        <v>29</v>
      </c>
      <c r="G3726" s="171" t="str">
        <f t="shared" si="76"/>
        <v>https://www.pms.gov.ph/images/NewPDF/bidbullServers2Sept2024.pdf</v>
      </c>
      <c r="H3726" s="47" t="s">
        <v>31</v>
      </c>
      <c r="I3726" s="47" t="s">
        <v>24</v>
      </c>
      <c r="J3726" s="47" t="s">
        <v>32</v>
      </c>
      <c r="K3726" s="151">
        <v>2024</v>
      </c>
      <c r="L3726" s="173" t="s">
        <v>33</v>
      </c>
      <c r="M3726" s="152"/>
      <c r="N3726" s="157" t="s">
        <v>8216</v>
      </c>
      <c r="O3726" s="174" t="s">
        <v>6183</v>
      </c>
      <c r="P3726" s="152" t="s">
        <v>4406</v>
      </c>
    </row>
    <row r="3727" spans="1:16" s="134" customFormat="1" ht="62">
      <c r="A3727" s="47" t="s">
        <v>24</v>
      </c>
      <c r="B3727" s="47" t="s">
        <v>25</v>
      </c>
      <c r="C3727" s="157" t="s">
        <v>8318</v>
      </c>
      <c r="D3727" s="151" t="str">
        <f t="shared" si="78"/>
        <v> BID BULLETIN No. 30-2024 - Supply, Delivery, Installation, Testing, Configuration, and Commissioning of Precision Air Conditioning Unit (PACU) for the Office of the President - Presidential Management Staff (OP-PMS) Central Office Data Center </v>
      </c>
      <c r="E3727" s="172" t="s">
        <v>28</v>
      </c>
      <c r="F3727" s="47" t="s">
        <v>29</v>
      </c>
      <c r="G3727" s="171" t="str">
        <f t="shared" si="76"/>
        <v>https://www.pms.gov.ph/images/NewPDF/bidbullPACU2Sept2024.pdf</v>
      </c>
      <c r="H3727" s="47" t="s">
        <v>31</v>
      </c>
      <c r="I3727" s="47" t="s">
        <v>24</v>
      </c>
      <c r="J3727" s="47" t="s">
        <v>32</v>
      </c>
      <c r="K3727" s="151">
        <v>2024</v>
      </c>
      <c r="L3727" s="173" t="s">
        <v>33</v>
      </c>
      <c r="M3727" s="152"/>
      <c r="N3727" s="157" t="s">
        <v>8217</v>
      </c>
      <c r="O3727" s="174" t="s">
        <v>6183</v>
      </c>
      <c r="P3727" s="152" t="s">
        <v>4406</v>
      </c>
    </row>
    <row r="3728" spans="1:16" s="134" customFormat="1" ht="62">
      <c r="A3728" s="47" t="s">
        <v>24</v>
      </c>
      <c r="B3728" s="47" t="s">
        <v>25</v>
      </c>
      <c r="C3728" s="157" t="s">
        <v>8319</v>
      </c>
      <c r="D3728" s="151" t="str">
        <f t="shared" si="78"/>
        <v>NOTICE OF POSTPONEMENT | PRE-BID | - Supply, Delivery, and Installation of New Solar Panel System for the Office of the President - Presidential Management Staff Building  </v>
      </c>
      <c r="E3728" s="172" t="s">
        <v>28</v>
      </c>
      <c r="F3728" s="47" t="s">
        <v>29</v>
      </c>
      <c r="G3728" s="171" t="str">
        <f t="shared" si="76"/>
        <v>https://www.pms.gov.ph/images/NewPDF/BidBullSolarPanel6Oct2024.pdf</v>
      </c>
      <c r="H3728" s="47" t="s">
        <v>31</v>
      </c>
      <c r="I3728" s="47" t="s">
        <v>24</v>
      </c>
      <c r="J3728" s="47" t="s">
        <v>32</v>
      </c>
      <c r="K3728" s="151">
        <v>2024</v>
      </c>
      <c r="L3728" s="173" t="s">
        <v>33</v>
      </c>
      <c r="M3728" s="152"/>
      <c r="N3728" s="157" t="s">
        <v>8218</v>
      </c>
      <c r="O3728" s="174" t="s">
        <v>6183</v>
      </c>
      <c r="P3728" s="152" t="s">
        <v>4406</v>
      </c>
    </row>
    <row r="3729" spans="1:16" s="134" customFormat="1" ht="62">
      <c r="A3729" s="47" t="s">
        <v>24</v>
      </c>
      <c r="B3729" s="47" t="s">
        <v>25</v>
      </c>
      <c r="C3729" s="157" t="s">
        <v>8320</v>
      </c>
      <c r="D3729" s="151" t="str">
        <f t="shared" si="78"/>
        <v>PMSBAC-AMP- 2024-040 -MR. JOMEL D. NERVEZA - Consultant for System Analysis and Development for the Enhancement of Five Deployed Information Systems and Development of Payroll System </v>
      </c>
      <c r="E3729" s="172" t="s">
        <v>28</v>
      </c>
      <c r="F3729" s="47" t="s">
        <v>29</v>
      </c>
      <c r="G3729" s="171" t="str">
        <f t="shared" si="76"/>
        <v>https://www.pms.gov.ph/images/NewPDF/ContractJomelNerveza11Sept2024.pdf</v>
      </c>
      <c r="H3729" s="47" t="s">
        <v>31</v>
      </c>
      <c r="I3729" s="47" t="s">
        <v>24</v>
      </c>
      <c r="J3729" s="47" t="s">
        <v>32</v>
      </c>
      <c r="K3729" s="151">
        <v>2024</v>
      </c>
      <c r="L3729" s="173" t="s">
        <v>33</v>
      </c>
      <c r="M3729" s="152"/>
      <c r="N3729" s="157" t="s">
        <v>8219</v>
      </c>
      <c r="O3729" s="174" t="s">
        <v>6183</v>
      </c>
      <c r="P3729" s="152" t="s">
        <v>4406</v>
      </c>
    </row>
    <row r="3730" spans="1:16" s="134" customFormat="1" ht="62">
      <c r="A3730" s="47" t="s">
        <v>24</v>
      </c>
      <c r="B3730" s="47" t="s">
        <v>25</v>
      </c>
      <c r="C3730" s="157" t="s">
        <v>8321</v>
      </c>
      <c r="D3730" s="151" t="str">
        <f t="shared" si="78"/>
        <v>PMSBAC-AMP- 2024-046 - ARTEMINSPLUS EXPRESS INC. - Procurement of Catering Services for the 54th PMS Anniversary </v>
      </c>
      <c r="E3730" s="172" t="s">
        <v>28</v>
      </c>
      <c r="F3730" s="47" t="s">
        <v>29</v>
      </c>
      <c r="G3730" s="171" t="str">
        <f t="shared" si="76"/>
        <v>https://www.pms.gov.ph/images/NewPDF/ContractARTEMINSPLUSEXPRESSINC11Sept2024.pdf</v>
      </c>
      <c r="H3730" s="47" t="s">
        <v>31</v>
      </c>
      <c r="I3730" s="47" t="s">
        <v>24</v>
      </c>
      <c r="J3730" s="47" t="s">
        <v>32</v>
      </c>
      <c r="K3730" s="151">
        <v>2024</v>
      </c>
      <c r="L3730" s="173" t="s">
        <v>33</v>
      </c>
      <c r="M3730" s="152"/>
      <c r="N3730" s="157" t="s">
        <v>8220</v>
      </c>
      <c r="O3730" s="174" t="s">
        <v>6183</v>
      </c>
      <c r="P3730" s="152" t="s">
        <v>4406</v>
      </c>
    </row>
    <row r="3731" spans="1:16" s="134" customFormat="1" ht="62">
      <c r="A3731" s="47" t="s">
        <v>24</v>
      </c>
      <c r="B3731" s="47" t="s">
        <v>25</v>
      </c>
      <c r="C3731" s="157" t="s">
        <v>8322</v>
      </c>
      <c r="D3731" s="151" t="str">
        <f t="shared" si="78"/>
        <v>PMSBAC-PB- 2024-025 - QUARTZ BUSINESS PRODUCTS CORP. - Supply and Delivery of Common-USe Supplies Toner Cartridges for the Existing HP Printers </v>
      </c>
      <c r="E3731" s="172" t="s">
        <v>28</v>
      </c>
      <c r="F3731" s="47" t="s">
        <v>29</v>
      </c>
      <c r="G3731" s="171" t="str">
        <f t="shared" si="76"/>
        <v>https://www.pms.gov.ph/images/NewPDF/ContractQuartzBus11Sept2024.pdf</v>
      </c>
      <c r="H3731" s="47" t="s">
        <v>31</v>
      </c>
      <c r="I3731" s="47" t="s">
        <v>24</v>
      </c>
      <c r="J3731" s="47" t="s">
        <v>32</v>
      </c>
      <c r="K3731" s="151">
        <v>2024</v>
      </c>
      <c r="L3731" s="173" t="s">
        <v>33</v>
      </c>
      <c r="M3731" s="152"/>
      <c r="N3731" s="157" t="s">
        <v>8221</v>
      </c>
      <c r="O3731" s="174" t="s">
        <v>6183</v>
      </c>
      <c r="P3731" s="152" t="s">
        <v>4406</v>
      </c>
    </row>
    <row r="3732" spans="1:16" s="134" customFormat="1" ht="62">
      <c r="A3732" s="47" t="s">
        <v>24</v>
      </c>
      <c r="B3732" s="47" t="s">
        <v>25</v>
      </c>
      <c r="C3732" s="157" t="s">
        <v>8309</v>
      </c>
      <c r="D3732" s="151" t="str">
        <f t="shared" si="78"/>
        <v>PMSBAC-PB- 2024-018 - HYPERNET INTERNET &amp; BUSINESS SOLUTIONS, INC. - Supply, Delivery and Installation of Internet Protocol - Private Branch Exchange (IP-PBX) System </v>
      </c>
      <c r="E3732" s="172" t="s">
        <v>28</v>
      </c>
      <c r="F3732" s="47" t="s">
        <v>29</v>
      </c>
      <c r="G3732" s="171" t="str">
        <f>HYPERLINK(CONCATENATE(O3732,N3732,P3732))</f>
        <v>https://www.pms.gov.ph/images/NewPDF/NTPHYPERNETINTERNET11Sept2024.pdf</v>
      </c>
      <c r="H3732" s="47" t="s">
        <v>31</v>
      </c>
      <c r="I3732" s="47" t="s">
        <v>24</v>
      </c>
      <c r="J3732" s="47" t="s">
        <v>32</v>
      </c>
      <c r="K3732" s="151">
        <v>2024</v>
      </c>
      <c r="L3732" s="173" t="s">
        <v>33</v>
      </c>
      <c r="M3732" s="152"/>
      <c r="N3732" s="157" t="s">
        <v>8222</v>
      </c>
      <c r="O3732" s="174" t="s">
        <v>6183</v>
      </c>
      <c r="P3732" s="152" t="s">
        <v>4406</v>
      </c>
    </row>
    <row r="3733" spans="1:16" s="134" customFormat="1" ht="62">
      <c r="A3733" s="47" t="s">
        <v>24</v>
      </c>
      <c r="B3733" s="47" t="s">
        <v>25</v>
      </c>
      <c r="C3733" s="157" t="s">
        <v>8322</v>
      </c>
      <c r="D3733" s="151" t="str">
        <f t="shared" si="78"/>
        <v>PMSBAC-PB- 2024-025 - QUARTZ BUSINESS PRODUCTS CORP. - Supply and Delivery of Common-USe Supplies Toner Cartridges for the Existing HP Printers </v>
      </c>
      <c r="E3733" s="172" t="s">
        <v>28</v>
      </c>
      <c r="F3733" s="47" t="s">
        <v>29</v>
      </c>
      <c r="G3733" s="171" t="str">
        <f t="shared" si="76"/>
        <v>https://www.pms.gov.ph/images/NewPDF/NTPuartzBus11Sept2024.pdf</v>
      </c>
      <c r="H3733" s="47" t="s">
        <v>31</v>
      </c>
      <c r="I3733" s="47" t="s">
        <v>24</v>
      </c>
      <c r="J3733" s="47" t="s">
        <v>32</v>
      </c>
      <c r="K3733" s="151">
        <v>2024</v>
      </c>
      <c r="L3733" s="173" t="s">
        <v>33</v>
      </c>
      <c r="M3733" s="152"/>
      <c r="N3733" s="157" t="s">
        <v>8223</v>
      </c>
      <c r="O3733" s="174" t="s">
        <v>6183</v>
      </c>
      <c r="P3733" s="152" t="s">
        <v>4406</v>
      </c>
    </row>
    <row r="3734" spans="1:16" s="134" customFormat="1" ht="62">
      <c r="A3734" s="47" t="s">
        <v>24</v>
      </c>
      <c r="B3734" s="47" t="s">
        <v>25</v>
      </c>
      <c r="C3734" s="157" t="s">
        <v>8321</v>
      </c>
      <c r="D3734" s="151" t="str">
        <f t="shared" si="78"/>
        <v>PMSBAC-AMP- 2024-046 - ARTEMINSPLUS EXPRESS INC. - Procurement of Catering Services for the 54th PMS Anniversary </v>
      </c>
      <c r="E3734" s="172" t="s">
        <v>28</v>
      </c>
      <c r="F3734" s="47" t="s">
        <v>29</v>
      </c>
      <c r="G3734" s="171" t="str">
        <f t="shared" si="76"/>
        <v>https://www.pms.gov.ph/images/NewPDF/NTPARTEMINSPLUS11Sept2024.pdf</v>
      </c>
      <c r="H3734" s="47" t="s">
        <v>31</v>
      </c>
      <c r="I3734" s="47" t="s">
        <v>24</v>
      </c>
      <c r="J3734" s="47" t="s">
        <v>32</v>
      </c>
      <c r="K3734" s="151">
        <v>2024</v>
      </c>
      <c r="L3734" s="173" t="s">
        <v>33</v>
      </c>
      <c r="M3734" s="152"/>
      <c r="N3734" s="157" t="s">
        <v>8224</v>
      </c>
      <c r="O3734" s="174" t="s">
        <v>6183</v>
      </c>
      <c r="P3734" s="152" t="s">
        <v>4406</v>
      </c>
    </row>
    <row r="3735" spans="1:16" s="134" customFormat="1" ht="62">
      <c r="A3735" s="47" t="s">
        <v>24</v>
      </c>
      <c r="B3735" s="47" t="s">
        <v>25</v>
      </c>
      <c r="C3735" s="157" t="s">
        <v>8323</v>
      </c>
      <c r="D3735" s="151" t="str">
        <f t="shared" si="78"/>
        <v>BID BULLETIN NO. 36-2024 - Procurement of Additional Systems and Databases Application Servers for the Office of the President - Presidential Management Staff Sub-Central Unit in Western Visayas </v>
      </c>
      <c r="E3735" s="172" t="s">
        <v>28</v>
      </c>
      <c r="F3735" s="47" t="s">
        <v>29</v>
      </c>
      <c r="G3735" s="171" t="str">
        <f t="shared" si="76"/>
        <v>https://www.pms.gov.ph/images/NewPDF/BidbullAdditionalSystemsDB11Sept2024.pdf</v>
      </c>
      <c r="H3735" s="47" t="s">
        <v>31</v>
      </c>
      <c r="I3735" s="47" t="s">
        <v>24</v>
      </c>
      <c r="J3735" s="47" t="s">
        <v>32</v>
      </c>
      <c r="K3735" s="151">
        <v>2024</v>
      </c>
      <c r="L3735" s="173" t="s">
        <v>33</v>
      </c>
      <c r="M3735" s="152"/>
      <c r="N3735" s="157" t="s">
        <v>8225</v>
      </c>
      <c r="O3735" s="174" t="s">
        <v>6183</v>
      </c>
      <c r="P3735" s="152" t="s">
        <v>4406</v>
      </c>
    </row>
    <row r="3736" spans="1:16" s="134" customFormat="1" ht="62">
      <c r="A3736" s="47" t="s">
        <v>24</v>
      </c>
      <c r="B3736" s="47" t="s">
        <v>25</v>
      </c>
      <c r="C3736" s="157" t="s">
        <v>8324</v>
      </c>
      <c r="D3736" s="151" t="str">
        <f t="shared" si="78"/>
        <v>BID BULLETIN NO. 37-2024 - Supply, Delivery, Installation, Configuration, and Commissioning of Precision Air Conditioning Unit (PACU) for the Office of the President - Presidential Management Staff (OP-PMS) Central Office Data Center </v>
      </c>
      <c r="E3736" s="172" t="s">
        <v>28</v>
      </c>
      <c r="F3736" s="47" t="s">
        <v>29</v>
      </c>
      <c r="G3736" s="171" t="str">
        <f t="shared" si="76"/>
        <v>https://www.pms.gov.ph/images/NewPDF/bidbull13Sept2024.pdf</v>
      </c>
      <c r="H3736" s="47" t="s">
        <v>31</v>
      </c>
      <c r="I3736" s="47" t="s">
        <v>24</v>
      </c>
      <c r="J3736" s="47" t="s">
        <v>32</v>
      </c>
      <c r="K3736" s="151">
        <v>2024</v>
      </c>
      <c r="L3736" s="173" t="s">
        <v>33</v>
      </c>
      <c r="M3736" s="152"/>
      <c r="N3736" s="157" t="s">
        <v>8226</v>
      </c>
      <c r="O3736" s="174" t="s">
        <v>6183</v>
      </c>
      <c r="P3736" s="152" t="s">
        <v>4406</v>
      </c>
    </row>
    <row r="3737" spans="1:16" s="134" customFormat="1" ht="62">
      <c r="A3737" s="47" t="s">
        <v>24</v>
      </c>
      <c r="B3737" s="47" t="s">
        <v>25</v>
      </c>
      <c r="C3737" s="157" t="s">
        <v>8227</v>
      </c>
      <c r="D3737" s="151" t="str">
        <f t="shared" si="78"/>
        <v xml:space="preserve"> Financial Accountability Reports for August</v>
      </c>
      <c r="E3737" s="172" t="s">
        <v>28</v>
      </c>
      <c r="F3737" s="47" t="s">
        <v>29</v>
      </c>
      <c r="G3737" s="171" t="str">
        <f t="shared" si="76"/>
        <v>https://www.pms.gov.ph/images/NewPDF/FAR4Aug13Sept2024.pdf</v>
      </c>
      <c r="H3737" s="47" t="s">
        <v>31</v>
      </c>
      <c r="I3737" s="47" t="s">
        <v>24</v>
      </c>
      <c r="J3737" s="47" t="s">
        <v>32</v>
      </c>
      <c r="K3737" s="151">
        <v>2024</v>
      </c>
      <c r="L3737" s="173" t="s">
        <v>33</v>
      </c>
      <c r="M3737" s="152"/>
      <c r="N3737" s="157" t="s">
        <v>8228</v>
      </c>
      <c r="O3737" s="174" t="s">
        <v>6183</v>
      </c>
      <c r="P3737" s="152" t="s">
        <v>4406</v>
      </c>
    </row>
    <row r="3738" spans="1:16" s="134" customFormat="1" ht="62">
      <c r="A3738" s="47" t="s">
        <v>24</v>
      </c>
      <c r="B3738" s="47" t="s">
        <v>25</v>
      </c>
      <c r="C3738" s="157" t="s">
        <v>8229</v>
      </c>
      <c r="D3738" s="151" t="str">
        <f t="shared" si="78"/>
        <v xml:space="preserve"> Financial Accountability Reports for July </v>
      </c>
      <c r="E3738" s="172" t="s">
        <v>28</v>
      </c>
      <c r="F3738" s="47" t="s">
        <v>29</v>
      </c>
      <c r="G3738" s="171" t="str">
        <f t="shared" si="76"/>
        <v>https://www.pms.gov.ph/images/NewPDF/FAR4JULY13Sept2024.pdf</v>
      </c>
      <c r="H3738" s="47" t="s">
        <v>31</v>
      </c>
      <c r="I3738" s="47" t="s">
        <v>24</v>
      </c>
      <c r="J3738" s="47" t="s">
        <v>32</v>
      </c>
      <c r="K3738" s="151">
        <v>2024</v>
      </c>
      <c r="L3738" s="173" t="s">
        <v>33</v>
      </c>
      <c r="M3738" s="152"/>
      <c r="N3738" s="157" t="s">
        <v>8230</v>
      </c>
      <c r="O3738" s="174" t="s">
        <v>6183</v>
      </c>
      <c r="P3738" s="152" t="s">
        <v>4406</v>
      </c>
    </row>
    <row r="3739" spans="1:16" s="134" customFormat="1" ht="62">
      <c r="A3739" s="47" t="s">
        <v>24</v>
      </c>
      <c r="B3739" s="47" t="s">
        <v>25</v>
      </c>
      <c r="C3739" s="157" t="s">
        <v>8325</v>
      </c>
      <c r="D3739" s="151" t="str">
        <f t="shared" si="78"/>
        <v>PMSBAC-AMP- 2024-040 - MR. JOMEL D. NERVEZA - Consultant for System Analysis and Development for the Enhancement of Five Deployed Information Systems and Development of Payroll System </v>
      </c>
      <c r="E3739" s="172" t="s">
        <v>28</v>
      </c>
      <c r="F3739" s="47" t="s">
        <v>29</v>
      </c>
      <c r="G3739" s="171" t="str">
        <f t="shared" si="76"/>
        <v>https://www.pms.gov.ph/images/NewPDF/NTPJomelNerveza14Sept2024.pdf</v>
      </c>
      <c r="H3739" s="47" t="s">
        <v>31</v>
      </c>
      <c r="I3739" s="47" t="s">
        <v>24</v>
      </c>
      <c r="J3739" s="47" t="s">
        <v>32</v>
      </c>
      <c r="K3739" s="151">
        <v>2024</v>
      </c>
      <c r="L3739" s="173" t="s">
        <v>33</v>
      </c>
      <c r="M3739" s="152"/>
      <c r="N3739" s="157" t="s">
        <v>8231</v>
      </c>
      <c r="O3739" s="174" t="s">
        <v>6183</v>
      </c>
      <c r="P3739" s="152" t="s">
        <v>4406</v>
      </c>
    </row>
    <row r="3740" spans="1:16" s="134" customFormat="1" ht="62">
      <c r="A3740" s="47" t="s">
        <v>24</v>
      </c>
      <c r="B3740" s="47" t="s">
        <v>25</v>
      </c>
      <c r="C3740" s="157" t="s">
        <v>8326</v>
      </c>
      <c r="D3740" s="151" t="str">
        <f t="shared" si="78"/>
        <v>BID Bulletin No. 38-2024 - Supply, Delivery, and Installation of New Solar Panel System for the Office of the President - Presidential Management Staff Building </v>
      </c>
      <c r="E3740" s="172" t="s">
        <v>28</v>
      </c>
      <c r="F3740" s="47" t="s">
        <v>29</v>
      </c>
      <c r="G3740" s="171" t="str">
        <f t="shared" si="76"/>
        <v>https://www.pms.gov.ph/images/NewPDF/BidBulSolarPanel18Sept2024.pdf</v>
      </c>
      <c r="H3740" s="47" t="s">
        <v>31</v>
      </c>
      <c r="I3740" s="47" t="s">
        <v>24</v>
      </c>
      <c r="J3740" s="47" t="s">
        <v>32</v>
      </c>
      <c r="K3740" s="151">
        <v>2024</v>
      </c>
      <c r="L3740" s="173" t="s">
        <v>33</v>
      </c>
      <c r="M3740" s="152"/>
      <c r="N3740" s="157" t="s">
        <v>8232</v>
      </c>
      <c r="O3740" s="174" t="s">
        <v>6183</v>
      </c>
      <c r="P3740" s="152" t="s">
        <v>4406</v>
      </c>
    </row>
    <row r="3741" spans="1:16" s="134" customFormat="1" ht="62">
      <c r="A3741" s="47" t="s">
        <v>24</v>
      </c>
      <c r="B3741" s="47" t="s">
        <v>25</v>
      </c>
      <c r="C3741" s="157" t="s">
        <v>8327</v>
      </c>
      <c r="D3741" s="151" t="str">
        <f t="shared" si="78"/>
        <v>2024-032 | BID BULLETIN NO. 39-2024 |Supply, Delivery, Installation, Testing, and Commissioning of Precision Air Conditioning Unit (PACU) for the Office of the President - Presidential Management Staff (OP-PMS) Central Office Data Center  </v>
      </c>
      <c r="E3741" s="172" t="s">
        <v>28</v>
      </c>
      <c r="F3741" s="47" t="s">
        <v>29</v>
      </c>
      <c r="G3741" s="171" t="str">
        <f t="shared" si="76"/>
        <v>https://www.pms.gov.ph/images/NewPDF/bidbulPacu20Sept2024.pdf</v>
      </c>
      <c r="H3741" s="47" t="s">
        <v>31</v>
      </c>
      <c r="I3741" s="47" t="s">
        <v>24</v>
      </c>
      <c r="J3741" s="47" t="s">
        <v>32</v>
      </c>
      <c r="K3741" s="151">
        <v>2024</v>
      </c>
      <c r="L3741" s="173" t="s">
        <v>33</v>
      </c>
      <c r="M3741" s="152"/>
      <c r="N3741" s="157" t="s">
        <v>8233</v>
      </c>
      <c r="O3741" s="174" t="s">
        <v>6183</v>
      </c>
      <c r="P3741" s="152" t="s">
        <v>4406</v>
      </c>
    </row>
    <row r="3742" spans="1:16" s="134" customFormat="1" ht="62">
      <c r="A3742" s="47" t="s">
        <v>24</v>
      </c>
      <c r="B3742" s="47" t="s">
        <v>25</v>
      </c>
      <c r="C3742" s="157" t="s">
        <v>8328</v>
      </c>
      <c r="D3742" s="151" t="str">
        <f t="shared" si="78"/>
        <v>22. PMSBAC-AMP-2024-047 - BAC Reso 81-2024 Recommending Award of Contract to ESCO PTE. LTD. for the Procurement of License Subscription of Zoom Cloud-Based Conferencing Services for the OP-PMS for 2024 </v>
      </c>
      <c r="E3742" s="172" t="s">
        <v>28</v>
      </c>
      <c r="F3742" s="47" t="s">
        <v>29</v>
      </c>
      <c r="G3742" s="171" t="str">
        <f t="shared" ref="G3742:G3751" si="79">HYPERLINK(CONCATENATE(O3742,N3742,P3742))</f>
        <v>https://www.pms.gov.ph/images/NewPDF/BACReso81s202420Sept2024.pdf</v>
      </c>
      <c r="H3742" s="47" t="s">
        <v>31</v>
      </c>
      <c r="I3742" s="47" t="s">
        <v>24</v>
      </c>
      <c r="J3742" s="47" t="s">
        <v>32</v>
      </c>
      <c r="K3742" s="151">
        <v>2024</v>
      </c>
      <c r="L3742" s="173" t="s">
        <v>33</v>
      </c>
      <c r="M3742" s="152"/>
      <c r="N3742" s="157" t="s">
        <v>8234</v>
      </c>
      <c r="O3742" s="174" t="s">
        <v>6183</v>
      </c>
      <c r="P3742" s="152" t="s">
        <v>4406</v>
      </c>
    </row>
    <row r="3743" spans="1:16" s="134" customFormat="1" ht="62">
      <c r="A3743" s="47" t="s">
        <v>24</v>
      </c>
      <c r="B3743" s="47" t="s">
        <v>25</v>
      </c>
      <c r="C3743" s="157" t="s">
        <v>8329</v>
      </c>
      <c r="D3743" s="151" t="str">
        <f t="shared" si="78"/>
        <v>PMSBAC-AMP- 2024-029 - HEZ WATER TREATMENT AND SUPPLY SERVICES - Preventive Maintenance of Two Watr Tanks located at the Presidential Management Staff - Sub-Central Unit - Southern Luzon in Legazpi City </v>
      </c>
      <c r="E3743" s="172" t="s">
        <v>28</v>
      </c>
      <c r="F3743" s="47" t="s">
        <v>29</v>
      </c>
      <c r="G3743" s="171" t="str">
        <f t="shared" si="79"/>
        <v>https://www.pms.gov.ph/images/NewPDF/NOAHEZ20Sept2024.pdf</v>
      </c>
      <c r="H3743" s="47" t="s">
        <v>31</v>
      </c>
      <c r="I3743" s="47" t="s">
        <v>24</v>
      </c>
      <c r="J3743" s="47" t="s">
        <v>32</v>
      </c>
      <c r="K3743" s="151">
        <v>2024</v>
      </c>
      <c r="L3743" s="173" t="s">
        <v>33</v>
      </c>
      <c r="M3743" s="152"/>
      <c r="N3743" s="157" t="s">
        <v>8235</v>
      </c>
      <c r="O3743" s="174" t="s">
        <v>6183</v>
      </c>
      <c r="P3743" s="152" t="s">
        <v>4406</v>
      </c>
    </row>
    <row r="3744" spans="1:16" s="134" customFormat="1" ht="62">
      <c r="A3744" s="47" t="s">
        <v>24</v>
      </c>
      <c r="B3744" s="47" t="s">
        <v>25</v>
      </c>
      <c r="C3744" s="157" t="s">
        <v>8330</v>
      </c>
      <c r="D3744" s="151" t="str">
        <f t="shared" si="78"/>
        <v>24. PMSBAC-AMP- 2024-029 - HEZ WATER TREATMENT AND SUPPLY SERVICES - Preventive Maintenance of Two Water Tanks located at the Presidential Management Staff - Sub-Central Unit - Southern Luzon in Legazpi City  </v>
      </c>
      <c r="E3744" s="172" t="s">
        <v>28</v>
      </c>
      <c r="F3744" s="47" t="s">
        <v>29</v>
      </c>
      <c r="G3744" s="171" t="str">
        <f t="shared" si="79"/>
        <v>https://www.pms.gov.ph/images/NewPDF/NTPHEZ20Sept2024.pdf</v>
      </c>
      <c r="H3744" s="47" t="s">
        <v>31</v>
      </c>
      <c r="I3744" s="47" t="s">
        <v>24</v>
      </c>
      <c r="J3744" s="47" t="s">
        <v>32</v>
      </c>
      <c r="K3744" s="151">
        <v>2024</v>
      </c>
      <c r="L3744" s="173" t="s">
        <v>33</v>
      </c>
      <c r="M3744" s="152"/>
      <c r="N3744" s="157" t="s">
        <v>8236</v>
      </c>
      <c r="O3744" s="174" t="s">
        <v>6183</v>
      </c>
      <c r="P3744" s="152" t="s">
        <v>4406</v>
      </c>
    </row>
    <row r="3745" spans="1:16" s="134" customFormat="1" ht="62">
      <c r="A3745" s="47" t="s">
        <v>24</v>
      </c>
      <c r="B3745" s="47" t="s">
        <v>25</v>
      </c>
      <c r="C3745" s="157" t="s">
        <v>8331</v>
      </c>
      <c r="D3745" s="151" t="str">
        <f>C3745</f>
        <v>PMSBAC-AMP- 2024-036 - VERATECH, INC. - Procurement of 20 units of Optical Character Recognition (OCR) - Capable Sheet-Fed Document Scanners </v>
      </c>
      <c r="E3745" s="172" t="s">
        <v>28</v>
      </c>
      <c r="F3745" s="47" t="s">
        <v>29</v>
      </c>
      <c r="G3745" s="171" t="str">
        <f t="shared" si="79"/>
        <v>https://www.pms.gov.ph/images/NewPDF/NTPVeratech20Sept2024.pdf</v>
      </c>
      <c r="H3745" s="47" t="s">
        <v>31</v>
      </c>
      <c r="I3745" s="47" t="s">
        <v>24</v>
      </c>
      <c r="J3745" s="47" t="s">
        <v>32</v>
      </c>
      <c r="K3745" s="151">
        <v>2024</v>
      </c>
      <c r="L3745" s="173" t="s">
        <v>33</v>
      </c>
      <c r="M3745" s="152"/>
      <c r="N3745" s="157" t="s">
        <v>8237</v>
      </c>
      <c r="O3745" s="174" t="s">
        <v>6183</v>
      </c>
      <c r="P3745" s="152" t="s">
        <v>4406</v>
      </c>
    </row>
    <row r="3746" spans="1:16" s="134" customFormat="1" ht="62">
      <c r="A3746" s="47" t="s">
        <v>24</v>
      </c>
      <c r="B3746" s="47" t="s">
        <v>25</v>
      </c>
      <c r="C3746" s="157" t="s">
        <v>8332</v>
      </c>
      <c r="D3746" s="151" t="str">
        <f t="shared" si="78"/>
        <v>PMSBAC-AMP- 2024-029 - HEZ WATER TREATMENT AND SUPPLY SERVICES - Preventive Maintenance of Two Water Tanks located at the Presidential Management Staff - Sub-Central Unit - Southern Luzon in Legazpi City  </v>
      </c>
      <c r="E3746" s="172" t="s">
        <v>28</v>
      </c>
      <c r="F3746" s="47" t="s">
        <v>29</v>
      </c>
      <c r="G3746" s="171" t="str">
        <f t="shared" si="79"/>
        <v>https://www.pms.gov.ph/images/NewPDF/ContractHEZ20Sept2024.pdf</v>
      </c>
      <c r="H3746" s="47" t="s">
        <v>31</v>
      </c>
      <c r="I3746" s="47" t="s">
        <v>24</v>
      </c>
      <c r="J3746" s="47" t="s">
        <v>32</v>
      </c>
      <c r="K3746" s="151">
        <v>2024</v>
      </c>
      <c r="L3746" s="173" t="s">
        <v>33</v>
      </c>
      <c r="M3746" s="152"/>
      <c r="N3746" s="157" t="s">
        <v>8238</v>
      </c>
      <c r="O3746" s="174" t="s">
        <v>6183</v>
      </c>
      <c r="P3746" s="152" t="s">
        <v>4406</v>
      </c>
    </row>
    <row r="3747" spans="1:16" s="134" customFormat="1" ht="62">
      <c r="A3747" s="47" t="s">
        <v>24</v>
      </c>
      <c r="B3747" s="47" t="s">
        <v>25</v>
      </c>
      <c r="C3747" s="157" t="s">
        <v>8333</v>
      </c>
      <c r="D3747" s="151" t="str">
        <f t="shared" si="78"/>
        <v>PMSBAC-AMP- 2024-036 - VERATECH, INC. - Procurement of 20 units of Optical Character Recognition (OCR) - Capable Sheet-Fed document scanner for 2024 </v>
      </c>
      <c r="E3747" s="172" t="s">
        <v>28</v>
      </c>
      <c r="F3747" s="47" t="s">
        <v>29</v>
      </c>
      <c r="G3747" s="171" t="str">
        <f t="shared" si="79"/>
        <v>https://www.pms.gov.ph/images/NewPDF/ContractVeratech20Sept2024.pdf</v>
      </c>
      <c r="H3747" s="47" t="s">
        <v>31</v>
      </c>
      <c r="I3747" s="47" t="s">
        <v>24</v>
      </c>
      <c r="J3747" s="47" t="s">
        <v>32</v>
      </c>
      <c r="K3747" s="151">
        <v>2024</v>
      </c>
      <c r="L3747" s="173" t="s">
        <v>33</v>
      </c>
      <c r="M3747" s="152"/>
      <c r="N3747" s="157" t="s">
        <v>8239</v>
      </c>
      <c r="O3747" s="174" t="s">
        <v>6183</v>
      </c>
      <c r="P3747" s="152" t="s">
        <v>4406</v>
      </c>
    </row>
    <row r="3748" spans="1:16" s="134" customFormat="1" ht="62">
      <c r="A3748" s="47" t="s">
        <v>24</v>
      </c>
      <c r="B3748" s="47" t="s">
        <v>25</v>
      </c>
      <c r="C3748" s="157" t="s">
        <v>8334</v>
      </c>
      <c r="D3748" s="151" t="str">
        <f t="shared" si="78"/>
        <v>PMSBAC-PB- 2024-018 - HYPERNET INTERNET &amp; BUSINESS SOLUTIONS, INC. - Supply, Delivery, and Installation of New Internet Protocol - Private Branch Exchange (IP-PBX) System</v>
      </c>
      <c r="E3748" s="172" t="s">
        <v>28</v>
      </c>
      <c r="F3748" s="47" t="s">
        <v>29</v>
      </c>
      <c r="G3748" s="171" t="str">
        <f t="shared" si="79"/>
        <v>https://www.pms.gov.ph/images/NewPDF/ContractHypernet20Sept2024.pdf</v>
      </c>
      <c r="H3748" s="47" t="s">
        <v>31</v>
      </c>
      <c r="I3748" s="47" t="s">
        <v>24</v>
      </c>
      <c r="J3748" s="47" t="s">
        <v>32</v>
      </c>
      <c r="K3748" s="151">
        <v>2024</v>
      </c>
      <c r="L3748" s="173" t="s">
        <v>33</v>
      </c>
      <c r="M3748" s="152"/>
      <c r="N3748" s="157" t="s">
        <v>8240</v>
      </c>
      <c r="O3748" s="174" t="s">
        <v>6183</v>
      </c>
      <c r="P3748" s="152" t="s">
        <v>4406</v>
      </c>
    </row>
    <row r="3749" spans="1:16" s="134" customFormat="1" ht="62">
      <c r="A3749" s="47" t="s">
        <v>24</v>
      </c>
      <c r="B3749" s="47" t="s">
        <v>25</v>
      </c>
      <c r="C3749" s="157" t="s">
        <v>8335</v>
      </c>
      <c r="D3749" s="151" t="str">
        <f t="shared" si="78"/>
        <v xml:space="preserve">PMSBAC-AMP- 2023-072 - TOYOTA FAITVIEW, INC. - Supply and Delivery of Seven (7) Units of Pick-Up Vehicles (Black) for the Office of the President - Presidential Management Staff </v>
      </c>
      <c r="E3749" s="172" t="s">
        <v>28</v>
      </c>
      <c r="F3749" s="47" t="s">
        <v>29</v>
      </c>
      <c r="G3749" s="171" t="str">
        <f t="shared" si="79"/>
        <v>https://www.pms.gov.ph/images/NewPDF/CONTRACTTOYOTAFAIRVIEWINC24Sept2024.pdf</v>
      </c>
      <c r="H3749" s="47" t="s">
        <v>31</v>
      </c>
      <c r="I3749" s="47" t="s">
        <v>24</v>
      </c>
      <c r="J3749" s="47" t="s">
        <v>32</v>
      </c>
      <c r="K3749" s="151">
        <v>2024</v>
      </c>
      <c r="L3749" s="173" t="s">
        <v>33</v>
      </c>
      <c r="M3749" s="152"/>
      <c r="N3749" s="157" t="s">
        <v>8241</v>
      </c>
      <c r="O3749" s="174" t="s">
        <v>6183</v>
      </c>
      <c r="P3749" s="152" t="s">
        <v>4406</v>
      </c>
    </row>
    <row r="3750" spans="1:16" s="134" customFormat="1" ht="62">
      <c r="A3750" s="47" t="s">
        <v>24</v>
      </c>
      <c r="B3750" s="47" t="s">
        <v>25</v>
      </c>
      <c r="C3750" s="157" t="s">
        <v>8336</v>
      </c>
      <c r="D3750" s="151" t="str">
        <f t="shared" si="78"/>
        <v>PMSBAC-AMP-2024-049 - BAC Reso 82-2024 Recommending Award of Contract to HEALTHLINE MEDICAL HEALTH SERVICES </v>
      </c>
      <c r="E3750" s="172" t="s">
        <v>28</v>
      </c>
      <c r="F3750" s="47" t="s">
        <v>29</v>
      </c>
      <c r="G3750" s="171" t="str">
        <f t="shared" si="79"/>
        <v>https://www.pms.gov.ph/images/NewPDF/BACReso8227Sept2024.pdf</v>
      </c>
      <c r="H3750" s="47" t="s">
        <v>31</v>
      </c>
      <c r="I3750" s="47" t="s">
        <v>24</v>
      </c>
      <c r="J3750" s="47" t="s">
        <v>32</v>
      </c>
      <c r="K3750" s="151">
        <v>2024</v>
      </c>
      <c r="L3750" s="173" t="s">
        <v>33</v>
      </c>
      <c r="M3750" s="152"/>
      <c r="N3750" s="157" t="s">
        <v>8242</v>
      </c>
      <c r="O3750" s="174" t="s">
        <v>6183</v>
      </c>
      <c r="P3750" s="152" t="s">
        <v>4406</v>
      </c>
    </row>
    <row r="3751" spans="1:16" s="134" customFormat="1" ht="62">
      <c r="A3751" s="47" t="s">
        <v>24</v>
      </c>
      <c r="B3751" s="47" t="s">
        <v>25</v>
      </c>
      <c r="C3751" s="157" t="s">
        <v>8337</v>
      </c>
      <c r="D3751" s="151" t="str">
        <f t="shared" si="78"/>
        <v>PMSBAC-AMP- 2024-031 - BAYANPC TECHNOLOGIES, INC. - Supply and Delivery of Twenty (20) Units of Desktop Monitors  </v>
      </c>
      <c r="E3751" s="172" t="s">
        <v>28</v>
      </c>
      <c r="F3751" s="47" t="s">
        <v>29</v>
      </c>
      <c r="G3751" s="171" t="str">
        <f t="shared" si="79"/>
        <v>https://www.pms.gov.ph/images/NewPDF/CONTRACT20UnitsDesktopMonitors27Sept2024.pdf</v>
      </c>
      <c r="H3751" s="47" t="s">
        <v>31</v>
      </c>
      <c r="I3751" s="47" t="s">
        <v>24</v>
      </c>
      <c r="J3751" s="47" t="s">
        <v>32</v>
      </c>
      <c r="K3751" s="151">
        <v>2024</v>
      </c>
      <c r="L3751" s="173" t="s">
        <v>33</v>
      </c>
      <c r="M3751" s="152"/>
      <c r="N3751" s="157" t="s">
        <v>8243</v>
      </c>
      <c r="O3751" s="174" t="s">
        <v>6183</v>
      </c>
      <c r="P3751" s="152" t="s">
        <v>4406</v>
      </c>
    </row>
  </sheetData>
  <hyperlinks>
    <hyperlink ref="G141" r:id="rId1" xr:uid="{68BB2F4D-9F4D-4DFF-A4A3-770E1B593885}"/>
    <hyperlink ref="G140" r:id="rId2" xr:uid="{EE4E2449-EF50-4890-A234-992FEC39F7C8}"/>
    <hyperlink ref="G9" r:id="rId3" xr:uid="{2F8B0305-8444-4F11-8330-11C268055329}"/>
    <hyperlink ref="G139" r:id="rId4" xr:uid="{62D2E27B-F3B0-4EE0-A398-9D92FDC99D18}"/>
    <hyperlink ref="G137" r:id="rId5" xr:uid="{9C674CBB-16A5-4DB3-A959-9D7E29FC6AFD}"/>
    <hyperlink ref="G136" r:id="rId6" xr:uid="{3AA213A9-663C-4106-9B3E-45028EC574FE}"/>
    <hyperlink ref="G135" r:id="rId7" xr:uid="{AB1BD29E-B6DB-4B7F-A82C-5C3D0B3DAF04}"/>
    <hyperlink ref="G134" r:id="rId8" xr:uid="{FE1E16FF-A1C6-4406-BFA5-CB2D86329693}"/>
    <hyperlink ref="G133" r:id="rId9" xr:uid="{0EAD5571-01CA-4454-8F29-8FB7E59BDEE1}"/>
    <hyperlink ref="G132" r:id="rId10" xr:uid="{21667E5F-72ED-455E-B164-2A3C0C484841}"/>
    <hyperlink ref="G131" r:id="rId11" xr:uid="{86631899-AC9C-42BE-B57C-700596A0454E}"/>
    <hyperlink ref="G130" r:id="rId12" xr:uid="{EDB707E8-6925-474B-AC34-B717B38872FC}"/>
    <hyperlink ref="G129" r:id="rId13" xr:uid="{CB12ADD9-6257-477C-AF7D-F1FA7644846F}"/>
    <hyperlink ref="G128" r:id="rId14" xr:uid="{D02CFAAD-60DF-459C-96A0-B666AB668BCF}"/>
    <hyperlink ref="G127" r:id="rId15" xr:uid="{CCB141FF-EF6D-47F5-B837-E685E8D83E7C}"/>
    <hyperlink ref="G122" r:id="rId16" xr:uid="{5D27573A-7749-49D5-87CA-4B67DC95F177}"/>
    <hyperlink ref="G123" r:id="rId17" display="http://www.pms.gov.ph/images/PeeDeeEf/2017FAR1AFinal_RIM26Apr2017.pdf" xr:uid="{42BAB353-FC46-4F02-A772-361A427E6E1C}"/>
    <hyperlink ref="G124" r:id="rId18" xr:uid="{08D9D3CB-EF43-4A59-AADB-A3B391723D06}"/>
    <hyperlink ref="G126" r:id="rId19" xr:uid="{709A7331-EBB0-44D3-A25F-52A2EEB5AB32}"/>
    <hyperlink ref="G125" r:id="rId20" xr:uid="{E2B06EF4-870B-4F33-BE32-97F5D988295B}"/>
    <hyperlink ref="G121" r:id="rId21" xr:uid="{DB95812F-DF20-4942-A08A-4DE74D7907E2}"/>
    <hyperlink ref="G120" r:id="rId22" xr:uid="{C535C294-57AE-4A62-9F56-9369B92AE8BB}"/>
    <hyperlink ref="G119" r:id="rId23" xr:uid="{FA4D4A89-C1C5-47F6-9997-DAF11B6A4396}"/>
    <hyperlink ref="G118" r:id="rId24" xr:uid="{F8054039-3402-4104-8A83-3528ACC5F3FD}"/>
    <hyperlink ref="G117" r:id="rId25" xr:uid="{C65A495C-0F39-4135-80A7-5E22FB2E0D5E}"/>
    <hyperlink ref="G116" r:id="rId26" xr:uid="{5DBE1E8E-2322-4D1C-9999-AA82C51C2BBD}"/>
    <hyperlink ref="G115" r:id="rId27" xr:uid="{9380E4FA-1130-494A-9E0E-F78B9744F92D}"/>
    <hyperlink ref="G114" r:id="rId28" xr:uid="{7AC49D74-F4DE-4EAC-A0E4-4F7DC0A39D5D}"/>
    <hyperlink ref="G113" r:id="rId29" xr:uid="{5D722A09-A8F5-4DC4-B8E8-87CAA12EECCB}"/>
    <hyperlink ref="G110" r:id="rId30" xr:uid="{6A3C138C-2E58-4D8C-8C8F-B428720CF260}"/>
    <hyperlink ref="G109" r:id="rId31" xr:uid="{4F259C7B-7C2B-41E1-B2A0-F818478953E6}"/>
    <hyperlink ref="G108" r:id="rId32" xr:uid="{4B23B5BD-A540-45FC-84A1-BF714C32419B}"/>
    <hyperlink ref="G107" r:id="rId33" xr:uid="{69FF6ABC-44FC-4B77-B534-D6BAF8D2DD6A}"/>
    <hyperlink ref="G106" r:id="rId34" xr:uid="{1C0BCC49-9C14-4EEF-8A8C-2689FB350463}"/>
    <hyperlink ref="G105" r:id="rId35" xr:uid="{31820906-DA23-4711-809A-C6E99C5A323E}"/>
    <hyperlink ref="G104" r:id="rId36" xr:uid="{102F2938-2570-45A9-BA14-4C2C6C310B52}"/>
    <hyperlink ref="G103" r:id="rId37" xr:uid="{F24D75E2-DFEC-4725-9F18-DD245E5725F9}"/>
    <hyperlink ref="G102" r:id="rId38" xr:uid="{1D40A00C-549D-4304-A2B6-2468B609D121}"/>
    <hyperlink ref="G101" r:id="rId39" xr:uid="{51E23218-F52E-4D01-98E0-98A44BB6BC97}"/>
    <hyperlink ref="G100" r:id="rId40" xr:uid="{D04AED80-2CEC-40A6-899D-1CC14EDC06AA}"/>
    <hyperlink ref="G99" r:id="rId41" xr:uid="{052247BC-3720-4CE6-8CAE-C9393BD2F6D7}"/>
    <hyperlink ref="G98" r:id="rId42" xr:uid="{52D7CACF-60B4-4F5E-9A48-AA500FEE7221}"/>
    <hyperlink ref="G97" r:id="rId43" xr:uid="{A7A69820-DEC7-4D91-9A73-62B9AF1DE5B2}"/>
    <hyperlink ref="G96" r:id="rId44" xr:uid="{0099FB1C-52FF-409C-BDF9-939A24E33562}"/>
    <hyperlink ref="G95" r:id="rId45" xr:uid="{CCF5D43C-25A0-462B-A72B-4EC6BF1EC2EB}"/>
    <hyperlink ref="G94" r:id="rId46" xr:uid="{D32F3FCC-AC17-432C-83F1-C7B6747198D8}"/>
    <hyperlink ref="G93" r:id="rId47" xr:uid="{74A50312-DAA7-4AA2-B2E9-5AED25E88258}"/>
    <hyperlink ref="G92" r:id="rId48" xr:uid="{7C092EA6-B2D2-413D-8F5C-A7943494CD39}"/>
    <hyperlink ref="G91" r:id="rId49" xr:uid="{D563A340-C946-4015-899D-3A30E48D3D86}"/>
    <hyperlink ref="G90" r:id="rId50" xr:uid="{BE200DF8-2904-40E2-9026-1D371C494916}"/>
    <hyperlink ref="G89" r:id="rId51" xr:uid="{3B68DD65-9C0D-434B-AB63-3EF0C4A02047}"/>
    <hyperlink ref="G88" r:id="rId52" xr:uid="{260C2783-CD01-4F5C-9ABA-9B764EF6A094}"/>
    <hyperlink ref="G87" r:id="rId53" xr:uid="{D39FB601-DA50-46A0-9A3E-CB31789EFB88}"/>
    <hyperlink ref="G86" r:id="rId54" xr:uid="{A25354DC-626D-4A3F-91CA-227ACEE1F5F4}"/>
    <hyperlink ref="G85" r:id="rId55" xr:uid="{DF164F73-326B-4A1C-8CE3-C4343659DCF6}"/>
    <hyperlink ref="G83" r:id="rId56" xr:uid="{A4161DD3-F0EE-4AA9-9069-FF530391F303}"/>
    <hyperlink ref="G82" r:id="rId57" xr:uid="{30F93578-5B9B-412B-AC71-FCC0E9109030}"/>
    <hyperlink ref="G81" r:id="rId58" xr:uid="{A073FA2F-7AB3-45F3-94E5-8D6F42A3CA99}"/>
    <hyperlink ref="G80" r:id="rId59" xr:uid="{4A5D6EFD-BFA5-420D-941B-1494BB6A6440}"/>
    <hyperlink ref="G79" r:id="rId60" xr:uid="{BD164FDC-B7A4-47F7-B274-885C7ACD7621}"/>
    <hyperlink ref="G78" r:id="rId61" xr:uid="{B8515F0B-CED1-40DA-B7A3-9C23B043CA48}"/>
    <hyperlink ref="G77" r:id="rId62" xr:uid="{54170054-81A6-4C1B-8A27-3F4763F552D7}"/>
    <hyperlink ref="G76" r:id="rId63" xr:uid="{D4F41689-0D20-4C0A-9661-99038165F87D}"/>
    <hyperlink ref="G75" r:id="rId64" xr:uid="{F3FBE659-49CE-4157-AE39-88B492D385A7}"/>
    <hyperlink ref="G74" r:id="rId65" xr:uid="{5B405396-9EA3-4790-B604-82FE8D5A4B2E}"/>
    <hyperlink ref="G73" r:id="rId66" xr:uid="{430A4BF8-4ABB-497C-A4C3-51DFCE27F48E}"/>
    <hyperlink ref="G72" r:id="rId67" xr:uid="{9B40B6C6-4AF8-4008-BD98-065EC5DA193D}"/>
    <hyperlink ref="G71" r:id="rId68" xr:uid="{EC68BFBF-2331-4CE6-ADCB-D9D32C729207}"/>
    <hyperlink ref="G70" r:id="rId69" xr:uid="{FEA3BB52-8A90-44D7-8315-8F232E2DEBE9}"/>
    <hyperlink ref="G69" r:id="rId70" xr:uid="{1ACC632C-9063-479F-B4B3-94B249107E98}"/>
    <hyperlink ref="G68" r:id="rId71" xr:uid="{50CB2FF3-8FC5-48BE-8CF3-C6B0A558AF8B}"/>
    <hyperlink ref="G67" r:id="rId72" xr:uid="{5E9F79C5-60B9-44EB-88D3-067027ECCA7D}"/>
    <hyperlink ref="G66" r:id="rId73" xr:uid="{F28C2820-3A17-468A-B8F2-B0159406B66D}"/>
    <hyperlink ref="G65" r:id="rId74" xr:uid="{D408F161-7E37-4EF6-9E00-60CEB3F4FB6C}"/>
    <hyperlink ref="G64" r:id="rId75" xr:uid="{F23E6052-136F-477D-BFCB-9EF8308B6C62}"/>
    <hyperlink ref="G62" r:id="rId76" xr:uid="{C8276635-CFF1-4D44-9E07-6E96AB5D981D}"/>
    <hyperlink ref="G61" r:id="rId77" xr:uid="{549E9E80-AAE1-4349-9FF0-4E9AE61F4CD0}"/>
    <hyperlink ref="G60" r:id="rId78" xr:uid="{79D49EAE-B685-4673-8DB6-A7C44E8D0C58}"/>
    <hyperlink ref="G59" r:id="rId79" xr:uid="{CFEC8EFF-D65B-457F-807A-C4966485448F}"/>
    <hyperlink ref="G58" r:id="rId80" xr:uid="{6B4C2341-652B-412F-A910-72CA43BAE373}"/>
    <hyperlink ref="G57" r:id="rId81" xr:uid="{092B9B7A-68D1-4C11-B4A3-F2F12E3415BF}"/>
    <hyperlink ref="G56" r:id="rId82" xr:uid="{1F89A54E-00D8-4477-A31B-5B3B825FF3DA}"/>
    <hyperlink ref="G55" r:id="rId83" xr:uid="{5093883A-DB36-4B3D-AE55-4E8AD9245B68}"/>
    <hyperlink ref="G54" r:id="rId84" xr:uid="{5638CD08-ADE5-45D1-89A7-EE4789C28F06}"/>
    <hyperlink ref="G53" r:id="rId85" xr:uid="{18534469-1877-46B2-9310-D4F54A995513}"/>
    <hyperlink ref="G52" r:id="rId86" xr:uid="{99124C17-1980-4E11-944C-74B81C0E12EE}"/>
    <hyperlink ref="G51" r:id="rId87" xr:uid="{35145583-7981-4C24-ACE5-354FAB987E5A}"/>
    <hyperlink ref="G50" r:id="rId88" xr:uid="{FDAE8303-A850-4A4C-B24B-702FF10C4DA2}"/>
    <hyperlink ref="G49" r:id="rId89" xr:uid="{33FD0926-E04A-4620-A421-CF62F2E0B093}"/>
    <hyperlink ref="G48" r:id="rId90" xr:uid="{B2E7F2BB-9415-4B94-8B16-E094367BED90}"/>
    <hyperlink ref="G47" r:id="rId91" xr:uid="{716C1899-513A-4934-B138-2AE28198BD1F}"/>
    <hyperlink ref="G46" r:id="rId92" xr:uid="{9173DE32-549C-4B73-9C8D-12E0427B9BF2}"/>
    <hyperlink ref="G45" r:id="rId93" xr:uid="{15FD7F6E-7A10-4B4E-8D3A-7A87C9F2416C}"/>
    <hyperlink ref="G44" r:id="rId94" xr:uid="{C154D19A-E0AB-4DE4-AAB8-3D74F8B172D4}"/>
    <hyperlink ref="G43" r:id="rId95" xr:uid="{7E247151-A8F9-4670-A16E-313DF8861F58}"/>
    <hyperlink ref="G42" r:id="rId96" xr:uid="{8641760D-FEC1-4769-9CDA-C202B7FE1478}"/>
    <hyperlink ref="G41" r:id="rId97" xr:uid="{ACB62044-C1CF-48C9-9EF5-1587223C082C}"/>
    <hyperlink ref="G40" r:id="rId98" xr:uid="{CC090AB5-CFAB-4BDF-979B-0E4313D5AA32}"/>
    <hyperlink ref="G39" r:id="rId99" xr:uid="{330A4F8D-9A2F-4382-83C9-55BA95432AE0}"/>
    <hyperlink ref="G38" r:id="rId100" xr:uid="{C1A20897-64C4-430E-BEFC-1A70C29EB2FD}"/>
    <hyperlink ref="G37" r:id="rId101" xr:uid="{D2A45E03-ADF9-4A79-8108-9329C28F8F0D}"/>
    <hyperlink ref="G36" r:id="rId102" xr:uid="{362CD2D4-EC06-4366-844D-76BB354F9A29}"/>
    <hyperlink ref="G35" r:id="rId103" xr:uid="{B34CC9B4-B242-49E8-BDA1-5A530181AA23}"/>
    <hyperlink ref="G34" r:id="rId104" xr:uid="{06458CB5-AFE7-4D8F-8966-842678F41684}"/>
    <hyperlink ref="G33" r:id="rId105" xr:uid="{941F3811-F000-4346-94F1-7A66E1F3E641}"/>
    <hyperlink ref="G32" r:id="rId106" xr:uid="{628B337D-3D25-4E15-BC0A-FE5F522FCD32}"/>
    <hyperlink ref="G31" r:id="rId107" xr:uid="{1F94419F-92AF-4F24-9D47-22059311E507}"/>
    <hyperlink ref="G30" r:id="rId108" xr:uid="{78053A34-CD72-4E14-B578-9AE33AD52B6C}"/>
    <hyperlink ref="G29" r:id="rId109" xr:uid="{FB93448C-2713-4BC5-AD09-3C4AC1EF339F}"/>
    <hyperlink ref="G28" r:id="rId110" xr:uid="{CFC61538-7812-4879-B3BC-54AD8BF138A4}"/>
    <hyperlink ref="G27" r:id="rId111" xr:uid="{2B381ACF-0106-47DE-9937-5AA1770329BF}"/>
    <hyperlink ref="G26" r:id="rId112" xr:uid="{143291EF-C8A3-42E5-9198-992F509989FA}"/>
    <hyperlink ref="G25" r:id="rId113" xr:uid="{B2360859-0294-411E-A5AB-624A9067858F}"/>
    <hyperlink ref="G24" r:id="rId114" xr:uid="{F3171D53-5FAB-4071-833E-2B7A60D3C08F}"/>
    <hyperlink ref="G23" r:id="rId115" xr:uid="{8525B4D7-8C6F-4009-BB68-DB09143773A7}"/>
    <hyperlink ref="G22" r:id="rId116" xr:uid="{37359614-D464-48E7-A2A9-CEBB69314BE2}"/>
    <hyperlink ref="G21" r:id="rId117" xr:uid="{2DF13E69-1711-4FB8-B71F-67A8AA2BAB70}"/>
    <hyperlink ref="G20" r:id="rId118" xr:uid="{EB9D113D-1D84-492E-94EC-94A764681BA0}"/>
    <hyperlink ref="G19" r:id="rId119" xr:uid="{8E429EA2-0924-488B-94F7-14113058F9D7}"/>
    <hyperlink ref="G18" r:id="rId120" xr:uid="{4AF2F2F2-4872-4484-8FD0-7EDEDD6C0C90}"/>
    <hyperlink ref="G17" r:id="rId121" xr:uid="{1AF0D108-33BA-4C34-8662-71AC9BB20A53}"/>
    <hyperlink ref="G16" r:id="rId122" xr:uid="{1D885A22-EF8F-46AA-BF13-E82D904333E3}"/>
    <hyperlink ref="G15" r:id="rId123" xr:uid="{C897DB86-FD08-44ED-B30B-EB139CDD4DC9}"/>
    <hyperlink ref="G14" r:id="rId124" xr:uid="{C34DF85D-B4A8-4E73-8562-8DA5C00B0CB0}"/>
    <hyperlink ref="G13" r:id="rId125" xr:uid="{E534C4F5-4332-42C0-BA80-D39DB95B2B11}"/>
    <hyperlink ref="G12" r:id="rId126" xr:uid="{FEA30DDF-6357-4B93-8355-133F40F2C857}"/>
    <hyperlink ref="G11" r:id="rId127" xr:uid="{8E759BAC-45AA-4C8D-8B13-8B71EB1D184B}"/>
    <hyperlink ref="G10" r:id="rId128" xr:uid="{5A13749E-0EEC-42A2-A08A-943C6F317CD8}"/>
    <hyperlink ref="G8" r:id="rId129" xr:uid="{72C8F0C1-6F52-4036-BA21-387BD79FAA7F}"/>
    <hyperlink ref="G7" r:id="rId130" xr:uid="{97814555-A38C-4BD2-B812-608904F1D3C0}"/>
    <hyperlink ref="G6" r:id="rId131" xr:uid="{DFFC9D8A-018D-4502-B27F-CC31FDCB8499}"/>
    <hyperlink ref="G5" r:id="rId132" xr:uid="{3985F5EF-1EB5-4A36-83A8-1ADBB8743984}"/>
    <hyperlink ref="G4" r:id="rId133" xr:uid="{22FCEB13-53D9-4EA2-A5CE-3019B00FA80B}"/>
    <hyperlink ref="G3" r:id="rId134" xr:uid="{97218DE5-F5E6-48BD-B0EC-B318DE8F8CB8}"/>
    <hyperlink ref="G111" r:id="rId135" display="http://www.pms.gov.ph/images/PeeDeeEf/PMS_FOI_PeoplesManual_RIM27Apr2017.pdf" xr:uid="{877BCBC5-3C9E-4EFE-9F62-A6ADD5222B4F}"/>
    <hyperlink ref="G154" r:id="rId136" xr:uid="{B82AFA29-20CF-47FE-8B62-59B9AF338629}"/>
    <hyperlink ref="G142" r:id="rId137" xr:uid="{FD4B6DDB-41CA-4991-8EEA-B0658ACD224C}"/>
    <hyperlink ref="G147" r:id="rId138" xr:uid="{D979214F-6E89-414F-A649-A1823F12DB24}"/>
    <hyperlink ref="G180" r:id="rId139" xr:uid="{01C676FB-4051-4373-87F4-80840C53B68E}"/>
    <hyperlink ref="G191" r:id="rId140" xr:uid="{6358A283-ABD6-4D91-93FE-496D2E0FF3BE}"/>
    <hyperlink ref="G192" r:id="rId141" xr:uid="{1511B9C0-F811-4594-ACDF-4949E62431B7}"/>
    <hyperlink ref="G194" r:id="rId142" xr:uid="{C59835F8-77A7-424D-B493-E3172CD28FD3}"/>
    <hyperlink ref="G197" r:id="rId143" xr:uid="{FF28F01A-E37E-4872-B28B-EB8F0FF3E2BC}"/>
    <hyperlink ref="G200" r:id="rId144" xr:uid="{3CAF8641-AD1B-4F7E-BB93-41C0B1C3D8F3}"/>
    <hyperlink ref="G630" r:id="rId145" xr:uid="{6D9EBA97-6DEF-40BD-A090-ED50EE673987}"/>
    <hyperlink ref="G633" r:id="rId146" xr:uid="{E0646EFD-C08F-4CCA-ADE3-EC4A72830F4D}"/>
    <hyperlink ref="G637" r:id="rId147" xr:uid="{E4A7DD03-DCCE-4C3A-8079-C668BA6AECC2}"/>
    <hyperlink ref="G642" r:id="rId148" xr:uid="{63E9C183-C8D9-453C-9780-2105E8660F40}"/>
    <hyperlink ref="G658" r:id="rId149" xr:uid="{58CE783C-3E0B-4C71-854A-47AD43B8835F}"/>
    <hyperlink ref="G671" r:id="rId150" xr:uid="{AAA2121D-9A86-4A3D-97C6-231CB809F660}"/>
    <hyperlink ref="G678" r:id="rId151" xr:uid="{140F7114-ACCA-4102-9660-BE8F74D0B832}"/>
    <hyperlink ref="G679" r:id="rId152" xr:uid="{4DD99D5E-6100-438A-A831-6D25E5CA7B07}"/>
    <hyperlink ref="G682" r:id="rId153" xr:uid="{A8A0ED47-B3C0-47D1-B618-2595AE001A2F}"/>
    <hyperlink ref="G692" r:id="rId154" xr:uid="{06540938-C0A0-48DC-B5E2-E1B2BA2EB333}"/>
    <hyperlink ref="G693" r:id="rId155" xr:uid="{09697B04-FE8D-4407-8821-9122D233408A}"/>
    <hyperlink ref="G694" r:id="rId156" xr:uid="{84C0EA05-AD0D-4304-B387-AE2896D2287D}"/>
    <hyperlink ref="G696" r:id="rId157" xr:uid="{DB2A4C0C-F573-488F-B29C-312B9D682242}"/>
    <hyperlink ref="G722" r:id="rId158" xr:uid="{E8D84A5A-F951-4622-ABF8-9FD825651EA2}"/>
    <hyperlink ref="G730" r:id="rId159" xr:uid="{D154C725-B781-46F7-B078-92D5CFE1667B}"/>
    <hyperlink ref="G731" r:id="rId160" xr:uid="{7FC194C1-3DB5-4C82-9EFE-622EB2A3863C}"/>
    <hyperlink ref="G736" r:id="rId161" xr:uid="{7EEF7855-69E6-4E51-AA5F-CDEE1C624147}"/>
    <hyperlink ref="G737" r:id="rId162" xr:uid="{803B5F80-F4EA-4901-97A0-D798F31E6C4C}"/>
    <hyperlink ref="G741" r:id="rId163" xr:uid="{7AE49FD6-BAD1-4429-A5F6-8A709496C9A0}"/>
    <hyperlink ref="G745" r:id="rId164" xr:uid="{87AF1338-DC2E-420C-AE7F-9E75F45E7B76}"/>
    <hyperlink ref="G748" r:id="rId165" xr:uid="{55EC14C1-6F5D-4DAE-BE84-8B23719DAE4C}"/>
    <hyperlink ref="G749" r:id="rId166" xr:uid="{55513DA0-CFD7-4B88-9FD0-281FE255B460}"/>
    <hyperlink ref="G758" r:id="rId167" xr:uid="{34CDCDD4-3BDB-44D5-9D52-F6422A658293}"/>
    <hyperlink ref="G759" r:id="rId168" xr:uid="{7FB7464F-923D-4F08-8642-6670377D6F66}"/>
    <hyperlink ref="G768" r:id="rId169" xr:uid="{FED64C59-BBA5-4740-BB28-A61A486863F3}"/>
    <hyperlink ref="G761" r:id="rId170" xr:uid="{90FEFC0E-62BA-4B34-A744-B2F33D46B4B0}"/>
    <hyperlink ref="G771" r:id="rId171" xr:uid="{F1538AC0-884A-4B0E-8289-5B70DC389216}"/>
    <hyperlink ref="G773" r:id="rId172" xr:uid="{245A8C62-4627-4530-AE26-6016608C474B}"/>
    <hyperlink ref="G775" r:id="rId173" xr:uid="{88615583-9F8C-42CE-A6E3-87A240575056}"/>
    <hyperlink ref="G778" r:id="rId174" xr:uid="{C8FA0EC9-3B2D-4028-877C-05E6BF716015}"/>
    <hyperlink ref="G789" r:id="rId175" xr:uid="{3F1BD46F-6429-4700-90CE-B09DCC54889D}"/>
    <hyperlink ref="G800" r:id="rId176" xr:uid="{50518EE1-C28D-4ED8-A3C0-02D8602DBD5A}"/>
    <hyperlink ref="G805" r:id="rId177" xr:uid="{D95C5264-EED4-4119-A4DA-67AF1A849BF1}"/>
    <hyperlink ref="G808" r:id="rId178" xr:uid="{DFADABBE-09A3-4495-9C88-896F998B1CC2}"/>
    <hyperlink ref="G810" r:id="rId179" xr:uid="{37C8B80B-5D7D-45DC-A150-B99CCC601FFB}"/>
    <hyperlink ref="G819" r:id="rId180" xr:uid="{35ADD71A-96BE-4784-8220-4525F2D63413}"/>
    <hyperlink ref="G820" r:id="rId181" xr:uid="{D4D6B1D2-05EC-4B54-B5FB-289E2A378E9F}"/>
    <hyperlink ref="G821" r:id="rId182" xr:uid="{537EAD06-36F9-4B7D-973D-7A5B0102FE99}"/>
    <hyperlink ref="G838" r:id="rId183" xr:uid="{BA56D815-3446-4AC3-9791-B5FE90911C82}"/>
    <hyperlink ref="G851" r:id="rId184" xr:uid="{486472D7-F713-411E-B719-A4A1127F894E}"/>
    <hyperlink ref="G853" r:id="rId185" xr:uid="{FCF8CC4D-323F-4195-86E7-D5C840B5DDAC}"/>
    <hyperlink ref="G855" r:id="rId186" xr:uid="{87708A94-117A-44C5-A06F-9AA5B0DC2B99}"/>
    <hyperlink ref="G857" r:id="rId187" xr:uid="{9540E52B-E2D5-48D0-9B8D-201A44A2B564}"/>
    <hyperlink ref="G860" r:id="rId188" xr:uid="{A541B567-2F39-46A6-A758-1C0DD15EB9C6}"/>
    <hyperlink ref="G864" r:id="rId189" xr:uid="{CE047542-CF3F-4271-AC5E-9CF3EF097A10}"/>
    <hyperlink ref="G865" r:id="rId190" xr:uid="{A3B38575-0D2F-46C9-8BAF-CE09999232D8}"/>
    <hyperlink ref="G636" r:id="rId191" xr:uid="{DC977E67-8FA9-476F-918D-806C5DF86F83}"/>
    <hyperlink ref="G874" r:id="rId192" xr:uid="{FD29A2C1-2981-4FB4-95AE-BF95B330BC09}"/>
    <hyperlink ref="G875" r:id="rId193" xr:uid="{5C8431AC-CE58-4CA3-A9BF-AD6C785CD7D5}"/>
    <hyperlink ref="G876" r:id="rId194" xr:uid="{2BE3A658-2261-4D36-B6E9-55779FD7A5EA}"/>
    <hyperlink ref="G877" r:id="rId195" xr:uid="{216F415C-585B-4A2C-8A48-BC579B9ECA80}"/>
    <hyperlink ref="G878" r:id="rId196" xr:uid="{1136FF03-B594-46C2-9942-933E4FDA9914}"/>
    <hyperlink ref="G879" r:id="rId197" xr:uid="{98A22949-AE80-41CA-BD48-121278B36C20}"/>
    <hyperlink ref="G880" r:id="rId198" xr:uid="{976E12A7-BC67-4686-AAC3-1F47C1E26AB7}"/>
    <hyperlink ref="G881" r:id="rId199" xr:uid="{BF7B1767-85CE-44B7-9D57-1052A3C4DB86}"/>
    <hyperlink ref="G882" r:id="rId200" xr:uid="{2885C389-2E20-4865-BB7D-06586CA1CB1F}"/>
    <hyperlink ref="G883" r:id="rId201" xr:uid="{EA679D7E-52D9-4D1E-91AC-5EE5148D131A}"/>
    <hyperlink ref="G884" r:id="rId202" xr:uid="{71736A96-1CC2-49DC-850D-90E80AB812EF}"/>
    <hyperlink ref="G885" r:id="rId203" xr:uid="{55AF7121-B754-4408-97A5-ECC96DCA23F7}"/>
    <hyperlink ref="G886" r:id="rId204" xr:uid="{3B017407-8DCB-4BB1-9C63-58DD9B5C2293}"/>
    <hyperlink ref="G887" r:id="rId205" xr:uid="{DAE9ADDD-1F4A-4FB5-BF5A-F0617858732A}"/>
    <hyperlink ref="G888" r:id="rId206" xr:uid="{7DECF4B4-ECE0-4B49-94B9-CF6025BA10C7}"/>
    <hyperlink ref="G889" r:id="rId207" xr:uid="{55AE92ED-31C3-40CC-8830-39DDEE65C295}"/>
    <hyperlink ref="G890" r:id="rId208" xr:uid="{C08C94E0-5951-4AA0-87DB-EE9548694912}"/>
    <hyperlink ref="G891" r:id="rId209" xr:uid="{F6E8C6F4-580D-4B7F-BBCB-EF943E068F31}"/>
    <hyperlink ref="G892" r:id="rId210" xr:uid="{D98845E3-CEDD-444F-BFD0-90CE562F28E4}"/>
    <hyperlink ref="G893" r:id="rId211" xr:uid="{075A575F-1ECA-44F5-86FD-0C6501335474}"/>
    <hyperlink ref="G894" r:id="rId212" xr:uid="{29A2B4FB-5B1A-4B71-82A2-7011508D7D7E}"/>
    <hyperlink ref="G895" r:id="rId213" xr:uid="{84B9DC6D-5C3C-485F-9C6B-5CCD16D07C65}"/>
    <hyperlink ref="G896" r:id="rId214" xr:uid="{0C14BFD5-EA00-41C8-860C-F5A9B93AA419}"/>
    <hyperlink ref="G897" r:id="rId215" xr:uid="{F50F3E48-93F7-4D91-BCCB-17647CE13AFC}"/>
    <hyperlink ref="G898" r:id="rId216" xr:uid="{2AFCD10F-2CC1-4AEE-85A5-EC913CC17912}"/>
    <hyperlink ref="G899" r:id="rId217" xr:uid="{81447F49-732F-4DF9-9FE6-D71299FCC488}"/>
    <hyperlink ref="G900" r:id="rId218" xr:uid="{7389404D-1549-4142-8A50-612C1538DE41}"/>
    <hyperlink ref="G901" r:id="rId219" xr:uid="{D2F26F17-FD90-43C5-816E-D77D388B4BAE}"/>
    <hyperlink ref="G902" r:id="rId220" xr:uid="{4D59384C-4054-4567-989F-9963B528B866}"/>
    <hyperlink ref="G903" r:id="rId221" xr:uid="{2977333F-64C7-4E3D-84B4-2D2B087702A3}"/>
    <hyperlink ref="G904" r:id="rId222" xr:uid="{EA1BA5DA-3B48-4AA2-AF2E-464212C45A2F}"/>
    <hyperlink ref="G905" r:id="rId223" xr:uid="{1121D84D-6290-49B8-B708-A9B3E3ED5FD6}"/>
    <hyperlink ref="G906" r:id="rId224" xr:uid="{C3850B95-9F82-47BE-83B6-238AF84D8589}"/>
    <hyperlink ref="G907" r:id="rId225" xr:uid="{39A85A97-EDCE-431E-844C-496F3122428D}"/>
    <hyperlink ref="G908" r:id="rId226" xr:uid="{FB79D340-7C51-447F-9692-98858AD2C487}"/>
    <hyperlink ref="G909" r:id="rId227" xr:uid="{2217D787-5E3E-4FEE-B930-EE4D0887B2DF}"/>
    <hyperlink ref="G910" r:id="rId228" xr:uid="{87043005-9ECB-4E22-89C9-25CFC32C8A6A}"/>
    <hyperlink ref="G911" r:id="rId229" xr:uid="{0AD3388F-FEBA-4108-AB0D-6DAF606A0010}"/>
    <hyperlink ref="G912" r:id="rId230" xr:uid="{89DAE7C1-345A-4FF7-9967-309E8A9CCCFA}"/>
    <hyperlink ref="G913" r:id="rId231" xr:uid="{1E215CCB-391E-4CD8-98FC-0E6EEA984A5B}"/>
    <hyperlink ref="G914" r:id="rId232" xr:uid="{17954825-2D8D-45CA-A5FF-7A3CF923A8EC}"/>
    <hyperlink ref="G915" r:id="rId233" xr:uid="{551A74AC-0555-47D4-A1F0-CFADD3B2B2C0}"/>
    <hyperlink ref="G916" r:id="rId234" xr:uid="{330FC18C-D9D7-40B3-B859-BC12976F295A}"/>
    <hyperlink ref="G917" r:id="rId235" xr:uid="{62CA5801-D04B-4F37-9DBF-939D773E4853}"/>
    <hyperlink ref="G918" r:id="rId236" xr:uid="{F8B56479-A74E-4BFC-9C80-64C351158C8F}"/>
    <hyperlink ref="G919" r:id="rId237" xr:uid="{469D1675-C939-45B7-A2F6-E17BDF2E9C30}"/>
    <hyperlink ref="G920" r:id="rId238" display="http://www.pms.gov.ph/images/PeeDeeEf/ITBPMSWasteMaterialsRIM19Aug2019.pdf" xr:uid="{36DDE2AD-BFA9-40A5-8909-E86E3CD0828A}"/>
    <hyperlink ref="G921" r:id="rId239" xr:uid="{248F7A67-2AC7-433F-8126-4079ED0A4DD4}"/>
    <hyperlink ref="G922" r:id="rId240" xr:uid="{C04EB302-8238-4A9B-82FB-647845E822C1}"/>
    <hyperlink ref="G923" r:id="rId241" xr:uid="{50D59FF4-3CE2-4A78-A7A8-D21FE55C6842}"/>
    <hyperlink ref="G924" r:id="rId242" xr:uid="{178B5C3A-55A4-4D78-8A91-F889F373B357}"/>
    <hyperlink ref="G925" r:id="rId243" xr:uid="{CA5D89A5-D54A-4CED-9930-943321E0E9F4}"/>
    <hyperlink ref="G926" r:id="rId244" xr:uid="{16DA3718-1E9C-4A5A-A4D0-7B426589B2B8}"/>
    <hyperlink ref="G927" r:id="rId245" xr:uid="{1C2180EE-F8E6-4428-84F3-61654C2EE8AE}"/>
    <hyperlink ref="G928" r:id="rId246" xr:uid="{1BD81DA5-6B25-4503-A02F-02FF11CF4960}"/>
    <hyperlink ref="G929" r:id="rId247" xr:uid="{26FDE54B-B737-48AD-A54B-A4FC3306CEC8}"/>
    <hyperlink ref="G930" r:id="rId248" xr:uid="{A2F679EE-BD18-464A-AF8E-31F85F91AC7C}"/>
    <hyperlink ref="G931" r:id="rId249" xr:uid="{7FB53804-93E2-4A48-A1C5-1CFE0D6B4902}"/>
    <hyperlink ref="G932" r:id="rId250" xr:uid="{EF3D35D6-D96C-41BF-95F5-3A47CD82B391}"/>
    <hyperlink ref="G933" r:id="rId251" xr:uid="{B8955442-B352-4C31-88CD-C5F48C4BB6ED}"/>
    <hyperlink ref="G934" r:id="rId252" xr:uid="{727B17FC-D1FC-424F-BA07-79A39306E3FF}"/>
    <hyperlink ref="G935" r:id="rId253" xr:uid="{A4F7043C-1FD9-453D-B2EE-B0EDAE91CC9B}"/>
    <hyperlink ref="G936" r:id="rId254" xr:uid="{FF17EFE8-96FB-44F5-B42E-8ABF52AD976C}"/>
    <hyperlink ref="G937" r:id="rId255" xr:uid="{BA225A9A-8F78-4338-B9A9-4935760D2341}"/>
    <hyperlink ref="G938" r:id="rId256" xr:uid="{AD43A230-7D83-4003-8412-B70FC3427D71}"/>
    <hyperlink ref="G939" r:id="rId257" xr:uid="{DE21C152-1B61-446C-B632-11A8FF36126B}"/>
    <hyperlink ref="G940" r:id="rId258" xr:uid="{EE08B49C-4184-419A-9872-AA5E315783BD}"/>
    <hyperlink ref="G941" r:id="rId259" xr:uid="{0BA158CD-9E43-4C59-A554-E625A7530EEB}"/>
    <hyperlink ref="G942" r:id="rId260" xr:uid="{CCE581EE-00A1-47A8-B4A6-32FC52FB2722}"/>
    <hyperlink ref="G943" r:id="rId261" xr:uid="{8D98E567-29FE-4753-B7CA-4ED0C8300814}"/>
    <hyperlink ref="G944" r:id="rId262" xr:uid="{8C7946F8-2098-4DE5-98A3-A426CC68D261}"/>
    <hyperlink ref="G945" r:id="rId263" xr:uid="{7F3C6EE7-14B8-446F-B5F0-EFDC25072C53}"/>
    <hyperlink ref="G946" r:id="rId264" xr:uid="{A7586D94-D2A3-44F3-9844-91A0C43F309F}"/>
    <hyperlink ref="G947" r:id="rId265" xr:uid="{907BDB6A-0C1D-479F-8A53-FF9DCC6F42E4}"/>
    <hyperlink ref="G948" r:id="rId266" xr:uid="{BCA29B97-6BC8-4D5E-BF25-28001FF6AA32}"/>
    <hyperlink ref="G949" r:id="rId267" xr:uid="{CCC18427-9585-4942-B9DD-FD9AB0A23D09}"/>
    <hyperlink ref="G950" r:id="rId268" xr:uid="{A8A978A1-5D7D-469D-97A6-67E76B680BB7}"/>
    <hyperlink ref="G951" r:id="rId269" xr:uid="{C7F18496-0F3B-42EB-A5EA-46BA7271E6E8}"/>
    <hyperlink ref="G952" r:id="rId270" xr:uid="{FD47EDB8-A3D7-496F-8D29-26FFDFD80B39}"/>
    <hyperlink ref="G953" r:id="rId271" xr:uid="{1CB1CF5E-15DD-40F5-9B2B-5870CC32DC5F}"/>
    <hyperlink ref="G954" r:id="rId272" xr:uid="{9384BB5B-8AF4-4C14-A9CD-CE4CA3881106}"/>
    <hyperlink ref="G955" r:id="rId273" xr:uid="{A98E141A-1940-45F3-A094-0392E6615B05}"/>
    <hyperlink ref="G956" r:id="rId274" xr:uid="{F3AB9546-D4EC-494F-B335-C62282724FD5}"/>
    <hyperlink ref="G957" r:id="rId275" xr:uid="{494877CB-B53C-4C1E-8742-C276BE8EE21B}"/>
    <hyperlink ref="G958" r:id="rId276" xr:uid="{73B98131-A8D8-46D3-A055-AAD60F1F4711}"/>
    <hyperlink ref="G959" r:id="rId277" xr:uid="{0B61A193-C8F4-4617-94EC-0B6938DF3FB3}"/>
    <hyperlink ref="G960" r:id="rId278" xr:uid="{97999223-8EA6-4499-B01D-326DEF248623}"/>
    <hyperlink ref="G961" r:id="rId279" xr:uid="{C8D0BA18-FAD7-4672-B0CD-3867C5693B16}"/>
    <hyperlink ref="G962" r:id="rId280" xr:uid="{9A68B48D-8BB2-439F-9D72-3983CE08EE4F}"/>
    <hyperlink ref="G963" r:id="rId281" xr:uid="{DDC375E6-660A-4C9A-B9B9-24DC88295D0C}"/>
    <hyperlink ref="G964" r:id="rId282" xr:uid="{53E20A0F-20B8-40DA-AC9C-2F1728222BA7}"/>
    <hyperlink ref="G965" r:id="rId283" xr:uid="{48FD4D59-2DFB-4046-B288-C8AA44FB8798}"/>
    <hyperlink ref="G966" r:id="rId284" xr:uid="{DE2384EF-71AB-4B9B-9D5C-7081EC0A6F42}"/>
    <hyperlink ref="G967" r:id="rId285" xr:uid="{9AC71DED-5236-456F-A493-F204A2B71F64}"/>
    <hyperlink ref="G968" r:id="rId286" xr:uid="{4C29C395-31C5-46A6-B3E4-D9BC1E5AD65B}"/>
    <hyperlink ref="G969" r:id="rId287" xr:uid="{CD8E4F85-6AD1-48CB-8C0E-F37B6B963C0A}"/>
    <hyperlink ref="G970" r:id="rId288" xr:uid="{F0914747-341D-45B5-8923-FBE42E4CF0D8}"/>
    <hyperlink ref="G971" r:id="rId289" xr:uid="{505F55B9-42AC-4555-B48C-5B7BD60C3B81}"/>
    <hyperlink ref="G972" r:id="rId290" xr:uid="{EE555222-0005-42CD-AB50-C52EE7E9ADFD}"/>
    <hyperlink ref="G973" r:id="rId291" xr:uid="{8068AEB7-AA63-4247-ADFD-5ADE9FC6828A}"/>
    <hyperlink ref="G974" r:id="rId292" xr:uid="{4CCBAE90-DBA4-471D-9494-DFDEF0C930EB}"/>
    <hyperlink ref="G975" r:id="rId293" xr:uid="{448C1C4D-FBC4-4877-AE69-22758720A42E}"/>
    <hyperlink ref="G976" r:id="rId294" xr:uid="{5061092F-D1C3-4EB9-AD54-FCB73F60DD4E}"/>
    <hyperlink ref="G977" r:id="rId295" xr:uid="{59F3BC7C-45D0-4355-B385-3E58FD9A9749}"/>
    <hyperlink ref="G978" r:id="rId296" xr:uid="{43DE3BFD-3758-4CC4-9D8D-E1AF90C6E69A}"/>
    <hyperlink ref="G979" r:id="rId297" xr:uid="{C414ADFC-EA10-4BA5-81DC-D9EA7161D78C}"/>
    <hyperlink ref="G980" r:id="rId298" xr:uid="{25F78501-481C-4FDE-A214-5DC347FE6A19}"/>
    <hyperlink ref="G981" r:id="rId299" xr:uid="{FA9B6AD9-81AD-46B8-A5DC-88E1131EE20C}"/>
    <hyperlink ref="G982" r:id="rId300" xr:uid="{4C9237A2-7F10-4063-85D9-F89AD6682176}"/>
    <hyperlink ref="G984" r:id="rId301" xr:uid="{864CABFB-AD68-47FD-9EE3-D8D1D05C2D37}"/>
    <hyperlink ref="G983" r:id="rId302" xr:uid="{A41FFC8E-98D3-4C44-862F-79AD457A8B49}"/>
    <hyperlink ref="G985" r:id="rId303" xr:uid="{69B3184E-67D6-4848-A77B-BBDEA9E14418}"/>
    <hyperlink ref="G986" r:id="rId304" xr:uid="{E7608DA5-DD63-4B14-93CE-B83843806F6E}"/>
    <hyperlink ref="G987" r:id="rId305" xr:uid="{0D318CB6-BF4A-4C3B-8F06-6358E110B492}"/>
    <hyperlink ref="G988" r:id="rId306" xr:uid="{79BC0CAB-A13B-45E4-BCF1-527F6EFFD2DF}"/>
    <hyperlink ref="G989" r:id="rId307" xr:uid="{71C24FD1-220D-445B-B3D2-3F040194D43C}"/>
    <hyperlink ref="G990" r:id="rId308" xr:uid="{7D941EAA-DF81-41B1-9029-45D8C32C8070}"/>
    <hyperlink ref="G991" r:id="rId309" xr:uid="{A2424FCB-7EEB-4033-97E0-4192D995EB9B}"/>
    <hyperlink ref="G992" r:id="rId310" xr:uid="{56F2F1EB-EA1B-4809-AB11-169155C93B09}"/>
    <hyperlink ref="G993" r:id="rId311" xr:uid="{38CF6728-D2E0-40D1-913D-7D20BF36B8E9}"/>
    <hyperlink ref="G994" r:id="rId312" xr:uid="{01898D9E-EA10-42F3-9277-C88877F48DDE}"/>
    <hyperlink ref="G995" r:id="rId313" xr:uid="{80E84515-2867-46F6-A2F1-CF2ED6A12960}"/>
    <hyperlink ref="G996" r:id="rId314" xr:uid="{A78E1285-6235-479D-B604-ED394A215BD0}"/>
    <hyperlink ref="G997" r:id="rId315" xr:uid="{F745E272-1458-4083-AC5E-888951FC9BEE}"/>
    <hyperlink ref="G998" r:id="rId316" xr:uid="{185D9271-3784-4F7C-BBB8-B6E79748C7E5}"/>
    <hyperlink ref="G999" r:id="rId317" xr:uid="{EF172C89-EFB3-4281-95C0-01594FE3587A}"/>
    <hyperlink ref="G1000" r:id="rId318" xr:uid="{3AF8930A-8301-4A6E-9BB8-BE03F7087759}"/>
    <hyperlink ref="G1001" r:id="rId319" xr:uid="{B829635F-7464-4866-8758-1E0A0587737C}"/>
    <hyperlink ref="G1002" r:id="rId320" xr:uid="{C131ACEA-AD61-4CE5-8AE0-6AE5AD1CF1EE}"/>
    <hyperlink ref="G1003" r:id="rId321" xr:uid="{AA7CEAA8-EC86-43FB-AC16-E2688F3BD7A9}"/>
    <hyperlink ref="G1004" r:id="rId322" xr:uid="{7ADAD71C-FE5E-43E7-9774-036D8A296DB0}"/>
    <hyperlink ref="G1005" r:id="rId323" xr:uid="{5A031270-2C48-4C82-8B7E-BE2132773CEC}"/>
    <hyperlink ref="G1006" r:id="rId324" xr:uid="{2977A316-6EF5-445A-94F7-7710A324477F}"/>
    <hyperlink ref="G1007" r:id="rId325" xr:uid="{2FCFE760-73E6-4381-8C17-BDE91C366CA8}"/>
    <hyperlink ref="G1008" r:id="rId326" xr:uid="{26B4CE86-D7EE-4B73-BF1C-997007E26BC7}"/>
    <hyperlink ref="G1009" r:id="rId327" xr:uid="{EBAC9DA3-50D9-4380-BB29-A06D9D843A1D}"/>
    <hyperlink ref="G1010" r:id="rId328" xr:uid="{663EF91E-D2B7-445B-BED6-109D31A1F5C7}"/>
    <hyperlink ref="G1011" r:id="rId329" xr:uid="{0B9EF9F4-7586-4168-8D0F-A3A1E11149F4}"/>
    <hyperlink ref="G1012" r:id="rId330" xr:uid="{3E707FB0-9558-4E07-A53D-31B04E7BB562}"/>
    <hyperlink ref="G1013" r:id="rId331" xr:uid="{87A191D7-3CBB-4902-88C5-0627E209B910}"/>
    <hyperlink ref="G1014" r:id="rId332" xr:uid="{C84A828F-0C8F-4E09-B781-1672565813CC}"/>
    <hyperlink ref="G1015" r:id="rId333" xr:uid="{5E7951D6-1B69-4DB6-B76D-A37F2937C388}"/>
    <hyperlink ref="G1017" r:id="rId334" xr:uid="{7BF47DD4-CA14-47C7-9E11-D9A0825EC476}"/>
    <hyperlink ref="G1016" r:id="rId335" xr:uid="{EC16BD1A-039A-4DBE-9D37-71EC582C36C3}"/>
    <hyperlink ref="G1018" r:id="rId336" xr:uid="{B4F05CF7-0E27-4496-9817-FB2D8C50F2A0}"/>
    <hyperlink ref="G1019" r:id="rId337" xr:uid="{6019FD5B-80FB-43F6-90E2-4FC6509D7869}"/>
    <hyperlink ref="G1020" r:id="rId338" xr:uid="{0098FED6-CE5D-4B2C-862B-62AC0199BC21}"/>
    <hyperlink ref="G1021" r:id="rId339" xr:uid="{254F1903-5771-467D-BA19-B62910C291CB}"/>
    <hyperlink ref="G1022" r:id="rId340" xr:uid="{BB9ECC9A-63B9-4BED-AC60-1AD69DCCF19D}"/>
    <hyperlink ref="G1023" r:id="rId341" xr:uid="{3F5E4106-0B6A-49E9-8DD4-DB2E34CB287F}"/>
    <hyperlink ref="G1024" r:id="rId342" xr:uid="{65FE083E-C081-4C73-A036-79991F44419C}"/>
    <hyperlink ref="G1025" r:id="rId343" xr:uid="{6217C4E3-C048-4927-96BE-B9870B0AE3FA}"/>
    <hyperlink ref="G1026" r:id="rId344" xr:uid="{27B35993-2A63-4C2F-87FB-6AC0DC72402D}"/>
    <hyperlink ref="G1027" r:id="rId345" xr:uid="{AB4D63B1-0AC4-4EA6-90E7-CC6BE48E820E}"/>
    <hyperlink ref="G1028" r:id="rId346" xr:uid="{15D586B7-0790-4CAB-BD29-5D966322C38F}"/>
    <hyperlink ref="G1029" r:id="rId347" xr:uid="{9B35F403-037A-4148-8AA1-3DFC376993B9}"/>
    <hyperlink ref="G1030" r:id="rId348" xr:uid="{66F3AD50-05B0-450E-84D1-3016A0E136F2}"/>
    <hyperlink ref="G1031" r:id="rId349" xr:uid="{A1BFB603-B829-4357-B836-1059E3284BD8}"/>
    <hyperlink ref="G1032" r:id="rId350" xr:uid="{1916B25B-355F-4378-965D-39D26C770DCC}"/>
    <hyperlink ref="G1033" r:id="rId351" xr:uid="{A4F4D1CB-A122-40AC-A57B-1490987D833C}"/>
    <hyperlink ref="G1034" r:id="rId352" xr:uid="{232F28F9-6D72-4FD7-A3DB-4E5019FDA84A}"/>
    <hyperlink ref="G1035" r:id="rId353" xr:uid="{AF9E4085-0B4A-4FAB-BEB7-B82EC163DB02}"/>
    <hyperlink ref="G1036" r:id="rId354" xr:uid="{5ACC9CC6-937B-4E15-B435-43F2BF369BD1}"/>
    <hyperlink ref="G1037" r:id="rId355" xr:uid="{AC4A3762-28F4-4F02-B214-8BDE4140C645}"/>
    <hyperlink ref="G1038" r:id="rId356" xr:uid="{C338B36A-772C-417D-8B2B-E7C159689654}"/>
    <hyperlink ref="G1039" r:id="rId357" xr:uid="{0ED9D09F-33EF-44D1-8175-3BEA1C96D62E}"/>
    <hyperlink ref="G1040" r:id="rId358" xr:uid="{07664C40-68D8-477B-8983-DE5383BD7E62}"/>
    <hyperlink ref="G1041" r:id="rId359" xr:uid="{660B6BEB-088B-4ED7-AB33-B772F272E5F4}"/>
    <hyperlink ref="G1042" r:id="rId360" xr:uid="{86528441-C6E9-45BD-99E1-8547EEE3031A}"/>
    <hyperlink ref="G1043" r:id="rId361" xr:uid="{927DA038-F008-4586-8CA8-1AD2BD0A45E2}"/>
    <hyperlink ref="G1044" r:id="rId362" xr:uid="{72D4A7DD-A27E-4D87-8CCB-36DDA023F19F}"/>
    <hyperlink ref="G1045" r:id="rId363" xr:uid="{F8C8B452-C72E-4135-84F1-1C9A57E99B80}"/>
    <hyperlink ref="G1046" r:id="rId364" xr:uid="{E6B7AC33-A812-4ED5-8BFB-6C511639ADD3}"/>
    <hyperlink ref="G1050" r:id="rId365" xr:uid="{C16C5CEC-E15E-4B31-AB31-3571E13E6F9D}"/>
    <hyperlink ref="G1175" r:id="rId366" xr:uid="{B3E08E66-ACB8-450A-95B6-74740A089C77}"/>
    <hyperlink ref="G1190" r:id="rId367" xr:uid="{DF0392E5-C00A-4507-9C4D-E52705E42790}"/>
    <hyperlink ref="G1240" r:id="rId368" xr:uid="{F38792FA-6EF5-490B-AE5C-9ADC51DDADA7}"/>
    <hyperlink ref="G1411" r:id="rId369" xr:uid="{B5D541F9-0E84-4C13-97E4-F3FB92E70A68}"/>
    <hyperlink ref="G1426" r:id="rId370" xr:uid="{EFA9D1D3-A2C0-4BC1-ACB8-8186FFC056E6}"/>
    <hyperlink ref="G1476" r:id="rId371" xr:uid="{9C4D0A4A-712B-4A84-93B8-B9C07B36D082}"/>
    <hyperlink ref="G1286" r:id="rId372" xr:uid="{58FA7CD4-B928-46FD-8896-222235195CBA}"/>
    <hyperlink ref="G1555" r:id="rId373" xr:uid="{160B07CB-D824-438E-A546-CB73991D3316}"/>
    <hyperlink ref="G1556" r:id="rId374" xr:uid="{BA8F062E-00F2-4447-86A2-99E97D4DBC3D}"/>
    <hyperlink ref="G1554" r:id="rId375" xr:uid="{95B43E65-5E9B-495A-8952-34F9C72B5917}"/>
    <hyperlink ref="G1617" r:id="rId376" xr:uid="{596FF02B-BFD4-451E-AFE7-3248CA9312F6}"/>
    <hyperlink ref="G1618" r:id="rId377" xr:uid="{2D39AA93-EE69-4B5A-A29A-C3B0E3A6235A}"/>
    <hyperlink ref="G1619" r:id="rId378" xr:uid="{32DD0E9D-25AD-4E49-B8F7-54F75D25B656}"/>
    <hyperlink ref="G1620" r:id="rId379" xr:uid="{C7F43B4A-28AB-4B3A-9FB4-9A2E49897496}"/>
    <hyperlink ref="G1621" r:id="rId380" xr:uid="{C5AB7448-336F-45B5-8B1C-CFB4E8D7F7DE}"/>
    <hyperlink ref="G1622" r:id="rId381" xr:uid="{B75A9941-9540-47C7-BB7D-F991A36162B5}"/>
    <hyperlink ref="G1623" r:id="rId382" xr:uid="{713DC7D1-A559-46D2-A780-A51E926F35AF}"/>
    <hyperlink ref="G1624" r:id="rId383" xr:uid="{5B56A9C7-78EB-4AA9-AB65-589D8A2E71FF}"/>
    <hyperlink ref="G1625" r:id="rId384" xr:uid="{BD8B787B-B0AF-4728-8D8C-0A9138017750}"/>
    <hyperlink ref="G1626" r:id="rId385" xr:uid="{CF80F6DA-A12F-4663-92DF-7E2724262C31}"/>
    <hyperlink ref="G1627" r:id="rId386" xr:uid="{A3CFDC0B-056B-41E2-BBD2-29BF786804FA}"/>
    <hyperlink ref="G1628" r:id="rId387" xr:uid="{19146C1A-DEB2-4B62-8B75-AB0264756842}"/>
    <hyperlink ref="G1629" r:id="rId388" xr:uid="{77E70604-31C5-4E0E-88F4-E1A940A6C12A}"/>
    <hyperlink ref="G1630" r:id="rId389" xr:uid="{D0E8E3FA-8A09-41E3-BE26-771411C5A1B2}"/>
    <hyperlink ref="G1631" r:id="rId390" xr:uid="{C964A77E-29C0-4FC1-B1A5-E69994C87E11}"/>
    <hyperlink ref="G1632" r:id="rId391" xr:uid="{62CF484F-C787-4F25-8D09-9D9ECBD3192B}"/>
    <hyperlink ref="G1633" r:id="rId392" xr:uid="{3EA7022A-DA36-4995-BE8C-72F5C83F9358}"/>
    <hyperlink ref="G1634" r:id="rId393" xr:uid="{E514673E-53B5-4A62-84C1-D28BCA11D182}"/>
    <hyperlink ref="G1635" r:id="rId394" xr:uid="{DA2F20FC-3CE5-40DB-A724-8EA048A0816A}"/>
    <hyperlink ref="G1636" r:id="rId395" xr:uid="{C5A417B0-806E-47E4-89BF-41DF3F58A22C}"/>
    <hyperlink ref="G1637" r:id="rId396" xr:uid="{44859634-6496-42E4-A502-55241959D47A}"/>
    <hyperlink ref="G1638" r:id="rId397" xr:uid="{0F344EEC-F40C-447A-85CD-2BF35694D7D8}"/>
    <hyperlink ref="G1639" r:id="rId398" xr:uid="{07F2E0D7-1744-4565-B203-9C87EA58FDED}"/>
    <hyperlink ref="G1640" r:id="rId399" xr:uid="{CEB55279-FA88-4DAF-857E-F58D346B8E2D}"/>
    <hyperlink ref="G1641" r:id="rId400" xr:uid="{E8413611-E632-49BB-B945-5C66E89855C9}"/>
    <hyperlink ref="G1642:G1759" r:id="rId401" display="https://www.pms.gov.ph/images/PeeDeeEf/.pdf" xr:uid="{2D4800E8-11CE-430D-B7DF-7C7DD972920F}"/>
    <hyperlink ref="G1642" r:id="rId402" xr:uid="{E923B21B-C7C4-450B-8B08-499BA5BFD44F}"/>
    <hyperlink ref="G1643" r:id="rId403" xr:uid="{CA28321B-8289-4417-ADE3-5EEC03D34C1D}"/>
    <hyperlink ref="G1644" r:id="rId404" xr:uid="{4B92DF1D-E25D-41A3-81FE-E4572865EC15}"/>
    <hyperlink ref="G1645" r:id="rId405" xr:uid="{40048FDD-B1D6-43F4-B457-5D884F16A9B8}"/>
    <hyperlink ref="G1646" r:id="rId406" xr:uid="{BA4AE704-E92C-47C8-8F28-D0AAECA97B91}"/>
    <hyperlink ref="G1647" r:id="rId407" xr:uid="{3CBAD8C2-3D21-44CE-AE8B-789532F68BBC}"/>
    <hyperlink ref="G1648" r:id="rId408" xr:uid="{CA1A0D6A-5F0F-487D-A15B-B70AC122CCB8}"/>
    <hyperlink ref="G1649" r:id="rId409" xr:uid="{2DDE1F6C-AFA6-4D5D-B4D3-8263297368BC}"/>
    <hyperlink ref="G1650" r:id="rId410" xr:uid="{69F08353-06D1-4826-AC36-2BDB9BBEDE6D}"/>
    <hyperlink ref="G1652" r:id="rId411" xr:uid="{EE6CF01A-DDCC-4395-B362-0D25A4D83276}"/>
    <hyperlink ref="G1653" r:id="rId412" xr:uid="{7C54D403-BC3F-40FA-8622-97FDE4642B4A}"/>
    <hyperlink ref="G1654" r:id="rId413" xr:uid="{E42D61BD-CE7C-45E0-A65B-35587B7893CF}"/>
    <hyperlink ref="G1655" r:id="rId414" xr:uid="{F531CEFA-F397-41AE-B15F-E6A6A26556F0}"/>
    <hyperlink ref="G1656" r:id="rId415" xr:uid="{6AA8340C-7E60-4043-9843-333FAA75A33B}"/>
    <hyperlink ref="G1657" r:id="rId416" xr:uid="{2B69FACC-E479-49D0-BFF5-F24BDE9F3A53}"/>
    <hyperlink ref="G1658" r:id="rId417" xr:uid="{D4F8EB98-DF9B-48B3-B679-E0F158921CED}"/>
    <hyperlink ref="G1659" r:id="rId418" xr:uid="{9C07051D-B05A-4A0D-8FAC-6E4C40596D5A}"/>
    <hyperlink ref="G1758" r:id="rId419" xr:uid="{D383AF64-7719-404F-8B3D-1F87ED38833C}"/>
    <hyperlink ref="G1651" r:id="rId420" xr:uid="{80C8DE14-D48A-4C42-AFB7-92FE3B81670D}"/>
    <hyperlink ref="G1660" r:id="rId421" xr:uid="{C88CC139-B83D-476D-BA8C-96B44363E22E}"/>
    <hyperlink ref="G1661" r:id="rId422" xr:uid="{45553E06-CA32-4960-8A18-90406E208231}"/>
    <hyperlink ref="G1662" r:id="rId423" xr:uid="{14ECB06F-526B-4D88-AC58-0FD214A02AE3}"/>
    <hyperlink ref="G1663" r:id="rId424" xr:uid="{E257A8CD-34BE-40C0-B6F1-D3A575E67601}"/>
    <hyperlink ref="G1664" r:id="rId425" xr:uid="{4B4FA894-AE87-4141-AC6C-56F60FA1804B}"/>
    <hyperlink ref="G1665" r:id="rId426" xr:uid="{30522D2B-D542-42F8-A4DD-10AE7EFF12E3}"/>
    <hyperlink ref="G1666" r:id="rId427" xr:uid="{6C285489-0450-4957-A35D-B737EAFDB040}"/>
    <hyperlink ref="G1667" r:id="rId428" xr:uid="{ADF04449-9352-40E0-83A2-10E85337F39A}"/>
    <hyperlink ref="G1668" r:id="rId429" xr:uid="{A70A8ACB-4998-4D18-9B57-DB5B300B3594}"/>
    <hyperlink ref="G1669" r:id="rId430" xr:uid="{FC8196F0-D5A7-498B-8DB3-4C8D74C0180E}"/>
    <hyperlink ref="G1670" r:id="rId431" xr:uid="{B8E01E86-F75F-41DF-BFE5-BBF15C093595}"/>
    <hyperlink ref="G1671" r:id="rId432" xr:uid="{FCABE05E-B4DD-4A3E-93DE-11C05390EEE2}"/>
    <hyperlink ref="G1672" r:id="rId433" xr:uid="{AEBA4F25-2284-42F7-B36F-6BB489983B3A}"/>
    <hyperlink ref="G1673" r:id="rId434" xr:uid="{05323587-8343-4A10-9491-1A7BC1FFB0BA}"/>
    <hyperlink ref="G1674" r:id="rId435" xr:uid="{9D554850-4859-46C7-A083-1FA35DC7AC64}"/>
    <hyperlink ref="G1675" r:id="rId436" xr:uid="{779D5B4C-D4E8-400F-9CC7-B01515C4FD38}"/>
    <hyperlink ref="G1676" r:id="rId437" xr:uid="{6259C0C5-F525-4B18-BE61-6E19EB04FBA8}"/>
    <hyperlink ref="G1677" r:id="rId438" xr:uid="{44538C6C-6718-408D-93C0-1083F00412F3}"/>
    <hyperlink ref="G1678" r:id="rId439" xr:uid="{307083FF-DC2F-4594-BA5D-7FA0E9DF5A00}"/>
    <hyperlink ref="G1679" r:id="rId440" xr:uid="{0A3C6ED7-66CA-4157-ADAA-34B7109C68D4}"/>
    <hyperlink ref="G1680" r:id="rId441" xr:uid="{76219D35-6A2A-4589-9BC6-A3CD06F2E817}"/>
    <hyperlink ref="G1681" r:id="rId442" xr:uid="{3170ABC2-15A1-4455-A4C1-90DB3AFC1A3B}"/>
    <hyperlink ref="G1682" r:id="rId443" xr:uid="{38D00BA3-97CA-491A-85FE-EB909CDDAFF2}"/>
    <hyperlink ref="G1683" r:id="rId444" xr:uid="{8C20F57F-8713-46FD-9673-92AC1A222BD4}"/>
    <hyperlink ref="G1684" r:id="rId445" xr:uid="{376424A6-4EE0-4606-B1CA-19064D994185}"/>
    <hyperlink ref="G1685" r:id="rId446" xr:uid="{45F9D4D4-5569-4E17-AB6F-F7733123FEB7}"/>
    <hyperlink ref="G1686" r:id="rId447" xr:uid="{BDDDDF88-9C27-4A36-947F-E5E378BEDDE0}"/>
    <hyperlink ref="G1687" r:id="rId448" xr:uid="{2D4DCD5D-FEAF-4F2A-82D3-61A16FB5839F}"/>
    <hyperlink ref="G1688" r:id="rId449" xr:uid="{EF524BE9-4F80-41A0-92A4-8ABFF48FF8B3}"/>
    <hyperlink ref="G1689" r:id="rId450" xr:uid="{D700A70C-BBA2-4D72-BED0-2E06984B4A7C}"/>
    <hyperlink ref="G1690" r:id="rId451" xr:uid="{44D771FE-3FA4-409C-A06C-696AD05EC2F3}"/>
    <hyperlink ref="G1691" r:id="rId452" xr:uid="{9C0CDB00-6615-4D8C-92D0-A717CE40C079}"/>
    <hyperlink ref="G1692" r:id="rId453" xr:uid="{1FB26E6F-A10D-4F15-ACA3-068BB5F90BCA}"/>
    <hyperlink ref="G1693" r:id="rId454" xr:uid="{16F673CA-AF1E-4D12-9CA7-1ADCFC05EE95}"/>
    <hyperlink ref="G1694" r:id="rId455" xr:uid="{8583314D-4BDB-4A6C-BEFE-EC592E486EA2}"/>
    <hyperlink ref="G1695" r:id="rId456" xr:uid="{72BEF821-3C71-44A3-BBE7-F73468FB945F}"/>
    <hyperlink ref="G1696" r:id="rId457" xr:uid="{8207D805-1EF2-4894-AE20-5FC34BD8BA26}"/>
    <hyperlink ref="G1697" r:id="rId458" xr:uid="{B96EBFDB-C1FB-4A20-89E5-17E595D299F7}"/>
    <hyperlink ref="G1698" r:id="rId459" xr:uid="{19F33521-649A-4A78-995A-2C932DF57B29}"/>
    <hyperlink ref="G1699" r:id="rId460" xr:uid="{589C5DA9-D31C-42B1-9491-435611F74873}"/>
    <hyperlink ref="G1700" r:id="rId461" xr:uid="{8EEF20AD-E336-4509-A7F4-AA471DE05A42}"/>
    <hyperlink ref="G1701" r:id="rId462" xr:uid="{224F26EE-A6C0-49FA-90F0-B5249AC437EC}"/>
    <hyperlink ref="G1702" r:id="rId463" xr:uid="{6EBA432C-77E8-416B-8E82-0DF2951CE0BA}"/>
    <hyperlink ref="G1703" r:id="rId464" xr:uid="{7367D051-7E28-4CD0-B42D-DDC03A79DC5B}"/>
    <hyperlink ref="G1704" r:id="rId465" xr:uid="{C2EDFCAD-6CC3-4EF6-A780-6DD56B3D8C9A}"/>
    <hyperlink ref="G1705" r:id="rId466" xr:uid="{915DEFE5-EF9E-4FCB-BFC4-C506903E83CB}"/>
    <hyperlink ref="G1706" r:id="rId467" xr:uid="{7DA71887-2D81-46E1-8E8B-372395F5BD73}"/>
    <hyperlink ref="G1707" r:id="rId468" xr:uid="{74278C85-00EB-48CC-B42C-C2B5147F6B73}"/>
    <hyperlink ref="G1708" r:id="rId469" xr:uid="{1AC15446-6FA9-4016-A42E-DFAC5F80C36F}"/>
    <hyperlink ref="G1709" r:id="rId470" xr:uid="{4E2214B2-3BE2-4F89-BFE5-96E541D3588B}"/>
    <hyperlink ref="G1710" r:id="rId471" xr:uid="{96D27AE4-3509-4412-94B9-245AC06B4358}"/>
    <hyperlink ref="G1711" r:id="rId472" xr:uid="{0B81A378-F1DC-465F-B961-0B5C210F1216}"/>
    <hyperlink ref="G1712" r:id="rId473" xr:uid="{CCF1D1D9-DD2E-45FE-959A-6A683944062D}"/>
    <hyperlink ref="G1713" r:id="rId474" xr:uid="{26703E88-6168-48D1-ACE2-2B5FA19341A1}"/>
    <hyperlink ref="G1714" r:id="rId475" xr:uid="{F7517C54-DA0A-4FFF-BCE5-CE80926B5F37}"/>
    <hyperlink ref="G1715" r:id="rId476" xr:uid="{5140E4D5-4E88-4BE1-9FBC-42D1CBE9A275}"/>
    <hyperlink ref="G1754" r:id="rId477" xr:uid="{8440A7C4-05C2-4127-BD79-2CC0DBAB2B76}"/>
    <hyperlink ref="G1755" r:id="rId478" xr:uid="{6E53C1B5-1F3C-4ADD-B744-0FB341BF56BB}"/>
    <hyperlink ref="G1756" r:id="rId479" xr:uid="{ED3D153D-EF53-4446-8353-2CBC2B6A2CBF}"/>
    <hyperlink ref="G1757" r:id="rId480" xr:uid="{97C2466E-FFDF-4D7C-B7D0-63C90C4BF675}"/>
    <hyperlink ref="G1716" r:id="rId481" xr:uid="{315E84E3-D5BA-4FE8-87AA-2583E33E02FA}"/>
    <hyperlink ref="G1717" r:id="rId482" xr:uid="{09C3F339-B2DD-49DE-87AF-7361F03A3C05}"/>
    <hyperlink ref="G1718" r:id="rId483" xr:uid="{31B35670-5987-40D6-836F-8883D04FD33B}"/>
    <hyperlink ref="G1719" r:id="rId484" xr:uid="{3E949E50-EC05-4325-818A-B26170174BA5}"/>
    <hyperlink ref="G1720" r:id="rId485" xr:uid="{E09E6FA9-829B-4ECD-9D10-2E00250AABB4}"/>
    <hyperlink ref="G1721" r:id="rId486" xr:uid="{01897E3A-D0CE-4A0B-BD49-5415442C7A04}"/>
    <hyperlink ref="G1722" r:id="rId487" xr:uid="{728BA0B9-745B-46D4-915C-65CA330421EB}"/>
    <hyperlink ref="G1723" r:id="rId488" xr:uid="{A262D646-901B-4A2D-AFDF-242BA15898E2}"/>
    <hyperlink ref="G1724" r:id="rId489" xr:uid="{BF446389-CFAB-454B-BA05-BC70F7210F46}"/>
    <hyperlink ref="G1725" r:id="rId490" xr:uid="{919F754D-4153-40C9-B3D2-9B9774DDD0F6}"/>
    <hyperlink ref="G1726" r:id="rId491" xr:uid="{12A5F118-0B3F-43DA-BFB9-19BDC16C0FE4}"/>
    <hyperlink ref="G1727" r:id="rId492" xr:uid="{A1469B7A-98DB-4FA2-8F0E-91EA6DF935D8}"/>
    <hyperlink ref="G1728" r:id="rId493" xr:uid="{B15FD810-72E2-48BC-8F9F-E72C894ED167}"/>
    <hyperlink ref="G1729" r:id="rId494" xr:uid="{305DC5D1-0F91-44D2-9E7F-FFFF7B8F54CD}"/>
    <hyperlink ref="G1748" r:id="rId495" xr:uid="{0E0194AD-783C-4282-9A62-0C6E4668BD17}"/>
    <hyperlink ref="G1749" r:id="rId496" xr:uid="{8DF0279E-4C64-4079-9C5D-F8BA367ED625}"/>
    <hyperlink ref="G1750" r:id="rId497" xr:uid="{BD7C3046-7E85-4693-AEB8-A403B8ED416D}"/>
    <hyperlink ref="G1751" r:id="rId498" xr:uid="{1C27DAC2-9C63-4E91-A1CB-A366421B6D48}"/>
    <hyperlink ref="G1752" r:id="rId499" xr:uid="{B0783540-E563-4530-B192-1A9847ABDB68}"/>
    <hyperlink ref="G1753" r:id="rId500" xr:uid="{0D22C33C-B0E5-4E51-AE1A-E60D7737C659}"/>
    <hyperlink ref="G1730" r:id="rId501" xr:uid="{250E609F-17D5-4493-A6E9-86B1A1F1C1A5}"/>
    <hyperlink ref="G1731" r:id="rId502" xr:uid="{8E142441-13D6-40AF-AEAA-6382A14B44A8}"/>
    <hyperlink ref="G1732" r:id="rId503" xr:uid="{D5C28965-62CE-4A0B-8538-E36C09193991}"/>
    <hyperlink ref="G1733" r:id="rId504" xr:uid="{DD87B835-FC1F-4E0C-9BD2-C5E937DE1385}"/>
    <hyperlink ref="G1734" r:id="rId505" xr:uid="{85B1FEF8-BF63-4496-9315-D97E27FC39AD}"/>
    <hyperlink ref="G1735" r:id="rId506" xr:uid="{E0222F34-C059-4F3B-94F0-141D4AA70783}"/>
    <hyperlink ref="G1736" r:id="rId507" xr:uid="{72430700-9A79-4499-968A-AB403EB38A37}"/>
    <hyperlink ref="G1737" r:id="rId508" xr:uid="{717ABFBC-F14C-4194-9A71-F7DDC8B65C8B}"/>
    <hyperlink ref="G1738" r:id="rId509" xr:uid="{E8994BB7-FC2C-46B9-B2BD-D0CF1D4990A0}"/>
    <hyperlink ref="G1739" r:id="rId510" xr:uid="{14F62672-3712-4634-90F8-7D7F25DCFA69}"/>
    <hyperlink ref="G1740" r:id="rId511" xr:uid="{DF494047-6318-47F5-A67B-CCEB6A7E47EA}"/>
    <hyperlink ref="G1741" r:id="rId512" xr:uid="{5FA03A5A-366B-49FC-BA50-0BD57B7BC64A}"/>
    <hyperlink ref="G1742" r:id="rId513" xr:uid="{21B722CE-12A0-44E0-A2B6-B555173995C5}"/>
    <hyperlink ref="G1743" r:id="rId514" xr:uid="{BD971B20-632E-4450-A3FC-F0E35B953BB8}"/>
    <hyperlink ref="G1744" r:id="rId515" xr:uid="{D5128F96-42C0-4EEA-B468-4EB265BA710D}"/>
    <hyperlink ref="G1745" r:id="rId516" xr:uid="{DB6F8406-12D5-434E-A4B2-1976FAF93C56}"/>
    <hyperlink ref="G1746" r:id="rId517" xr:uid="{75E9048F-F570-4B89-B2A0-62B829C3A834}"/>
    <hyperlink ref="G1747" r:id="rId518" xr:uid="{A65A9A22-B242-4CF3-8E89-67384BFFE92E}"/>
    <hyperlink ref="G1759" r:id="rId519" xr:uid="{1AC00B5C-246D-4388-84EC-1E61BAD49219}"/>
    <hyperlink ref="G1578" r:id="rId520" xr:uid="{A130C0BC-1875-463D-A887-F41104D8F4B5}"/>
    <hyperlink ref="G1760" r:id="rId521" xr:uid="{27AD8D25-0D68-433F-AD08-9F48EBC77E4B}"/>
    <hyperlink ref="G1761:G2015" r:id="rId522" display="https://www.pms.gov.ph/images/PeeDeeEf/RFQLicenseZoomRIM07Apr2021.pdf" xr:uid="{A028C8F8-2163-46F7-B9A3-350CD641DF05}"/>
    <hyperlink ref="G1766" r:id="rId523" xr:uid="{F42D3E97-5339-4E86-A118-333C096D075B}"/>
    <hyperlink ref="G1814" r:id="rId524" xr:uid="{708FCCFB-30C7-43D8-9456-75AFF9A4920A}"/>
    <hyperlink ref="G1836" r:id="rId525" xr:uid="{01068437-F560-48B7-8024-2AD18F1FAFFE}"/>
    <hyperlink ref="G1852" r:id="rId526" display="https://www.pms.gov.ph/images/PeeDeeEf/RFQLicenseZoomRIM07Apr2021.pdf" xr:uid="{A7EB0553-0D4F-47C3-9B7B-B2B367AF8AC4}"/>
    <hyperlink ref="G1853:G1859" r:id="rId527" display="https://www.pms.gov.ph/images/PeeDeeEf/RFQLicenseZoomRIM07Apr2021.pdf" xr:uid="{C7ECC559-E352-4D5E-8B0E-9CEB5BF12604}"/>
    <hyperlink ref="O1853" r:id="rId528" xr:uid="{7BDB084C-F30C-4CD9-B2E2-1562383EBE6E}"/>
    <hyperlink ref="O1855" r:id="rId529" xr:uid="{82491E92-A348-4A75-8949-EF4DA7651101}"/>
    <hyperlink ref="O1857" r:id="rId530" xr:uid="{B01B51CC-7C42-43F0-9F4E-514C82C5D660}"/>
    <hyperlink ref="O1859" r:id="rId531" xr:uid="{95431C87-B15E-4260-A37C-1E181541EF36}"/>
    <hyperlink ref="O1854" r:id="rId532" xr:uid="{90ED570E-FD84-4BE5-892D-D97577F507AF}"/>
    <hyperlink ref="O1856" r:id="rId533" xr:uid="{F7976AC2-EC38-4C71-BDB6-08F1EB389C6D}"/>
    <hyperlink ref="O1858" r:id="rId534" xr:uid="{C28C91D6-5902-4B09-989B-96B48187427D}"/>
    <hyperlink ref="G1860" r:id="rId535" display="https://www.pms.gov.ph/images/PeeDeeEf/RFQLicenseZoomRIM07Apr2021.pdf" xr:uid="{8B0F4895-A2BF-4C90-B71C-FABE39AABB0C}"/>
    <hyperlink ref="O1860" r:id="rId536" xr:uid="{8A833EE3-53A4-47AE-A278-AB2C75E1CE96}"/>
    <hyperlink ref="G1861" r:id="rId537" display="https://www.pms.gov.ph/images/PeeDeeEf/RFQLicenseZoomRIM07Apr2021.pdf" xr:uid="{E8544DD2-90B2-48E6-AA79-2137E4322E2C}"/>
    <hyperlink ref="G1862" r:id="rId538" display="https://www.pms.gov.ph/images/PeeDeeEf/RFQLicenseZoomRIM07Apr2021.pdf" xr:uid="{EDDCC50E-6F3B-4E70-9161-3154FC2F45FC}"/>
    <hyperlink ref="G1863" r:id="rId539" display="https://www.pms.gov.ph/images/PeeDeeEf/RFQLicenseZoomRIM07Apr2021.pdf" xr:uid="{829DD6C2-262E-4AEB-9EC6-B2F3216A1A64}"/>
    <hyperlink ref="G1864" r:id="rId540" display="https://www.pms.gov.ph/images/PeeDeeEf/RFQLicenseZoomRIM07Apr2021.pdf" xr:uid="{7F5B2774-21BF-4A8E-AC14-8981F7784F4E}"/>
    <hyperlink ref="G1865" r:id="rId541" display="https://www.pms.gov.ph/images/PeeDeeEf/RFQLicenseZoomRIM07Apr2021.pdf" xr:uid="{2489CF1F-3493-47F3-ABED-1DE493514674}"/>
    <hyperlink ref="G1866" r:id="rId542" display="https://www.pms.gov.ph/images/PeeDeeEf/RFQLicenseZoomRIM07Apr2021.pdf" xr:uid="{2FD4D50F-8312-436C-8578-C16926DC1753}"/>
    <hyperlink ref="G1867" r:id="rId543" display="https://www.pms.gov.ph/images/PeeDeeEf/RFQLicenseZoomRIM07Apr2021.pdf" xr:uid="{FD8A02E8-58FD-4B55-80E9-795D863A413B}"/>
    <hyperlink ref="G1868" r:id="rId544" display="https://www.pms.gov.ph/images/PeeDeeEf/RFQLicenseZoomRIM07Apr2021.pdf" xr:uid="{E589C863-87C7-41AD-8890-5604F12FBE51}"/>
    <hyperlink ref="G1869" r:id="rId545" display="https://www.pms.gov.ph/images/PeeDeeEf/RFQLicenseZoomRIM07Apr2021.pdf" xr:uid="{60148F8B-71FA-4E35-8934-D92A4E084DC0}"/>
    <hyperlink ref="G1870" r:id="rId546" display="https://www.pms.gov.ph/images/PeeDeeEf/RFQLicenseZoomRIM07Apr2021.pdf" xr:uid="{9456B66D-D6B7-4907-9803-CA933C4FE835}"/>
    <hyperlink ref="G1871" r:id="rId547" display="https://www.pms.gov.ph/images/PeeDeeEf/RFQLicenseZoomRIM07Apr2021.pdf" xr:uid="{0557A1FE-C880-46D5-A063-1715C58B7430}"/>
    <hyperlink ref="G1872" r:id="rId548" display="https://www.pms.gov.ph/images/PeeDeeEf/RFQLicenseZoomRIM07Apr2021.pdf" xr:uid="{9E0328BB-19D7-47A5-B557-3E4F9AFA2805}"/>
    <hyperlink ref="G1873" r:id="rId549" display="https://www.pms.gov.ph/images/PeeDeeEf/RFQLicenseZoomRIM07Apr2021.pdf" xr:uid="{CFBC1255-BE2E-4558-A63B-C11C0EAE9C72}"/>
    <hyperlink ref="G1874" r:id="rId550" display="https://www.pms.gov.ph/images/PeeDeeEf/RFQLicenseZoomRIM07Apr2021.pdf" xr:uid="{518F39EF-C125-4AC3-8643-A81E57140220}"/>
    <hyperlink ref="G1875" r:id="rId551" display="https://www.pms.gov.ph/images/PeeDeeEf/RFQLicenseZoomRIM07Apr2021.pdf" xr:uid="{8FB5AF43-9BE3-47E7-9077-815B6D0A3FD1}"/>
    <hyperlink ref="G1876" r:id="rId552" xr:uid="{36A2D18C-955D-4E9B-84A6-BB255A2B1B3C}"/>
    <hyperlink ref="G1877" r:id="rId553" display="https://www.pms.gov.ph/images/PeeDeeEf/RFQLicenseZoomRIM07Apr2021.pdf" xr:uid="{551F77F6-6581-4DF8-B23F-D9B1C4E26553}"/>
    <hyperlink ref="G1878" r:id="rId554" display="https://www.pms.gov.ph/images/PeeDeeEf/RFQLicenseZoomRIM07Apr2021.pdf" xr:uid="{AC3DD7DD-246C-41E5-B39B-DFCB1113EC9B}"/>
    <hyperlink ref="G1879" r:id="rId555" display="https://www.pms.gov.ph/images/PeeDeeEf/RFQLicenseZoomRIM07Apr2021.pdf" xr:uid="{9D5C33E1-7A34-48C3-B5D8-AE1BAC11DE6B}"/>
    <hyperlink ref="G1880" r:id="rId556" display="https://www.pms.gov.ph/images/PeeDeeEf/RFQLicenseZoomRIM07Apr2021.pdf" xr:uid="{42FB9752-B00F-4E8D-BD6D-94CD909B79A6}"/>
    <hyperlink ref="G1881" r:id="rId557" display="https://www.pms.gov.ph/images/PeeDeeEf/RFQLicenseZoomRIM07Apr2021.pdf" xr:uid="{335CD260-F70E-4353-A9B1-A19F0BBDD268}"/>
    <hyperlink ref="G1882" r:id="rId558" display="https://www.pms.gov.ph/images/PeeDeeEf/RFQLicenseZoomRIM07Apr2021.pdf" xr:uid="{18CF86A5-E891-4FC4-8F56-D35B37BEE8A2}"/>
    <hyperlink ref="G1883" r:id="rId559" display="https://www.pms.gov.ph/images/PeeDeeEf/RFQLicenseZoomRIM07Apr2021.pdf" xr:uid="{57F31668-BBE5-4451-BCE1-B7B19AFE5406}"/>
    <hyperlink ref="G1884" r:id="rId560" display="https://www.pms.gov.ph/images/PeeDeeEf/RFQLicenseZoomRIM07Apr2021.pdf" xr:uid="{E3001A3A-7EA1-4344-AEF6-56C09B4CE79C}"/>
    <hyperlink ref="G1885" r:id="rId561" display="https://www.pms.gov.ph/images/PeeDeeEf/RFQLicenseZoomRIM07Apr2021.pdf" xr:uid="{70D5295E-8F8F-4B6C-AA76-DDFF864265EB}"/>
    <hyperlink ref="G1886" r:id="rId562" display="https://www.pms.gov.ph/images/PeeDeeEf/RFQLicenseZoomRIM07Apr2021.pdf" xr:uid="{09338F46-D2C5-43C7-B743-B08B266FED77}"/>
    <hyperlink ref="G1887" r:id="rId563" xr:uid="{051E3310-31C0-455C-9EEE-114C8D418B94}"/>
    <hyperlink ref="G1888" r:id="rId564" display="https://www.pms.gov.ph/images/PeeDeeEf/RFQLicenseZoomRIM07Apr2021.pdf" xr:uid="{1B40DB98-5A1B-4720-962E-180E97A6EE34}"/>
    <hyperlink ref="G1889" r:id="rId565" display="https://www.pms.gov.ph/images/PeeDeeEf/RFQLicenseZoomRIM07Apr2021.pdf" xr:uid="{A8E33C2B-CFD6-422A-99AC-26B652A75424}"/>
    <hyperlink ref="G1890" r:id="rId566" display="https://www.pms.gov.ph/images/PeeDeeEf/RFQLicenseZoomRIM07Apr2021.pdf" xr:uid="{57B06D41-C72F-4CEB-91F7-65979B3EFE25}"/>
    <hyperlink ref="G1891" r:id="rId567" display="https://www.pms.gov.ph/images/PeeDeeEf/RFQLicenseZoomRIM07Apr2021.pdf" xr:uid="{B608AD86-BFCE-4C03-A3B5-60F80CEC2796}"/>
    <hyperlink ref="G1892" r:id="rId568" display="https://www.pms.gov.ph/images/PeeDeeEf/RFQLicenseZoomRIM07Apr2021.pdf" xr:uid="{ECE657B2-BAB9-44B4-AAFB-FF0D4073B960}"/>
    <hyperlink ref="G1893" r:id="rId569" display="https://www.pms.gov.ph/images/PeeDeeEf/RFQLicenseZoomRIM07Apr2021.pdf" xr:uid="{C189D541-E645-4C5C-8DAB-F09459C360B0}"/>
    <hyperlink ref="G1894" r:id="rId570" display="https://www.pms.gov.ph/images/PeeDeeEf/RFQLicenseZoomRIM07Apr2021.pdf" xr:uid="{5F9CD0DF-6141-4371-8184-733E1BEEB248}"/>
    <hyperlink ref="G1895" r:id="rId571" display="https://www.pms.gov.ph/images/PeeDeeEf/RFQLicenseZoomRIM07Apr2021.pdf" xr:uid="{EEB3633B-0445-4A58-8534-F1E490FD43F8}"/>
    <hyperlink ref="G1896" r:id="rId572" display="https://www.pms.gov.ph/images/PeeDeeEf/RFQLicenseZoomRIM07Apr2021.pdf" xr:uid="{66EAD6F9-3D15-489B-A471-0DCC92C41CE2}"/>
    <hyperlink ref="G1897" r:id="rId573" display="https://www.pms.gov.ph/images/PeeDeeEf/RFQLicenseZoomRIM07Apr2021.pdf" xr:uid="{0167617D-7355-4E96-823A-9522DA69A6DB}"/>
    <hyperlink ref="G1898" r:id="rId574" display="https://www.pms.gov.ph/images/PeeDeeEf/RFQLicenseZoomRIM07Apr2021.pdf" xr:uid="{248C6BDF-2B03-4846-9BD6-466993375081}"/>
    <hyperlink ref="G1899" r:id="rId575" display="https://www.pms.gov.ph/images/PeeDeeEf/RFQLicenseZoomRIM07Apr2021.pdf" xr:uid="{39C789B4-E4BC-4C1A-B5B7-4D68FE14B452}"/>
    <hyperlink ref="G1900" r:id="rId576" display="https://www.pms.gov.ph/images/PeeDeeEf/RFQLicenseZoomRIM07Apr2021.pdf" xr:uid="{66CF4C39-353A-4133-91D7-F1B25D900C8F}"/>
    <hyperlink ref="G1901" r:id="rId577" display="https://www.pms.gov.ph/images/PeeDeeEf/RFQLicenseZoomRIM07Apr2021.pdf" xr:uid="{FDC4EDE6-87E0-4CFA-A28A-C5808DF58EB7}"/>
    <hyperlink ref="G1902" r:id="rId578" display="https://www.pms.gov.ph/images/PeeDeeEf/RFQLicenseZoomRIM07Apr2021.pdf" xr:uid="{C28A2070-FF7E-413C-B309-B03468F8B346}"/>
    <hyperlink ref="G1903" r:id="rId579" display="https://www.pms.gov.ph/images/PeeDeeEf/RFQLicenseZoomRIM07Apr2021.pdf" xr:uid="{D8B9B545-309C-4F1E-BF05-7366362DE654}"/>
    <hyperlink ref="G1904" r:id="rId580" display="https://www.pms.gov.ph/images/PeeDeeEf/RFQLicenseZoomRIM07Apr2021.pdf" xr:uid="{F94C81AB-5D24-41C9-A65D-41CA798884BC}"/>
    <hyperlink ref="G1905" r:id="rId581" display="https://www.pms.gov.ph/images/PeeDeeEf/RFQLicenseZoomRIM07Apr2021.pdf" xr:uid="{EC2FA757-C5FD-4580-ADC4-25567AF87D0D}"/>
    <hyperlink ref="G1906" r:id="rId582" display="https://www.pms.gov.ph/images/PeeDeeEf/RFQLicenseZoomRIM07Apr2021.pdf" xr:uid="{04F531CD-5B55-46E5-8B59-994F5F68C11D}"/>
    <hyperlink ref="G1907" r:id="rId583" display="https://www.pms.gov.ph/images/PeeDeeEf/RFQLicenseZoomRIM07Apr2021.pdf" xr:uid="{858ABE9D-33FA-420E-B30B-A4EFDDE5C6E1}"/>
    <hyperlink ref="G1908" r:id="rId584" display="https://www.pms.gov.ph/images/PeeDeeEf/RFQLicenseZoomRIM07Apr2021.pdf" xr:uid="{683C6F80-FB1C-4C3F-90F9-EAF4E82F2D32}"/>
    <hyperlink ref="G1909" r:id="rId585" display="https://www.pms.gov.ph/images/PeeDeeEf/RFQLicenseZoomRIM07Apr2021.pdf" xr:uid="{0E1989F6-7078-4E0A-9A09-F3DC1220E91B}"/>
    <hyperlink ref="G1910" r:id="rId586" display="https://www.pms.gov.ph/images/PeeDeeEf/RFQLicenseZoomRIM07Apr2021.pdf" xr:uid="{ED037B61-F29B-44EA-8391-29789778BAD6}"/>
    <hyperlink ref="G1911" r:id="rId587" display="https://www.pms.gov.ph/images/PeeDeeEf/RFQLicenseZoomRIM07Apr2021.pdf" xr:uid="{8BC8EB0A-498E-4B95-AE66-69E5FE5C123B}"/>
    <hyperlink ref="G1912" r:id="rId588" display="https://www.pms.gov.ph/images/PeeDeeEf/RFQLicenseZoomRIM07Apr2021.pdf" xr:uid="{3B0289A2-1CF0-450A-8B2F-7DA74B2F2346}"/>
    <hyperlink ref="G1913" r:id="rId589" display="https://www.pms.gov.ph/images/PeeDeeEf/RFQLicenseZoomRIM07Apr2021.pdf" xr:uid="{2D559652-E43C-4C05-B65B-D24A2DF30867}"/>
    <hyperlink ref="G1914" r:id="rId590" display="https://www.pms.gov.ph/images/PeeDeeEf/RFQLicenseZoomRIM07Apr2021.pdf" xr:uid="{FFE0F0B5-AA92-4C20-B05A-B03C95461E47}"/>
    <hyperlink ref="G1915" r:id="rId591" display="https://www.pms.gov.ph/images/PeeDeeEf/RFQLicenseZoomRIM07Apr2021.pdf" xr:uid="{BECECD6E-960C-4C2F-8D56-9E27CE953F7D}"/>
    <hyperlink ref="G1916" r:id="rId592" display="https://www.pms.gov.ph/images/PeeDeeEf/RFQLicenseZoomRIM07Apr2021.pdf" xr:uid="{6E6B3F39-6D35-479F-A5CD-1297DFA0CF95}"/>
    <hyperlink ref="G1917" r:id="rId593" display="https://www.pms.gov.ph/images/PeeDeeEf/RFQLicenseZoomRIM07Apr2021.pdf" xr:uid="{AE2DCFE9-AEBA-4D57-860C-C4189728522A}"/>
    <hyperlink ref="G1918" r:id="rId594" display="https://www.pms.gov.ph/images/PeeDeeEf/RFQLicenseZoomRIM07Apr2021.pdf" xr:uid="{8B711FAB-8958-41A7-BD4E-80F11C4DBBC8}"/>
    <hyperlink ref="G1919" r:id="rId595" display="https://www.pms.gov.ph/images/PeeDeeEf/RFQLicenseZoomRIM07Apr2021.pdf" xr:uid="{A5A68751-F4CF-420E-9F46-B5773A700F87}"/>
    <hyperlink ref="G1920" r:id="rId596" display="https://www.pms.gov.ph/images/PeeDeeEf/RFQLicenseZoomRIM07Apr2021.pdf" xr:uid="{3755C0DC-1634-4F6E-BE25-C09F11A943B1}"/>
    <hyperlink ref="G1921" r:id="rId597" display="https://www.pms.gov.ph/images/PeeDeeEf/RFQLicenseZoomRIM07Apr2021.pdf" xr:uid="{C19DC40D-F83D-4AAC-9B46-9B9F7E696BF1}"/>
    <hyperlink ref="G1922" r:id="rId598" display="https://www.pms.gov.ph/images/PeeDeeEf/RFQLicenseZoomRIM07Apr2021.pdf" xr:uid="{27B3D884-6C30-405D-BAE6-6510720E084D}"/>
    <hyperlink ref="G1923" r:id="rId599" display="https://www.pms.gov.ph/images/PeeDeeEf/RFQLicenseZoomRIM07Apr2021.pdf" xr:uid="{A712730B-0E94-4AA1-83E2-04E5540502D5}"/>
    <hyperlink ref="G1924" r:id="rId600" display="https://www.pms.gov.ph/images/PeeDeeEf/RFQLicenseZoomRIM07Apr2021.pdf" xr:uid="{6D37AB69-2FBD-46C1-8FDD-5A39B2A89CB1}"/>
    <hyperlink ref="G1925" r:id="rId601" display="https://www.pms.gov.ph/images/PeeDeeEf/RFQLicenseZoomRIM07Apr2021.pdf" xr:uid="{56877E98-74F6-46A1-8470-ADE9BF9A2670}"/>
    <hyperlink ref="G1926" r:id="rId602" display="https://www.pms.gov.ph/images/PeeDeeEf/RFQLicenseZoomRIM07Apr2021.pdf" xr:uid="{7AC76011-4471-461F-9B2E-187985401D48}"/>
    <hyperlink ref="G1927" r:id="rId603" display="https://www.pms.gov.ph/images/PeeDeeEf/RFQLicenseZoomRIM07Apr2021.pdf" xr:uid="{0626E203-A714-40DE-83DE-7B86B294A9B4}"/>
    <hyperlink ref="G1928" r:id="rId604" display="https://www.pms.gov.ph/images/PeeDeeEf/RFQLicenseZoomRIM07Apr2021.pdf" xr:uid="{EB2AA8ED-0F33-40A5-A5CB-947BCC549C86}"/>
    <hyperlink ref="G1929" r:id="rId605" display="https://www.pms.gov.ph/images/PeeDeeEf/RFQLicenseZoomRIM07Apr2021.pdf" xr:uid="{B17873F9-8C44-40B8-A65E-D111C7CA760F}"/>
    <hyperlink ref="G1930" r:id="rId606" display="https://www.pms.gov.ph/images/PeeDeeEf/RFQLicenseZoomRIM07Apr2021.pdf" xr:uid="{6F40D318-2003-400F-8C58-054E11E33ED8}"/>
    <hyperlink ref="G1931" r:id="rId607" display="https://www.pms.gov.ph/images/PeeDeeEf/RFQLicenseZoomRIM07Apr2021.pdf" xr:uid="{F67FAA5E-80E6-41AC-9D2A-735569EA6119}"/>
    <hyperlink ref="G1932" r:id="rId608" display="https://www.pms.gov.ph/images/PeeDeeEf/RFQLicenseZoomRIM07Apr2021.pdf" xr:uid="{62C6B1D7-C1A8-4A93-97B9-AB541817FB1C}"/>
    <hyperlink ref="G1933" r:id="rId609" display="https://www.pms.gov.ph/images/PeeDeeEf/RFQLicenseZoomRIM07Apr2021.pdf" xr:uid="{63721AF5-03D6-4103-924C-D825732B85DD}"/>
    <hyperlink ref="G1934" r:id="rId610" display="https://www.pms.gov.ph/images/PeeDeeEf/RFQLicenseZoomRIM07Apr2021.pdf" xr:uid="{4107B5BF-0FE4-4E1A-9460-13850418599C}"/>
    <hyperlink ref="G1935" r:id="rId611" display="https://www.pms.gov.ph/images/PeeDeeEf/RFQLicenseZoomRIM07Apr2021.pdf" xr:uid="{DD6AFE61-B545-4C77-9096-4268274C89A7}"/>
    <hyperlink ref="G1936" r:id="rId612" display="https://www.pms.gov.ph/images/PeeDeeEf/RFQLicenseZoomRIM07Apr2021.pdf" xr:uid="{9EE11E39-345C-446A-8D7D-A65D587B2181}"/>
    <hyperlink ref="G1937" r:id="rId613" display="https://www.pms.gov.ph/images/PeeDeeEf/RFQLicenseZoomRIM07Apr2021.pdf" xr:uid="{B1DA3175-CA00-46D1-9567-C90B8D836108}"/>
    <hyperlink ref="G1938" r:id="rId614" display="https://www.pms.gov.ph/images/PeeDeeEf/RFQLicenseZoomRIM07Apr2021.pdf" xr:uid="{259D6B8D-75DC-47E3-B8FB-26D2E3323BD1}"/>
    <hyperlink ref="G1939" r:id="rId615" display="https://www.pms.gov.ph/images/PeeDeeEf/RFQLicenseZoomRIM07Apr2021.pdf" xr:uid="{76D02D54-9FB6-46A4-A08B-9AC201A12D4C}"/>
    <hyperlink ref="G1940" r:id="rId616" display="https://www.pms.gov.ph/images/PeeDeeEf/RFQLicenseZoomRIM07Apr2021.pdf" xr:uid="{306A4DDF-9F26-4B35-B5BF-459023643ABC}"/>
    <hyperlink ref="G1941" r:id="rId617" display="https://www.pms.gov.ph/images/PeeDeeEf/RFQLicenseZoomRIM07Apr2021.pdf" xr:uid="{BFEA05B7-1193-43E7-9486-A682D10A841C}"/>
    <hyperlink ref="G1942" r:id="rId618" display="https://www.pms.gov.ph/images/PeeDeeEf/RFQLicenseZoomRIM07Apr2021.pdf" xr:uid="{7CC8BFC6-7254-4D9C-8642-DF2A1FA25D32}"/>
    <hyperlink ref="G1943" r:id="rId619" display="https://www.pms.gov.ph/images/PeeDeeEf/RFQLicenseZoomRIM07Apr2021.pdf" xr:uid="{E8449FEC-27D7-4626-9D68-31B1F01B8DCE}"/>
    <hyperlink ref="G1944" r:id="rId620" display="https://www.pms.gov.ph/images/PeeDeeEf/RFQLicenseZoomRIM07Apr2021.pdf" xr:uid="{381568B4-B03F-4251-A921-08885C3BFECE}"/>
    <hyperlink ref="G1945" r:id="rId621" display="https://www.pms.gov.ph/images/PeeDeeEf/RFQLicenseZoomRIM07Apr2021.pdf" xr:uid="{5E05A38D-2BED-4E44-A4E9-C0C20D59DB34}"/>
    <hyperlink ref="G1946" r:id="rId622" display="https://www.pms.gov.ph/images/PeeDeeEf/RFQLicenseZoomRIM07Apr2021.pdf" xr:uid="{BEE36DDF-0E6C-4A94-96E9-ACA157317781}"/>
    <hyperlink ref="G1947" r:id="rId623" display="https://www.pms.gov.ph/images/PeeDeeEf/RFQLicenseZoomRIM07Apr2021.pdf" xr:uid="{55160BEE-0AB5-44AD-85BA-DBEF13978F80}"/>
    <hyperlink ref="G1948" r:id="rId624" display="https://www.pms.gov.ph/images/PeeDeeEf/RFQLicenseZoomRIM07Apr2021.pdf" xr:uid="{AEDF51ED-48C8-4111-BBEA-E282A6363BB9}"/>
    <hyperlink ref="G1949" r:id="rId625" display="https://www.pms.gov.ph/images/PeeDeeEf/RFQLicenseZoomRIM07Apr2021.pdf" xr:uid="{8EB1AE14-9578-400B-9D85-47866255E167}"/>
    <hyperlink ref="G1950" r:id="rId626" display="https://www.pms.gov.ph/images/PeeDeeEf/RFQLicenseZoomRIM07Apr2021.pdf" xr:uid="{C8C63224-DFB2-4E2A-B398-1EA1B55DB7BD}"/>
    <hyperlink ref="G1951" r:id="rId627" display="https://www.pms.gov.ph/images/PeeDeeEf/RFQLicenseZoomRIM07Apr2021.pdf" xr:uid="{C35A88C8-996A-43B9-B2AB-9A28DA8A669B}"/>
    <hyperlink ref="G1952" r:id="rId628" display="https://www.pms.gov.ph/images/PeeDeeEf/RFQLicenseZoomRIM07Apr2021.pdf" xr:uid="{271E845F-D653-422F-850A-88E85F5E0D7C}"/>
    <hyperlink ref="G1953" r:id="rId629" display="https://www.pms.gov.ph/images/PeeDeeEf/RFQLicenseZoomRIM07Apr2021.pdf" xr:uid="{D915DD3D-5262-4ED4-AED1-B0A8FD4CCAB2}"/>
    <hyperlink ref="G1954" r:id="rId630" display="https://www.pms.gov.ph/images/PeeDeeEf/RFQLicenseZoomRIM07Apr2021.pdf" xr:uid="{9DBAAED1-DE7A-4738-B403-F8B91700DB1F}"/>
    <hyperlink ref="G1955" r:id="rId631" display="https://www.pms.gov.ph/images/PeeDeeEf/RFQLicenseZoomRIM07Apr2021.pdf" xr:uid="{CEC8EB79-CAF3-4996-9F27-D9B41DB66813}"/>
    <hyperlink ref="G1956" r:id="rId632" display="https://www.pms.gov.ph/images/PeeDeeEf/RFQLicenseZoomRIM07Apr2021.pdf" xr:uid="{59E0EB92-F966-4E68-BE1D-69453448B8D8}"/>
    <hyperlink ref="G1957" r:id="rId633" display="https://www.pms.gov.ph/images/PeeDeeEf/RFQLicenseZoomRIM07Apr2021.pdf" xr:uid="{87F8DB02-794A-4142-AA42-BD5D2E5A8D8D}"/>
    <hyperlink ref="G1958" r:id="rId634" display="https://www.pms.gov.ph/images/PeeDeeEf/RFQLicenseZoomRIM07Apr2021.pdf" xr:uid="{4A2CCAA8-E9AC-42BE-910F-69D87AE3E5AD}"/>
    <hyperlink ref="G1959" r:id="rId635" display="https://www.pms.gov.ph/images/PeeDeeEf/RFQLicenseZoomRIM07Apr2021.pdf" xr:uid="{79D393B2-3889-49EE-813F-04AFD9F3659E}"/>
    <hyperlink ref="G1960" r:id="rId636" display="https://www.pms.gov.ph/images/PeeDeeEf/RFQLicenseZoomRIM07Apr2021.pdf" xr:uid="{D242E97E-5A95-4C1F-AAC8-FF33736C9D8A}"/>
    <hyperlink ref="G1961" r:id="rId637" display="https://www.pms.gov.ph/images/PeeDeeEf/RFQLicenseZoomRIM07Apr2021.pdf" xr:uid="{EC72730A-CAE8-4CD8-A9C8-8CC8365EE78A}"/>
    <hyperlink ref="G1962" r:id="rId638" display="https://www.pms.gov.ph/images/PeeDeeEf/RFQLicenseZoomRIM07Apr2021.pdf" xr:uid="{BF87CE44-68AD-4546-87B3-8BB6C2FABF31}"/>
    <hyperlink ref="G1963" r:id="rId639" display="https://www.pms.gov.ph/images/PeeDeeEf/RFQLicenseZoomRIM07Apr2021.pdf" xr:uid="{E0E75ADF-1DC1-4437-8930-7A37038C0E5F}"/>
    <hyperlink ref="G1964" r:id="rId640" display="https://www.pms.gov.ph/images/PeeDeeEf/RFQLicenseZoomRIM07Apr2021.pdf" xr:uid="{1FA3E3E7-187F-43D3-AA72-495A5297FEE5}"/>
    <hyperlink ref="G1965" r:id="rId641" display="https://www.pms.gov.ph/images/PeeDeeEf/RFQLicenseZoomRIM07Apr2021.pdf" xr:uid="{8D341F92-ADEF-494B-84AE-6A571D01E7FE}"/>
    <hyperlink ref="G1966" r:id="rId642" display="https://www.pms.gov.ph/images/PeeDeeEf/RFQLicenseZoomRIM07Apr2021.pdf" xr:uid="{244FF661-1910-4637-BE6E-DD8948E88F35}"/>
    <hyperlink ref="G1967" r:id="rId643" display="https://www.pms.gov.ph/images/PeeDeeEf/RFQLicenseZoomRIM07Apr2021.pdf" xr:uid="{5CEBD68A-CA13-4B1C-981B-CFCA28A01DD3}"/>
    <hyperlink ref="G1968" r:id="rId644" display="https://www.pms.gov.ph/images/PeeDeeEf/RFQLicenseZoomRIM07Apr2021.pdf" xr:uid="{C28E5DDB-59A6-48ED-962A-A33663B65B44}"/>
    <hyperlink ref="G1969" r:id="rId645" display="https://www.pms.gov.ph/images/PeeDeeEf/RFQLicenseZoomRIM07Apr2021.pdf" xr:uid="{EA734184-7935-42B4-BFB1-CBBC8728DC30}"/>
    <hyperlink ref="G1970" r:id="rId646" display="https://www.pms.gov.ph/images/PeeDeeEf/RFQLicenseZoomRIM07Apr2021.pdf" xr:uid="{EF0364CF-276E-4C11-9138-1AB38E8E1CEC}"/>
    <hyperlink ref="G1971" r:id="rId647" display="https://www.pms.gov.ph/images/PeeDeeEf/RFQLicenseZoomRIM07Apr2021.pdf" xr:uid="{09239CE4-6597-4466-A0F5-1EE5479CCA1B}"/>
    <hyperlink ref="G1972" r:id="rId648" display="https://www.pms.gov.ph/images/PeeDeeEf/RFQLicenseZoomRIM07Apr2021.pdf" xr:uid="{D0C9CAB6-8823-42E2-AC1A-848F8EB645C9}"/>
    <hyperlink ref="G1973" r:id="rId649" display="https://www.pms.gov.ph/images/PeeDeeEf/RFQLicenseZoomRIM07Apr2021.pdf" xr:uid="{D2BC2F05-5521-4A2E-9088-2A31A784C996}"/>
    <hyperlink ref="G1974" r:id="rId650" display="https://www.pms.gov.ph/images/PeeDeeEf/RFQLicenseZoomRIM07Apr2021.pdf" xr:uid="{8599EFA5-7926-4C3B-89CD-189BB8DBEE11}"/>
    <hyperlink ref="G1975" r:id="rId651" display="https://www.pms.gov.ph/images/PeeDeeEf/RFQLicenseZoomRIM07Apr2021.pdf" xr:uid="{DFFE52D3-C172-4FF7-B314-21A14349B3E5}"/>
    <hyperlink ref="G1976" r:id="rId652" display="https://www.pms.gov.ph/images/PeeDeeEf/RFQLicenseZoomRIM07Apr2021.pdf" xr:uid="{4A7397FC-EF34-4242-B5E5-8A1DBC719EEA}"/>
    <hyperlink ref="G1977" r:id="rId653" display="https://www.pms.gov.ph/images/PeeDeeEf/RFQLicenseZoomRIM07Apr2021.pdf" xr:uid="{7E022394-7F79-4344-9B12-A7423AAEA467}"/>
    <hyperlink ref="G1978" r:id="rId654" display="https://www.pms.gov.ph/images/PeeDeeEf/RFQLicenseZoomRIM07Apr2021.pdf" xr:uid="{7E63F2D3-42D4-424F-A4D2-A7B0077F6C85}"/>
    <hyperlink ref="G1979" r:id="rId655" display="https://www.pms.gov.ph/images/PeeDeeEf/RFQLicenseZoomRIM07Apr2021.pdf" xr:uid="{D79BC77D-21AC-46C2-8DE6-265A7AAE79CC}"/>
    <hyperlink ref="G1980" r:id="rId656" display="https://www.pms.gov.ph/images/PeeDeeEf/RFQLicenseZoomRIM07Apr2021.pdf" xr:uid="{75423440-AA75-430B-9903-D0FEF7570A04}"/>
    <hyperlink ref="G1981" r:id="rId657" display="https://www.pms.gov.ph/images/PeeDeeEf/RFQLicenseZoomRIM07Apr2021.pdf" xr:uid="{2EE9E020-25B5-4E0F-895A-BA2468BC540F}"/>
    <hyperlink ref="G1982" r:id="rId658" display="https://www.pms.gov.ph/images/PeeDeeEf/RFQLicenseZoomRIM07Apr2021.pdf" xr:uid="{B2EE8CA3-E88D-4778-84BA-511B2095A860}"/>
    <hyperlink ref="G1983" r:id="rId659" display="https://www.pms.gov.ph/images/PeeDeeEf/RFQLicenseZoomRIM07Apr2021.pdf" xr:uid="{5ABB6609-264A-45BA-A857-14197012F254}"/>
    <hyperlink ref="G1984" r:id="rId660" display="https://www.pms.gov.ph/images/PeeDeeEf/RFQLicenseZoomRIM07Apr2021.pdf" xr:uid="{F35B4543-9BF4-4396-91A6-3EA2B32BB90B}"/>
    <hyperlink ref="G1985" r:id="rId661" display="https://www.pms.gov.ph/images/PeeDeeEf/RFQLicenseZoomRIM07Apr2021.pdf" xr:uid="{78382FEB-62F0-4E74-A25A-AC804BEAD3ED}"/>
    <hyperlink ref="G1986" r:id="rId662" display="https://www.pms.gov.ph/images/PeeDeeEf/RFQLicenseZoomRIM07Apr2021.pdf" xr:uid="{14470622-4F29-443C-B155-557FE0ED5B8D}"/>
    <hyperlink ref="G1987" r:id="rId663" display="https://www.pms.gov.ph/images/PeeDeeEf/RFQLicenseZoomRIM07Apr2021.pdf" xr:uid="{2443E0AD-5C7E-4626-A39C-B29968BC871F}"/>
    <hyperlink ref="G1988" r:id="rId664" display="https://www.pms.gov.ph/images/PeeDeeEf/RFQLicenseZoomRIM07Apr2021.pdf" xr:uid="{B00CAC01-A301-4689-A102-AC40A4320FB5}"/>
    <hyperlink ref="G1989" r:id="rId665" display="https://www.pms.gov.ph/images/PeeDeeEf/RFQLicenseZoomRIM07Apr2021.pdf" xr:uid="{A73C7423-2D08-4341-A9A6-135C887F077B}"/>
    <hyperlink ref="G1990" r:id="rId666" display="https://www.pms.gov.ph/images/PeeDeeEf/RFQLicenseZoomRIM07Apr2021.pdf" xr:uid="{A8C0D3CF-9E86-42EE-A3AB-70466DA9E3BC}"/>
    <hyperlink ref="G1991" r:id="rId667" display="https://www.pms.gov.ph/images/PeeDeeEf/RFQLicenseZoomRIM07Apr2021.pdf" xr:uid="{5F975BBF-A1B0-43EC-A223-9CC88BB77CE2}"/>
    <hyperlink ref="G1992" r:id="rId668" display="https://www.pms.gov.ph/images/PeeDeeEf/RFQLicenseZoomRIM07Apr2021.pdf" xr:uid="{65AD59BB-A618-481B-99CC-9BD3E2384FEF}"/>
    <hyperlink ref="G1993" r:id="rId669" display="https://www.pms.gov.ph/images/PeeDeeEf/RFQLicenseZoomRIM07Apr2021.pdf" xr:uid="{08D09111-156A-4B04-82AB-B170DBBDA50C}"/>
    <hyperlink ref="G1994" r:id="rId670" display="https://www.pms.gov.ph/images/PeeDeeEf/RFQLicenseZoomRIM07Apr2021.pdf" xr:uid="{AE8C7EE5-8DC3-4FF5-9129-432AC2FC09DA}"/>
    <hyperlink ref="G1995" r:id="rId671" display="https://www.pms.gov.ph/images/PeeDeeEf/RFQLicenseZoomRIM07Apr2021.pdf" xr:uid="{7C94C5F3-781E-4658-B232-4D0EF4572B64}"/>
    <hyperlink ref="G1996" r:id="rId672" display="https://www.pms.gov.ph/images/PeeDeeEf/RFQLicenseZoomRIM07Apr2021.pdf" xr:uid="{DD4AB692-35B9-4970-95EC-A059FA7C8466}"/>
    <hyperlink ref="G1997" r:id="rId673" display="https://www.pms.gov.ph/images/PeeDeeEf/RFQLicenseZoomRIM07Apr2021.pdf" xr:uid="{F32DA3DE-DD96-4CB0-912C-D97E483B0ADE}"/>
    <hyperlink ref="G1998" r:id="rId674" display="https://www.pms.gov.ph/images/PeeDeeEf/RFQLicenseZoomRIM07Apr2021.pdf" xr:uid="{54182E20-2443-4551-956B-5B0B862A28A2}"/>
    <hyperlink ref="G1999" r:id="rId675" display="https://www.pms.gov.ph/images/PeeDeeEf/RFQLicenseZoomRIM07Apr2021.pdf" xr:uid="{702D6E6E-8F50-4722-AA50-601011837CB3}"/>
    <hyperlink ref="G2000" r:id="rId676" display="https://www.pms.gov.ph/images/PeeDeeEf/RFQLicenseZoomRIM07Apr2021.pdf" xr:uid="{15FD2445-4622-4967-A3CA-54DBA90C43A1}"/>
    <hyperlink ref="G2001" r:id="rId677" display="https://www.pms.gov.ph/images/PeeDeeEf/RFQLicenseZoomRIM07Apr2021.pdf" xr:uid="{C82D0E5F-4289-4CBF-9DB5-BB5C1D9C23A5}"/>
    <hyperlink ref="G2002" r:id="rId678" display="https://www.pms.gov.ph/images/PeeDeeEf/RFQLicenseZoomRIM07Apr2021.pdf" xr:uid="{BF8AD1C2-74F2-459F-817A-8EBBA22AC390}"/>
    <hyperlink ref="G2003" r:id="rId679" display="https://www.pms.gov.ph/images/PeeDeeEf/RFQLicenseZoomRIM07Apr2021.pdf" xr:uid="{C2831C3C-DB3A-44DD-9735-BE6AF4944042}"/>
    <hyperlink ref="G2004" r:id="rId680" display="https://www.pms.gov.ph/images/PeeDeeEf/RFQLicenseZoomRIM07Apr2021.pdf" xr:uid="{1CFE8E17-D3C5-459C-ACBE-D5EAA186F7BF}"/>
    <hyperlink ref="G2005" r:id="rId681" display="https://www.pms.gov.ph/images/PeeDeeEf/RFQLicenseZoomRIM07Apr2021.pdf" xr:uid="{9A643C2C-743E-4F09-A1EB-E661D77AB0F8}"/>
    <hyperlink ref="G2006" r:id="rId682" display="https://www.pms.gov.ph/images/PeeDeeEf/RFQLicenseZoomRIM07Apr2021.pdf" xr:uid="{2AC3812A-6498-4AD8-B0B1-938F027DECDE}"/>
    <hyperlink ref="G2007" r:id="rId683" xr:uid="{CA4B0F09-9116-4AE6-A31C-D492C91E4F81}"/>
    <hyperlink ref="G2008" r:id="rId684" xr:uid="{74B9AE1D-A53E-430C-8D70-9E5406139697}"/>
    <hyperlink ref="G2009" r:id="rId685" display="https://www.pms.gov.ph/images/PeeDeeEf/RFQLicenseZoomRIM07Apr2021.pdf" xr:uid="{57A753E3-9095-4B8B-9F3D-79E0137636C5}"/>
    <hyperlink ref="G2010" r:id="rId686" display="https://www.pms.gov.ph/images/PeeDeeEf/RFQLicenseZoomRIM07Apr2021.pdf" xr:uid="{C822AF2F-E336-47C1-BB10-71C8BECCFB2E}"/>
    <hyperlink ref="G2011" r:id="rId687" display="https://www.pms.gov.ph/images/PeeDeeEf/RFQLicenseZoomRIM07Apr2021.pdf" xr:uid="{7BA4758F-29AE-4414-8546-75ED7369E04A}"/>
    <hyperlink ref="G2012" r:id="rId688" display="https://www.pms.gov.ph/images/PeeDeeEf/RFQLicenseZoomRIM07Apr2021.pdf" xr:uid="{06C16D70-D52C-4C3F-827A-1A2DC70C7048}"/>
    <hyperlink ref="G2013" r:id="rId689" display="https://www.pms.gov.ph/images/PeeDeeEf/RFQLicenseZoomRIM07Apr2021.pdf" xr:uid="{B4CDF1F7-A3F6-460B-9BD7-8CE47253C9BC}"/>
    <hyperlink ref="G2014" r:id="rId690" display="https://www.pms.gov.ph/images/PeeDeeEf/RFQLicenseZoomRIM07Apr2021.pdf" xr:uid="{C4158214-A0A3-4FD9-99D0-F05E38C467CF}"/>
    <hyperlink ref="G2015" r:id="rId691" display="https://www.pms.gov.ph/images/PeeDeeEf/RFQLicenseZoomRIM07Apr2021.pdf" xr:uid="{F005C887-CA79-48D3-8EA5-2D02C9962A3C}"/>
    <hyperlink ref="O1861" r:id="rId692" xr:uid="{96541D2F-BD30-40FC-8549-A856B7C5A14A}"/>
    <hyperlink ref="O1862" r:id="rId693" xr:uid="{ACCED51E-0A2A-4158-9C50-61CBDCD40511}"/>
    <hyperlink ref="O1863" r:id="rId694" xr:uid="{108C6C89-FC59-4BD2-9BE5-F9E387965F69}"/>
    <hyperlink ref="O1864" r:id="rId695" xr:uid="{9D330320-FBFC-49B4-9438-60D832F6BCC2}"/>
    <hyperlink ref="O1865" r:id="rId696" xr:uid="{E99F7201-86FF-4B29-BAAE-A7026E5921C5}"/>
    <hyperlink ref="O1866" r:id="rId697" xr:uid="{7AEEA7AF-B191-4398-80E1-D4A746D9C070}"/>
    <hyperlink ref="O1867" r:id="rId698" xr:uid="{104B4847-293F-41EA-AEEC-7898F9EA6AF6}"/>
    <hyperlink ref="O1868" r:id="rId699" xr:uid="{F7FD6C25-ADA9-443A-85C5-137943519799}"/>
    <hyperlink ref="O1869" r:id="rId700" xr:uid="{A78D4ACC-721F-42C9-A44D-BF4C6C0010C0}"/>
    <hyperlink ref="O1870" r:id="rId701" xr:uid="{FB35C927-BA6B-4AA8-8687-45D4A4D7E1E2}"/>
    <hyperlink ref="O1871" r:id="rId702" xr:uid="{0F06D363-0611-452A-935A-9EA5D58F0A22}"/>
    <hyperlink ref="O1872" r:id="rId703" xr:uid="{DE323B35-601A-4F21-AC41-7CE69542019C}"/>
    <hyperlink ref="O1873" r:id="rId704" xr:uid="{D6F3F794-5C92-4DAC-945A-4FA323495E21}"/>
    <hyperlink ref="O1874" r:id="rId705" xr:uid="{9C2345F5-333E-4B88-B9DE-259A8DFC0865}"/>
    <hyperlink ref="O1875" r:id="rId706" xr:uid="{C08F1D06-7C54-42DB-BC2A-C442E26B015D}"/>
    <hyperlink ref="O1876" r:id="rId707" xr:uid="{42C30668-7BFC-4BA3-8223-3E309D661302}"/>
    <hyperlink ref="O1877" r:id="rId708" xr:uid="{AC809D5B-74CB-4CA9-B477-1D669C67B526}"/>
    <hyperlink ref="O1878" r:id="rId709" xr:uid="{810C938F-4358-4CFF-BF73-F9E0AA8D6790}"/>
    <hyperlink ref="O1879" r:id="rId710" xr:uid="{0C1CD5F3-D61D-43C9-9574-BB248E87A8A7}"/>
    <hyperlink ref="O1880" r:id="rId711" xr:uid="{0CF50793-BC89-4A7C-9F51-6FEB7ADE9D28}"/>
    <hyperlink ref="O1881" r:id="rId712" xr:uid="{E7C98607-9D11-4127-9B03-714673ABCAEE}"/>
    <hyperlink ref="O1882" r:id="rId713" xr:uid="{F4ECD354-ADBC-487A-99BA-D4E2FC307592}"/>
    <hyperlink ref="O1883" r:id="rId714" xr:uid="{D463860F-AC6C-4081-A02A-E2BC405D070D}"/>
    <hyperlink ref="O1884" r:id="rId715" xr:uid="{963A6FCB-3E3F-4B22-B41E-6D035F443997}"/>
    <hyperlink ref="O1885" r:id="rId716" xr:uid="{B506A0F5-CDFB-43FE-94F7-F64826F5EA65}"/>
    <hyperlink ref="O1886" r:id="rId717" xr:uid="{EF05C8FF-7B0E-4F61-97EE-96177ABD34BC}"/>
    <hyperlink ref="O1887" r:id="rId718" xr:uid="{AC2131BC-B64B-4368-A18D-0B3950895497}"/>
    <hyperlink ref="O1888" r:id="rId719" xr:uid="{DE7742F7-6D50-402F-915B-C29AD7BE6730}"/>
    <hyperlink ref="O1889" r:id="rId720" xr:uid="{577BC18A-A285-4A88-BA3C-BAE6FE80894E}"/>
    <hyperlink ref="O1890" r:id="rId721" xr:uid="{06203B97-DD78-465F-A601-58BF9A0CC1B5}"/>
    <hyperlink ref="O1891" r:id="rId722" xr:uid="{037CBBA0-A26F-4377-AF32-90FDE4001694}"/>
    <hyperlink ref="O1892" r:id="rId723" xr:uid="{132962EF-F9A5-4F2E-8C42-F1850F566428}"/>
    <hyperlink ref="O1893" r:id="rId724" xr:uid="{A32477AF-C9A3-4274-87B9-2A3E46444AA9}"/>
    <hyperlink ref="O1894" r:id="rId725" xr:uid="{A140582B-D47F-4524-8ED7-314FE5538903}"/>
    <hyperlink ref="O1895" r:id="rId726" xr:uid="{272F9C8C-682C-4C14-89E9-967272E76E97}"/>
    <hyperlink ref="O1896" r:id="rId727" xr:uid="{92EED2F3-3DC7-4457-AEDB-CA0D65706E50}"/>
    <hyperlink ref="O1897" r:id="rId728" xr:uid="{0B85039A-D1D3-4F74-AC5B-80D37F774089}"/>
    <hyperlink ref="O1898" r:id="rId729" xr:uid="{999F2EF0-B02A-4E8C-B000-BE77C96FE106}"/>
    <hyperlink ref="O1899" r:id="rId730" xr:uid="{C3B24B48-DAF1-4CEA-B9E6-147FC6683125}"/>
    <hyperlink ref="O1900" r:id="rId731" xr:uid="{FC97F5F5-8BF4-4029-B32D-C2407F603CA1}"/>
    <hyperlink ref="O1901" r:id="rId732" xr:uid="{6F614560-D5ED-48E0-8B77-58DA8C16FF71}"/>
    <hyperlink ref="O1902" r:id="rId733" xr:uid="{C4115AA6-6A66-46A1-8029-8F2FAAA69E75}"/>
    <hyperlink ref="O1903" r:id="rId734" xr:uid="{3000C2B9-768B-4513-9C56-D5E31B4ACAC0}"/>
    <hyperlink ref="O1904" r:id="rId735" xr:uid="{82036EC3-0685-45C5-ADB9-A28070F0D233}"/>
    <hyperlink ref="O1905" r:id="rId736" xr:uid="{BC0319A9-7ADB-4645-A3E2-87E26CF08DA6}"/>
    <hyperlink ref="O1906" r:id="rId737" xr:uid="{FAE085AB-3160-4EA7-BB5E-8A200AEF2A80}"/>
    <hyperlink ref="O1907" r:id="rId738" xr:uid="{028839ED-7261-487B-8AA7-3D83D7C5D945}"/>
    <hyperlink ref="O1908" r:id="rId739" xr:uid="{97CFCB92-28E3-4275-9E68-EECBD004B8A5}"/>
    <hyperlink ref="O1909" r:id="rId740" xr:uid="{C779ADDC-0A47-40B2-9D65-EE3D03E7FA85}"/>
    <hyperlink ref="O1910" r:id="rId741" xr:uid="{CE06BC94-42CA-4962-AB78-36732F1165C8}"/>
    <hyperlink ref="O1911" r:id="rId742" xr:uid="{4E525C9F-5335-4AE9-AE15-52788E0EFF7A}"/>
    <hyperlink ref="O1912" r:id="rId743" xr:uid="{419D048C-E9A5-4B72-8D94-0907F386F47A}"/>
    <hyperlink ref="O1913" r:id="rId744" xr:uid="{443D0466-3E9F-4FB2-992F-A3FF38DD2543}"/>
    <hyperlink ref="O1914" r:id="rId745" xr:uid="{08211C5E-06CB-485D-BF89-A19142E1C924}"/>
    <hyperlink ref="O1915" r:id="rId746" xr:uid="{9D846E69-9F0D-49AE-B837-F2BA5338D7C8}"/>
    <hyperlink ref="O1916" r:id="rId747" xr:uid="{76925796-56D8-4BC3-8AB2-151D32F5FC92}"/>
    <hyperlink ref="O1917" r:id="rId748" xr:uid="{69F2C55D-BD85-4CA5-8E39-D77F25F17DDC}"/>
    <hyperlink ref="O1918" r:id="rId749" xr:uid="{D890279D-F05F-4CEA-81B0-F3A7E3F8DC18}"/>
    <hyperlink ref="O1919" r:id="rId750" xr:uid="{E028B635-F525-42DC-99D8-9B69D9D7C4C1}"/>
    <hyperlink ref="O1920" r:id="rId751" xr:uid="{30ED8D2B-E3BA-4DAD-A552-91C59FA46EE4}"/>
    <hyperlink ref="O1921" r:id="rId752" xr:uid="{77AA071D-5DE5-4D2B-AD14-62325941F19E}"/>
    <hyperlink ref="O1922" r:id="rId753" xr:uid="{405D8A9B-2008-4A53-B926-873B16295E1F}"/>
    <hyperlink ref="O1923" r:id="rId754" xr:uid="{B400DFB2-36F6-4837-AA5B-24922BC4C2B7}"/>
    <hyperlink ref="O1924" r:id="rId755" xr:uid="{4D600E75-6951-46E8-86A1-54CB79F17239}"/>
    <hyperlink ref="O1925" r:id="rId756" xr:uid="{280D1CFC-A642-4551-9304-604907C082CB}"/>
    <hyperlink ref="O1926" r:id="rId757" xr:uid="{A0B43CB2-3D57-4BC8-84C8-737DAED90E4F}"/>
    <hyperlink ref="O1927" r:id="rId758" xr:uid="{0B4DDF22-4A9B-4F74-9222-7EE1FD1B6818}"/>
    <hyperlink ref="O1928" r:id="rId759" xr:uid="{A2796BD9-3C12-4A4B-BB8E-24B9B6CE69FC}"/>
    <hyperlink ref="O1929" r:id="rId760" xr:uid="{03FBF3F7-B9E2-4321-B628-22869FE3D5F3}"/>
    <hyperlink ref="O1930" r:id="rId761" xr:uid="{333C6958-79AA-4021-8D15-EB701F4981C8}"/>
    <hyperlink ref="O1931" r:id="rId762" xr:uid="{57ACF885-1E30-44FE-9C51-C2CA09A7C0BB}"/>
    <hyperlink ref="O1932" r:id="rId763" xr:uid="{64C9BA51-2D67-4D96-9534-34407F813761}"/>
    <hyperlink ref="O1933" r:id="rId764" xr:uid="{68D4DAA5-0F8B-4845-B432-59183A1F3A93}"/>
    <hyperlink ref="O1934" r:id="rId765" xr:uid="{21B91B0A-BE1F-4868-8C72-C1B64F584899}"/>
    <hyperlink ref="O1935" r:id="rId766" xr:uid="{A1591F25-2455-4EEC-9F41-2665239697E6}"/>
    <hyperlink ref="O1936" r:id="rId767" xr:uid="{2611DDFB-9160-44D3-9824-78088C6CA0A4}"/>
    <hyperlink ref="O1937" r:id="rId768" xr:uid="{D17462F5-5681-467B-9E92-3894EF215099}"/>
    <hyperlink ref="O1938" r:id="rId769" xr:uid="{741C7F6E-EB00-4B2F-B910-6D1963B86B8C}"/>
    <hyperlink ref="O1939" r:id="rId770" xr:uid="{EB912B82-3FC3-4202-A820-86D7566E809E}"/>
    <hyperlink ref="O1940" r:id="rId771" xr:uid="{A4B652E2-20A5-4DA0-BFD4-611163FB0CCD}"/>
    <hyperlink ref="O1941" r:id="rId772" xr:uid="{3008B517-55BE-4892-AAD9-15641DF9D797}"/>
    <hyperlink ref="O1942" r:id="rId773" xr:uid="{099C2A5B-E267-4CBF-ABC2-D91A1F13F583}"/>
    <hyperlink ref="O1943" r:id="rId774" xr:uid="{D2EC84B1-2929-40D4-B702-7A117E65F732}"/>
    <hyperlink ref="O1944" r:id="rId775" xr:uid="{290A5539-FB9C-495E-8A0A-85C006AC2ACD}"/>
    <hyperlink ref="O1945" r:id="rId776" xr:uid="{38AA43A9-5D7F-411C-824A-1619F4FD1250}"/>
    <hyperlink ref="O1946" r:id="rId777" xr:uid="{13A5D4B4-2FCA-4B22-9B90-A55B495D7780}"/>
    <hyperlink ref="O1947" r:id="rId778" xr:uid="{E29844B5-7614-4F09-8A73-67E0BA354A68}"/>
    <hyperlink ref="O1948" r:id="rId779" xr:uid="{9D30E84D-AE11-43D6-A0CE-FE27B21DF711}"/>
    <hyperlink ref="O1949" r:id="rId780" xr:uid="{7731C591-D80D-40F7-83B8-651D4FE466A0}"/>
    <hyperlink ref="O1950" r:id="rId781" xr:uid="{4CB5067B-8F19-4EA5-B6DF-F1C27F92823C}"/>
    <hyperlink ref="O1951" r:id="rId782" xr:uid="{3D6CC16B-1E8B-4076-B197-FEA467F464E4}"/>
    <hyperlink ref="O1952" r:id="rId783" xr:uid="{C7D6AABD-132F-4952-B64F-C23EAB883410}"/>
    <hyperlink ref="O1953" r:id="rId784" xr:uid="{86F57718-4AE5-44A3-AB9C-CD3A18A1891A}"/>
    <hyperlink ref="O1954" r:id="rId785" xr:uid="{850CF61B-D8C8-4A6A-BB3F-EA127E4EAE12}"/>
    <hyperlink ref="O1955" r:id="rId786" xr:uid="{F4B7E943-EC77-48FF-B245-D7089DA597F9}"/>
    <hyperlink ref="O1956" r:id="rId787" xr:uid="{55575D90-01DF-44FD-9160-43E8A7262456}"/>
    <hyperlink ref="O1957" r:id="rId788" xr:uid="{CC994B4C-9A67-442B-BFF7-D5361F898EFF}"/>
    <hyperlink ref="O1958" r:id="rId789" xr:uid="{C8854181-1371-423E-9E95-3007FCC6707C}"/>
    <hyperlink ref="O1959" r:id="rId790" xr:uid="{F9F5BCF8-6701-4FD5-B23B-1398BA1AA953}"/>
    <hyperlink ref="O1960" r:id="rId791" xr:uid="{4F44059D-6551-4AA3-A42C-97750E530239}"/>
    <hyperlink ref="O1961" r:id="rId792" xr:uid="{1651A049-0639-4FAD-AF66-F38183AFEACC}"/>
    <hyperlink ref="O1962" r:id="rId793" xr:uid="{96927D87-B049-4345-BB8C-CB540D571B3D}"/>
    <hyperlink ref="O1963" r:id="rId794" xr:uid="{D58A8D93-1724-433E-842B-5D9CF92DD73F}"/>
    <hyperlink ref="O1964" r:id="rId795" xr:uid="{A58FF370-5718-483C-8E2E-EA74BBEB625A}"/>
    <hyperlink ref="O1965" r:id="rId796" xr:uid="{7ECEF842-0476-4647-85AF-C63AC45FEA18}"/>
    <hyperlink ref="O1966" r:id="rId797" xr:uid="{E236FB81-3177-4E5B-BFAB-DC76430ED65F}"/>
    <hyperlink ref="O1967" r:id="rId798" xr:uid="{2C502724-4CC0-47DE-9892-06AB5EEE32FC}"/>
    <hyperlink ref="O1968" r:id="rId799" xr:uid="{149D58A8-27F9-4738-81EE-9D40D78A91B8}"/>
    <hyperlink ref="O1969" r:id="rId800" xr:uid="{70505F56-DB0F-4E7E-8217-5EA921C37817}"/>
    <hyperlink ref="O1970" r:id="rId801" xr:uid="{F7CC4177-B971-4D36-A815-15DB355B8E5D}"/>
    <hyperlink ref="O1971" r:id="rId802" xr:uid="{671AF488-DCEE-4F24-86C5-265D46ACB0AD}"/>
    <hyperlink ref="O1972" r:id="rId803" xr:uid="{782C1760-BF84-4FAC-84DB-E9585F9CC6EA}"/>
    <hyperlink ref="O1973" r:id="rId804" xr:uid="{F7757A53-5B50-4267-8903-DD83FF4B1736}"/>
    <hyperlink ref="O1974" r:id="rId805" xr:uid="{EAB0FD20-19A2-4AB7-A8F6-800BA1D45AEF}"/>
    <hyperlink ref="O1975" r:id="rId806" xr:uid="{8163C9C9-C3C2-4312-88A5-B7AB9650A85E}"/>
    <hyperlink ref="O1976" r:id="rId807" xr:uid="{2E0BE442-9100-4782-B2FC-69863128E725}"/>
    <hyperlink ref="O1977" r:id="rId808" xr:uid="{ECAA63FA-6962-466D-A561-0A968BC708E8}"/>
    <hyperlink ref="O1978" r:id="rId809" xr:uid="{65CFDBC0-3930-4E89-8824-563731437EB3}"/>
    <hyperlink ref="O1979" r:id="rId810" xr:uid="{64F0B13B-2F71-4DFA-B09B-7F006FC0C778}"/>
    <hyperlink ref="O1980" r:id="rId811" xr:uid="{8A463947-DDD2-4E46-ABBF-2677D2AEE0C1}"/>
    <hyperlink ref="O1981" r:id="rId812" xr:uid="{26B203D5-64D4-4EEE-814C-D0E9532CD426}"/>
    <hyperlink ref="O1982" r:id="rId813" xr:uid="{CB19846F-EFB3-46BA-88BA-4633244CF1BE}"/>
    <hyperlink ref="O1983" r:id="rId814" xr:uid="{3552F15D-A4D9-4AA6-AE25-214A3D3D6D88}"/>
    <hyperlink ref="O1984" r:id="rId815" xr:uid="{DE6BB2ED-C0F7-46B5-92AA-A0D84914865D}"/>
    <hyperlink ref="O1985" r:id="rId816" xr:uid="{1D85F3C1-AA3B-48DB-B1BA-39963CE15ED1}"/>
    <hyperlink ref="O1986" r:id="rId817" xr:uid="{2F2FFA6A-5858-4186-B8F3-9A16138DFF35}"/>
    <hyperlink ref="O1987" r:id="rId818" xr:uid="{61981F76-83A1-4B65-A1A4-ADFE49059413}"/>
    <hyperlink ref="O1988" r:id="rId819" xr:uid="{CA942860-65A9-490E-A7BB-1ACCF3646FA1}"/>
    <hyperlink ref="O1989" r:id="rId820" xr:uid="{22F79817-1D06-45FA-9C54-656BD30B497E}"/>
    <hyperlink ref="O1990" r:id="rId821" xr:uid="{34660B2E-0A7D-4CBB-A576-2D9950E1B094}"/>
    <hyperlink ref="O1991" r:id="rId822" xr:uid="{A4706C92-96E8-4B23-B94E-4A21CA02249E}"/>
    <hyperlink ref="O1992" r:id="rId823" xr:uid="{9ADBC495-E1A6-4011-84E4-BBB1DEA05FA7}"/>
    <hyperlink ref="O1993" r:id="rId824" xr:uid="{3EA0E2E7-9B70-40C0-A077-6840EB6E27A7}"/>
    <hyperlink ref="O1994" r:id="rId825" xr:uid="{0EA475BA-28B0-4899-97F6-B9CD1DF79DEA}"/>
    <hyperlink ref="O1995" r:id="rId826" xr:uid="{E4E97647-A492-4E29-B2BF-6FC1315EDA7F}"/>
    <hyperlink ref="O1996" r:id="rId827" xr:uid="{72C0BED8-14F1-4E99-9935-C60F9DC78C79}"/>
    <hyperlink ref="O1997" r:id="rId828" xr:uid="{5D8D4F20-C7EC-4E0E-92D0-F859FC6A4EF0}"/>
    <hyperlink ref="O1998" r:id="rId829" xr:uid="{610032A9-73FE-4BFE-8AF7-B24EB470FAA6}"/>
    <hyperlink ref="O1999" r:id="rId830" xr:uid="{C484FB3A-0A34-4082-AA87-F427CFAA572B}"/>
    <hyperlink ref="O2000" r:id="rId831" xr:uid="{9D18F17C-23D3-4CD7-95E7-6DF1BF348593}"/>
    <hyperlink ref="O2001" r:id="rId832" xr:uid="{43FA9D08-FC48-4162-81BD-99BA78BB3522}"/>
    <hyperlink ref="O2002" r:id="rId833" xr:uid="{181AC83C-176A-4A77-8F97-8A60427FE540}"/>
    <hyperlink ref="O2003" r:id="rId834" xr:uid="{73F0FAA7-2F31-47A9-8531-938805B7C88A}"/>
    <hyperlink ref="O2004" r:id="rId835" xr:uid="{E3D76F4A-485C-47A4-B0A1-35ED9A7B89DB}"/>
    <hyperlink ref="O2005" r:id="rId836" xr:uid="{754B0E66-7CE0-49C6-9DB9-4D629D9446B6}"/>
    <hyperlink ref="O2006" r:id="rId837" xr:uid="{A20D379B-95FC-475E-9816-C54062124685}"/>
    <hyperlink ref="O2007" r:id="rId838" xr:uid="{F5EC294B-9CEB-4837-9EE6-CD1443A46835}"/>
    <hyperlink ref="O2008" r:id="rId839" xr:uid="{DA4F29B6-F4FB-429E-8F64-C76C05CF7969}"/>
    <hyperlink ref="O2009" r:id="rId840" xr:uid="{D847E2FC-E152-4DA9-A0E3-AD13459CDBEB}"/>
    <hyperlink ref="O2010" r:id="rId841" xr:uid="{DC790C26-CF3D-469E-AA44-F8C41D012444}"/>
    <hyperlink ref="O2011" r:id="rId842" xr:uid="{33AA998E-8B03-493A-9061-C2275F91ED09}"/>
    <hyperlink ref="O2012" r:id="rId843" xr:uid="{6DA5977E-C16B-4EAB-B3BD-8D70C9DCDFFF}"/>
    <hyperlink ref="O2013" r:id="rId844" xr:uid="{DE313278-85FB-4DE2-B2A1-56A2C7711534}"/>
    <hyperlink ref="O2014" r:id="rId845" xr:uid="{272EE93C-FBDE-4854-BAE1-11A16A69E073}"/>
    <hyperlink ref="O2015" r:id="rId846" xr:uid="{D0A9E2DC-ABED-4BCC-BD8E-24A5F8C628F3}"/>
    <hyperlink ref="G2016" r:id="rId847" display="https://www.pms.gov.ph/images/PeeDeeEf/RFQLicenseZoomRIM07Apr2021.pdf" xr:uid="{A8F4CA8D-9716-4F91-A55D-72EEA0E4D22A}"/>
    <hyperlink ref="G2080" r:id="rId848" display="https://www.pms.gov.ph/images/PeeDeeEf/RFQLicenseZoomRIM07Apr2021.pdf" xr:uid="{166E6EFC-BBD1-4513-BA97-A6614C9930E1}"/>
    <hyperlink ref="G2017" r:id="rId849" display="https://www.pms.gov.ph/images/PeeDeeEf/RFQLicenseZoomRIM07Apr2021.pdf" xr:uid="{D68CF002-CC0C-44BE-B1A1-CABBC441407D}"/>
    <hyperlink ref="G2018" r:id="rId850" display="https://www.pms.gov.ph/images/PeeDeeEf/RFQLicenseZoomRIM07Apr2021.pdf" xr:uid="{BC42F4B2-488F-4877-AC21-329E1EBFC0AA}"/>
    <hyperlink ref="G2019" r:id="rId851" display="https://www.pms.gov.ph/images/PeeDeeEf/RFQLicenseZoomRIM07Apr2021.pdf" xr:uid="{888E1B90-408E-4FDC-A8C6-37F329A72F53}"/>
    <hyperlink ref="G2020" r:id="rId852" display="https://www.pms.gov.ph/images/PeeDeeEf/RFQLicenseZoomRIM07Apr2021.pdf" xr:uid="{87A5D24F-3C5E-4EC2-B8E2-99AF96E8FC84}"/>
    <hyperlink ref="G2021" r:id="rId853" display="https://www.pms.gov.ph/images/PeeDeeEf/RFQLicenseZoomRIM07Apr2021.pdf" xr:uid="{2AD68F5E-E441-4B7D-B0B8-1FBBC9E7DBC1}"/>
    <hyperlink ref="G2022" r:id="rId854" display="https://www.pms.gov.ph/images/PeeDeeEf/RFQLicenseZoomRIM07Apr2021.pdf" xr:uid="{86F84A25-292D-4199-A49D-BD008063F495}"/>
    <hyperlink ref="G2023" r:id="rId855" display="https://www.pms.gov.ph/images/PeeDeeEf/RFQLicenseZoomRIM07Apr2021.pdf" xr:uid="{D4B619C0-02AF-4DEA-9864-51E74DD0F376}"/>
    <hyperlink ref="G2024" r:id="rId856" display="https://www.pms.gov.ph/images/PeeDeeEf/RFQLicenseZoomRIM07Apr2021.pdf" xr:uid="{9064D7C7-C07C-46C5-9C89-3E1EB9552EF6}"/>
    <hyperlink ref="G2025" r:id="rId857" display="https://www.pms.gov.ph/images/PeeDeeEf/RFQLicenseZoomRIM07Apr2021.pdf" xr:uid="{2D1CBBF6-E792-4FE5-B7E6-852C2E3FEE1B}"/>
    <hyperlink ref="G2026" r:id="rId858" display="https://www.pms.gov.ph/images/PeeDeeEf/RFQLicenseZoomRIM07Apr2021.pdf" xr:uid="{B1937DC5-1EB1-4444-BE09-AC3C182C5823}"/>
    <hyperlink ref="G2027" r:id="rId859" display="https://www.pms.gov.ph/images/PeeDeeEf/RFQLicenseZoomRIM07Apr2021.pdf" xr:uid="{801660C5-E7AD-4192-AE1D-531A12C788D0}"/>
    <hyperlink ref="G2028" r:id="rId860" display="https://www.pms.gov.ph/images/PeeDeeEf/RFQLicenseZoomRIM07Apr2021.pdf" xr:uid="{C9621404-75F7-4F7F-AF05-C384608F308B}"/>
    <hyperlink ref="G2029" r:id="rId861" display="https://www.pms.gov.ph/images/PeeDeeEf/RFQLicenseZoomRIM07Apr2021.pdf" xr:uid="{1CD223F2-F79B-44A5-8443-AFA220A01729}"/>
    <hyperlink ref="G2030" r:id="rId862" display="https://www.pms.gov.ph/images/PeeDeeEf/RFQLicenseZoomRIM07Apr2021.pdf" xr:uid="{617D6B6F-47B4-4945-9AF2-D9792AFD13BA}"/>
    <hyperlink ref="G2031" r:id="rId863" display="https://www.pms.gov.ph/images/PeeDeeEf/RFQLicenseZoomRIM07Apr2021.pdf" xr:uid="{0157B641-D910-4DBE-B19E-7C6BCAF199A7}"/>
    <hyperlink ref="G2032" r:id="rId864" display="https://www.pms.gov.ph/images/PeeDeeEf/RFQLicenseZoomRIM07Apr2021.pdf" xr:uid="{16B030AC-BCA1-4228-9154-74AEEA460528}"/>
    <hyperlink ref="G2033" r:id="rId865" display="https://www.pms.gov.ph/images/PeeDeeEf/RFQLicenseZoomRIM07Apr2021.pdf" xr:uid="{F69AFF39-24E8-4E1B-B10B-0C6D6FED49D5}"/>
    <hyperlink ref="G2034" r:id="rId866" display="https://www.pms.gov.ph/images/PeeDeeEf/RFQLicenseZoomRIM07Apr2021.pdf" xr:uid="{96C9DAFF-FCE1-4FA5-AA3E-CA36534D80AA}"/>
    <hyperlink ref="G2035" r:id="rId867" display="https://www.pms.gov.ph/images/PeeDeeEf/RFQLicenseZoomRIM07Apr2021.pdf" xr:uid="{68280761-EB58-4DA3-B0EC-A8B1BB18EA1F}"/>
    <hyperlink ref="G2036" r:id="rId868" display="https://www.pms.gov.ph/images/PeeDeeEf/RFQLicenseZoomRIM07Apr2021.pdf" xr:uid="{CB35EF16-3009-4C74-96F3-BED9D0947E4F}"/>
    <hyperlink ref="G2037" r:id="rId869" display="https://www.pms.gov.ph/images/PeeDeeEf/RFQLicenseZoomRIM07Apr2021.pdf" xr:uid="{5F5DE4EF-8EAE-4AA7-B4E8-FB247FB3C345}"/>
    <hyperlink ref="G2038" r:id="rId870" display="https://www.pms.gov.ph/images/PeeDeeEf/RFQLicenseZoomRIM07Apr2021.pdf" xr:uid="{08834F8E-6BF7-47BC-A689-E60F5DA47B2E}"/>
    <hyperlink ref="G2039" r:id="rId871" display="https://www.pms.gov.ph/images/PeeDeeEf/RFQLicenseZoomRIM07Apr2021.pdf" xr:uid="{988BA3DC-392B-405F-8782-DBD78F47BE5D}"/>
    <hyperlink ref="G2040" r:id="rId872" display="https://www.pms.gov.ph/images/PeeDeeEf/RFQLicenseZoomRIM07Apr2021.pdf" xr:uid="{37E745D6-3094-4FF7-85E8-E0C11C9748FE}"/>
    <hyperlink ref="G2041" r:id="rId873" display="https://www.pms.gov.ph/images/PeeDeeEf/RFQLicenseZoomRIM07Apr2021.pdf" xr:uid="{6551B091-35C1-4C15-9202-5974491CADF4}"/>
    <hyperlink ref="G2042" r:id="rId874" display="https://www.pms.gov.ph/images/PeeDeeEf/RFQLicenseZoomRIM07Apr2021.pdf" xr:uid="{9CD752D8-96FE-4C72-8EA7-F731D171CB6B}"/>
    <hyperlink ref="G2043" r:id="rId875" display="https://www.pms.gov.ph/images/PeeDeeEf/RFQLicenseZoomRIM07Apr2021.pdf" xr:uid="{3D8A08B3-401E-4116-A8E7-C963074F90DA}"/>
    <hyperlink ref="G2044" r:id="rId876" display="https://www.pms.gov.ph/images/PeeDeeEf/RFQLicenseZoomRIM07Apr2021.pdf" xr:uid="{1F96613D-E94B-4725-8F4D-7EC3380F6EDA}"/>
    <hyperlink ref="G2045" r:id="rId877" display="https://www.pms.gov.ph/images/PeeDeeEf/RFQLicenseZoomRIM07Apr2021.pdf" xr:uid="{F6B1A159-D0DC-4332-A293-52CF92739F72}"/>
    <hyperlink ref="G2046" r:id="rId878" display="https://www.pms.gov.ph/images/PeeDeeEf/RFQLicenseZoomRIM07Apr2021.pdf" xr:uid="{98DBE823-88E4-42EF-9A96-E6DA163F52A5}"/>
    <hyperlink ref="G2047" r:id="rId879" display="https://www.pms.gov.ph/images/PeeDeeEf/RFQLicenseZoomRIM07Apr2021.pdf" xr:uid="{D8A6377D-44B0-4A4A-8FCE-FB5FEB3D7036}"/>
    <hyperlink ref="G2048" r:id="rId880" display="https://www.pms.gov.ph/images/PeeDeeEf/RFQLicenseZoomRIM07Apr2021.pdf" xr:uid="{2F93BD75-23C8-4957-8B6D-1F004BB490BA}"/>
    <hyperlink ref="G2049" r:id="rId881" display="https://www.pms.gov.ph/images/PeeDeeEf/RFQLicenseZoomRIM07Apr2021.pdf" xr:uid="{60E38298-364C-491F-98C7-AB1292A68E5C}"/>
    <hyperlink ref="G2050" r:id="rId882" display="https://www.pms.gov.ph/images/PeeDeeEf/RFQLicenseZoomRIM07Apr2021.pdf" xr:uid="{04074828-FCAD-4677-BDC4-D06136F61301}"/>
    <hyperlink ref="G2051" r:id="rId883" display="https://www.pms.gov.ph/images/PeeDeeEf/RFQLicenseZoomRIM07Apr2021.pdf" xr:uid="{E6940DF1-111E-4BB0-8A88-D58493D9CA70}"/>
    <hyperlink ref="G2052" r:id="rId884" display="https://www.pms.gov.ph/images/PeeDeeEf/RFQLicenseZoomRIM07Apr2021.pdf" xr:uid="{3B23D271-9698-437B-8DBB-0F58A7EB2848}"/>
    <hyperlink ref="G2053" r:id="rId885" display="https://www.pms.gov.ph/images/PeeDeeEf/RFQLicenseZoomRIM07Apr2021.pdf" xr:uid="{FA7169D1-E2A6-421F-A648-8CB4E9687D4E}"/>
    <hyperlink ref="G2054" r:id="rId886" display="https://www.pms.gov.ph/images/PeeDeeEf/RFQLicenseZoomRIM07Apr2021.pdf" xr:uid="{8E4F585F-2465-4245-9382-B3BABB721134}"/>
    <hyperlink ref="G2055" r:id="rId887" display="https://www.pms.gov.ph/images/PeeDeeEf/RFQLicenseZoomRIM07Apr2021.pdf" xr:uid="{5A15375B-C732-4C12-A9DD-B0CC222BC0E2}"/>
    <hyperlink ref="G2056" r:id="rId888" display="https://www.pms.gov.ph/images/PeeDeeEf/RFQLicenseZoomRIM07Apr2021.pdf" xr:uid="{42080108-B844-4EC0-99FC-42FBDE70910F}"/>
    <hyperlink ref="G2057" r:id="rId889" display="https://www.pms.gov.ph/images/PeeDeeEf/RFQLicenseZoomRIM07Apr2021.pdf" xr:uid="{5527B2D7-3190-4CA1-800A-BCEAB89091FD}"/>
    <hyperlink ref="G2058" r:id="rId890" display="https://www.pms.gov.ph/images/PeeDeeEf/RFQLicenseZoomRIM07Apr2021.pdf" xr:uid="{3715BC68-0FE3-4FC0-9FCB-B3D8298EF010}"/>
    <hyperlink ref="G2059" r:id="rId891" display="https://www.pms.gov.ph/images/PeeDeeEf/RFQLicenseZoomRIM07Apr2021.pdf" xr:uid="{69C10496-BCED-4628-9399-FD8507981257}"/>
    <hyperlink ref="G2060" r:id="rId892" display="https://www.pms.gov.ph/images/PeeDeeEf/RFQLicenseZoomRIM07Apr2021.pdf" xr:uid="{602B2E35-BE0D-483F-A4B5-1199251C3918}"/>
    <hyperlink ref="G2061" r:id="rId893" display="https://www.pms.gov.ph/images/PeeDeeEf/RFQLicenseZoomRIM07Apr2021.pdf" xr:uid="{84EDE126-7D78-4B3F-93C6-14366E2245F2}"/>
    <hyperlink ref="G2062" r:id="rId894" display="https://www.pms.gov.ph/images/PeeDeeEf/RFQLicenseZoomRIM07Apr2021.pdf" xr:uid="{665CCEC8-0113-4556-BF01-8BB87544C364}"/>
    <hyperlink ref="G2063" r:id="rId895" display="https://www.pms.gov.ph/images/PeeDeeEf/RFQLicenseZoomRIM07Apr2021.pdf" xr:uid="{68D495A9-696B-44B3-8867-244DB67834D0}"/>
    <hyperlink ref="G2064" r:id="rId896" display="https://www.pms.gov.ph/images/PeeDeeEf/RFQLicenseZoomRIM07Apr2021.pdf" xr:uid="{BEBD8E1B-2FBD-4265-B8F0-82A7529CC29B}"/>
    <hyperlink ref="G2065" r:id="rId897" display="https://www.pms.gov.ph/images/PeeDeeEf/RFQLicenseZoomRIM07Apr2021.pdf" xr:uid="{43C88747-92A6-4418-8BF1-DEE4B31B4FAD}"/>
    <hyperlink ref="G2066" r:id="rId898" display="https://www.pms.gov.ph/images/PeeDeeEf/RFQLicenseZoomRIM07Apr2021.pdf" xr:uid="{499FBE8B-47A7-4EC3-B855-C7516F4BDF4D}"/>
    <hyperlink ref="G2067" r:id="rId899" display="https://www.pms.gov.ph/images/PeeDeeEf/RFQLicenseZoomRIM07Apr2021.pdf" xr:uid="{0E4CFF28-A324-4D4F-AFE5-70E9D235F878}"/>
    <hyperlink ref="G2068" r:id="rId900" display="https://www.pms.gov.ph/images/PeeDeeEf/RFQLicenseZoomRIM07Apr2021.pdf" xr:uid="{F8DCDCD9-D934-4643-80E2-B4C5405E0898}"/>
    <hyperlink ref="G2069" r:id="rId901" display="https://www.pms.gov.ph/images/PeeDeeEf/RFQLicenseZoomRIM07Apr2021.pdf" xr:uid="{D0070F14-32C8-4F79-8A76-9FC6FF7B3F95}"/>
    <hyperlink ref="G2070" r:id="rId902" display="https://www.pms.gov.ph/images/PeeDeeEf/RFQLicenseZoomRIM07Apr2021.pdf" xr:uid="{32AB0878-15FC-4730-97EA-35921F8CF9CF}"/>
    <hyperlink ref="G2071" r:id="rId903" display="https://www.pms.gov.ph/images/PeeDeeEf/RFQLicenseZoomRIM07Apr2021.pdf" xr:uid="{57B0DCDB-6349-4021-9B0A-D363FB362110}"/>
    <hyperlink ref="G2072" r:id="rId904" display="https://www.pms.gov.ph/images/PeeDeeEf/RFQLicenseZoomRIM07Apr2021.pdf" xr:uid="{7CCFE1E7-24A7-4B39-92E2-EAFA182927E7}"/>
    <hyperlink ref="G2073" r:id="rId905" display="https://www.pms.gov.ph/images/PeeDeeEf/RFQLicenseZoomRIM07Apr2021.pdf" xr:uid="{BD6C45A5-7569-4D8E-BB16-23196809C5E3}"/>
    <hyperlink ref="G2074" r:id="rId906" display="https://www.pms.gov.ph/images/PeeDeeEf/RFQLicenseZoomRIM07Apr2021.pdf" xr:uid="{98FA6BEE-3BED-4AD3-9451-9835677E648D}"/>
    <hyperlink ref="G2075" r:id="rId907" display="https://www.pms.gov.ph/images/PeeDeeEf/RFQLicenseZoomRIM07Apr2021.pdf" xr:uid="{3506B36A-707B-4DED-8CEF-C1C6463C14B4}"/>
    <hyperlink ref="G2076" r:id="rId908" display="https://www.pms.gov.ph/images/PeeDeeEf/RFQLicenseZoomRIM07Apr2021.pdf" xr:uid="{7414F847-7981-4B75-A2D6-78C7E9CD12A0}"/>
    <hyperlink ref="G2077" r:id="rId909" display="https://www.pms.gov.ph/images/PeeDeeEf/RFQLicenseZoomRIM07Apr2021.pdf" xr:uid="{9C9BA5B8-8449-465A-9BF7-8C22CD95D85B}"/>
    <hyperlink ref="G2078" r:id="rId910" display="https://www.pms.gov.ph/images/PeeDeeEf/RFQLicenseZoomRIM07Apr2021.pdf" xr:uid="{3D39E142-FC19-421D-80F6-7F1B6FC5D487}"/>
    <hyperlink ref="G2079" r:id="rId911" display="https://www.pms.gov.ph/images/PeeDeeEf/RFQLicenseZoomRIM07Apr2021.pdf" xr:uid="{ABEFD1E0-C5CD-45F9-A0FC-DD53C820CA1A}"/>
    <hyperlink ref="O2016" r:id="rId912" xr:uid="{C7290348-54D2-4FDA-A4DE-A172A4C867B1}"/>
    <hyperlink ref="O2017" r:id="rId913" xr:uid="{2C799756-E926-420D-AB38-3776DA30C072}"/>
    <hyperlink ref="O2018" r:id="rId914" xr:uid="{AF9FB2A1-996E-43E5-82BC-D5A9E76EE696}"/>
    <hyperlink ref="O2019" r:id="rId915" xr:uid="{9C3B4044-74CD-4587-9441-7B7D2CFB9574}"/>
    <hyperlink ref="O2020" r:id="rId916" xr:uid="{697D1374-BAB7-409C-A184-D4ECB3D6F092}"/>
    <hyperlink ref="O2021" r:id="rId917" xr:uid="{CDA7765C-C49B-4BA3-8CF9-5B7A148DF8AB}"/>
    <hyperlink ref="O2022" r:id="rId918" xr:uid="{C296BA1D-AD27-4C4E-A470-9A803FD4FB1B}"/>
    <hyperlink ref="O2023" r:id="rId919" xr:uid="{AFF249D5-EF54-4F11-A299-9811BD4033BE}"/>
    <hyperlink ref="O2024" r:id="rId920" xr:uid="{93FEFAF4-2A7A-450C-B712-218D586016C3}"/>
    <hyperlink ref="O2025" r:id="rId921" xr:uid="{3B5AA6E8-508C-4CB0-8C53-1E20474BAFCA}"/>
    <hyperlink ref="O2026" r:id="rId922" xr:uid="{845FD2F2-EC8C-4BDC-9968-B774E4566E5E}"/>
    <hyperlink ref="O2027" r:id="rId923" xr:uid="{58CEE9EE-77E1-4DA6-9E34-1EA90748949A}"/>
    <hyperlink ref="O2028" r:id="rId924" xr:uid="{28B47922-27A5-4956-9A2A-734ECB51A326}"/>
    <hyperlink ref="O2029" r:id="rId925" xr:uid="{81690E1D-4064-49F4-93FD-7A8BBC991132}"/>
    <hyperlink ref="O2030" r:id="rId926" xr:uid="{9F54E06D-04EA-4B5A-B52D-818E9C5DC447}"/>
    <hyperlink ref="O2031" r:id="rId927" xr:uid="{7A44CAB9-2DFD-4179-8453-7D6449DF0501}"/>
    <hyperlink ref="O2032" r:id="rId928" xr:uid="{8E18EDA6-D2DF-4D69-A3F5-CFEAF4A176A2}"/>
    <hyperlink ref="O2033" r:id="rId929" xr:uid="{D9031356-C2CF-4E71-8417-A3C956B7E5DA}"/>
    <hyperlink ref="O2034" r:id="rId930" xr:uid="{25F523E0-8C77-4CCD-A5E1-16B26FC9BEEA}"/>
    <hyperlink ref="O2035" r:id="rId931" xr:uid="{5BE4ACE8-C5B0-4A4F-9C8A-303B15E39D5A}"/>
    <hyperlink ref="O2036" r:id="rId932" xr:uid="{86B97B6B-6DB6-4F9D-819E-F4D793CEF2EC}"/>
    <hyperlink ref="O2037" r:id="rId933" xr:uid="{289B43EF-50F1-46AE-BCDC-AAF239026907}"/>
    <hyperlink ref="O2038" r:id="rId934" xr:uid="{23FA933B-5221-4965-AC96-BF412B78A2EE}"/>
    <hyperlink ref="O2039" r:id="rId935" xr:uid="{003BB736-E77D-4C9A-8FC0-E92B46721978}"/>
    <hyperlink ref="O2040" r:id="rId936" xr:uid="{D195402F-330D-4263-AC71-5A3528744AEB}"/>
    <hyperlink ref="O2041" r:id="rId937" xr:uid="{A881B694-BB83-41E0-BFF3-54077E2AB3D6}"/>
    <hyperlink ref="O2042" r:id="rId938" xr:uid="{46104F12-8EC7-405F-803D-E180B395C5A1}"/>
    <hyperlink ref="O2043" r:id="rId939" xr:uid="{E2D3C2DA-B52C-41D6-ABFE-F5956CE96984}"/>
    <hyperlink ref="O2044" r:id="rId940" xr:uid="{ABB47FEF-9CE9-468A-8E93-8BCDACE5DBCB}"/>
    <hyperlink ref="O2045" r:id="rId941" xr:uid="{30CC192B-1B5E-443D-8CDC-25D6E00B13FA}"/>
    <hyperlink ref="O2046" r:id="rId942" xr:uid="{83934A9E-6B7D-447F-9618-A95D10CA0AC3}"/>
    <hyperlink ref="O2047" r:id="rId943" xr:uid="{23500D12-9387-41D4-A009-45A6C53DB6A5}"/>
    <hyperlink ref="O2048" r:id="rId944" xr:uid="{EB112FF6-69BF-470C-BE07-256D3F40E0F3}"/>
    <hyperlink ref="O2049" r:id="rId945" xr:uid="{7202FAE5-FA9E-4CE5-AD00-2F3C558F415F}"/>
    <hyperlink ref="O2060" r:id="rId946" xr:uid="{76298B1C-2DBE-4EFE-8395-E0AECECE5D7F}"/>
    <hyperlink ref="O2061" r:id="rId947" xr:uid="{01539C5B-4ACF-4CA4-A1F9-8B47D2D88865}"/>
    <hyperlink ref="O2062" r:id="rId948" xr:uid="{E90AA6F7-DF89-44BF-B10A-48A33521BF60}"/>
    <hyperlink ref="O2063" r:id="rId949" xr:uid="{9A5FEF34-44FF-41CB-AD85-C4DC49CCFB6B}"/>
    <hyperlink ref="O2064" r:id="rId950" xr:uid="{2462E21B-E9DE-4E64-8943-2F1D056EC5E1}"/>
    <hyperlink ref="O2065" r:id="rId951" xr:uid="{43BD9AC9-3CCF-43CC-883B-A7BA6DACCDEB}"/>
    <hyperlink ref="O2066" r:id="rId952" xr:uid="{37BDD606-ED4F-4D7E-96BA-14833DF7D6FC}"/>
    <hyperlink ref="O2067" r:id="rId953" xr:uid="{900C4832-2F97-4079-8E8D-528844A3F068}"/>
    <hyperlink ref="O2068" r:id="rId954" xr:uid="{B79F165F-43EC-4E2E-AAB6-96518148F198}"/>
    <hyperlink ref="O2069" r:id="rId955" xr:uid="{A261DF32-034A-4531-B13B-8227297BBE0D}"/>
    <hyperlink ref="O2070" r:id="rId956" xr:uid="{4A87DA68-1831-4FE2-BB6F-E25DA8183096}"/>
    <hyperlink ref="O2071" r:id="rId957" xr:uid="{75C727FB-4A2A-4FC3-A73E-6DFC478485AA}"/>
    <hyperlink ref="O2072" r:id="rId958" xr:uid="{2153DAAF-7806-4EE0-9938-F971FC168F62}"/>
    <hyperlink ref="O2073" r:id="rId959" xr:uid="{819FEC55-B36F-4697-A583-135AC11AD85B}"/>
    <hyperlink ref="O2074" r:id="rId960" xr:uid="{E9A437D2-218E-44CC-9C65-E4F1BA7E3B68}"/>
    <hyperlink ref="O2075" r:id="rId961" xr:uid="{F81423C1-B2A4-4744-94C0-D783F72ECC4C}"/>
    <hyperlink ref="O2076" r:id="rId962" xr:uid="{0AF86BB1-138F-4A02-9755-A08BADE80A9A}"/>
    <hyperlink ref="O2077" r:id="rId963" xr:uid="{D894D865-73AD-473E-87E7-EA24837E655F}"/>
    <hyperlink ref="O2078" r:id="rId964" xr:uid="{7B98664E-3409-4101-9532-E7D062422DD1}"/>
    <hyperlink ref="O2079" r:id="rId965" xr:uid="{C5482A97-1E0C-4D75-B55B-2257DD16C4ED}"/>
    <hyperlink ref="O2080" r:id="rId966" xr:uid="{755E6EE9-AE0D-421E-8DBF-7B34663B7242}"/>
    <hyperlink ref="O2050:O2059" r:id="rId967" display="https://www.pms.gov.ph/images/PeeDeeEf/pdf/" xr:uid="{D51BC353-C3CD-4D16-8986-A000AB147589}"/>
    <hyperlink ref="G2081" r:id="rId968" display="https://www.pms.gov.ph/images/PeeDeeEf/RFQLicenseZoomRIM07Apr2021.pdf" xr:uid="{346F6DFA-74E5-473F-B00E-5A34C05E77CA}"/>
    <hyperlink ref="G2082" r:id="rId969" display="https://www.pms.gov.ph/images/PeeDeeEf/RFQLicenseZoomRIM07Apr2021.pdf" xr:uid="{EE0C7F18-1F50-4DF9-932A-326890914C88}"/>
    <hyperlink ref="G2083" r:id="rId970" display="https://www.pms.gov.ph/images/PeeDeeEf/RFQLicenseZoomRIM07Apr2021.pdf" xr:uid="{2F85AA6F-0F7B-4061-8C9B-598CDFD6B274}"/>
    <hyperlink ref="G2084" r:id="rId971" display="https://www.pms.gov.ph/images/PeeDeeEf/RFQLicenseZoomRIM07Apr2021.pdf" xr:uid="{B6D59796-7A8D-4868-B003-EE3FEF11AEF6}"/>
    <hyperlink ref="G2085" r:id="rId972" display="https://www.pms.gov.ph/images/PeeDeeEf/RFQLicenseZoomRIM07Apr2021.pdf" xr:uid="{FD22A20C-FD29-4085-9354-A5B42C65A0F0}"/>
    <hyperlink ref="G2086" r:id="rId973" display="https://www.pms.gov.ph/images/PeeDeeEf/RFQLicenseZoomRIM07Apr2021.pdf" xr:uid="{19026761-25AD-4484-A460-13947C3A5963}"/>
    <hyperlink ref="G2087" r:id="rId974" display="https://www.pms.gov.ph/images/PeeDeeEf/RFQLicenseZoomRIM07Apr2021.pdf" xr:uid="{D5B917EC-469D-4DBD-9C67-D7B2CE5D03F8}"/>
    <hyperlink ref="G2088" r:id="rId975" display="https://www.pms.gov.ph/images/PeeDeeEf/RFQLicenseZoomRIM07Apr2021.pdf" xr:uid="{44EB14E3-24FC-4F0B-A6EB-939B74500578}"/>
    <hyperlink ref="G2089" r:id="rId976" display="https://www.pms.gov.ph/images/PeeDeeEf/RFQLicenseZoomRIM07Apr2021.pdf" xr:uid="{2CE2BABD-0D44-47B2-8EDA-C596D88EFF87}"/>
    <hyperlink ref="G2090" r:id="rId977" display="https://www.pms.gov.ph/images/PeeDeeEf/RFQLicenseZoomRIM07Apr2021.pdf" xr:uid="{A246B612-FDDB-4EA5-903B-CBC91B1F9DAE}"/>
    <hyperlink ref="G2091" r:id="rId978" display="https://www.pms.gov.ph/images/PeeDeeEf/RFQLicenseZoomRIM07Apr2021.pdf" xr:uid="{8D18C880-F109-4010-BEE8-CB503CD88A8C}"/>
    <hyperlink ref="G2092" r:id="rId979" display="https://www.pms.gov.ph/images/PeeDeeEf/RFQLicenseZoomRIM07Apr2021.pdf" xr:uid="{A79938EE-450E-424D-8BD5-EB1A523258DC}"/>
    <hyperlink ref="G2093" r:id="rId980" display="https://www.pms.gov.ph/images/PeeDeeEf/RFQLicenseZoomRIM07Apr2021.pdf" xr:uid="{C09E85D6-F1F1-482A-8F52-A93E9BA0FB5B}"/>
    <hyperlink ref="G2094" r:id="rId981" display="https://www.pms.gov.ph/images/PeeDeeEf/RFQLicenseZoomRIM07Apr2021.pdf" xr:uid="{9B0A6CEA-EFEC-4CB0-8E2B-7F965C143E85}"/>
    <hyperlink ref="G2095" r:id="rId982" display="https://www.pms.gov.ph/images/PeeDeeEf/RFQLicenseZoomRIM07Apr2021.pdf" xr:uid="{03922BF3-B7C2-4177-9258-1454730CB026}"/>
    <hyperlink ref="G2096" r:id="rId983" display="https://www.pms.gov.ph/images/PeeDeeEf/RFQLicenseZoomRIM07Apr2021.pdf" xr:uid="{63A390EC-9B39-4C6D-928E-A2E7B6885D59}"/>
    <hyperlink ref="G2097" r:id="rId984" display="https://www.pms.gov.ph/images/PeeDeeEf/RFQLicenseZoomRIM07Apr2021.pdf" xr:uid="{6219E4F9-96FA-45D6-B11A-963CFC60C72F}"/>
    <hyperlink ref="G2098" r:id="rId985" display="https://www.pms.gov.ph/images/PeeDeeEf/RFQLicenseZoomRIM07Apr2021.pdf" xr:uid="{B64FDB0E-B6E0-4601-A418-EEC6288D7CCA}"/>
    <hyperlink ref="G2099" r:id="rId986" display="https://www.pms.gov.ph/images/PeeDeeEf/RFQLicenseZoomRIM07Apr2021.pdf" xr:uid="{CD0C1997-5F41-4744-8F52-7698FAFAEFB2}"/>
    <hyperlink ref="G2100" r:id="rId987" display="https://www.pms.gov.ph/images/PeeDeeEf/RFQLicenseZoomRIM07Apr2021.pdf" xr:uid="{6E38B736-81EE-400B-85DF-B8941A1E75C6}"/>
    <hyperlink ref="G2101" r:id="rId988" display="https://www.pms.gov.ph/images/PeeDeeEf/RFQLicenseZoomRIM07Apr2021.pdf" xr:uid="{2856000B-572B-4A59-A35B-81D677451E09}"/>
    <hyperlink ref="G2102" r:id="rId989" display="https://www.pms.gov.ph/images/PeeDeeEf/RFQLicenseZoomRIM07Apr2021.pdf" xr:uid="{B8689F9A-6B4E-4CD9-BA15-86FE1E451042}"/>
    <hyperlink ref="G2103" r:id="rId990" display="https://www.pms.gov.ph/images/PeeDeeEf/RFQLicenseZoomRIM07Apr2021.pdf" xr:uid="{ABA68DE0-96D3-40F2-B0C7-76F9BE960FCA}"/>
    <hyperlink ref="G2104" r:id="rId991" display="https://www.pms.gov.ph/images/PeeDeeEf/RFQLicenseZoomRIM07Apr2021.pdf" xr:uid="{1274DE9F-E9BF-47DC-84CE-DD364E1E07CB}"/>
    <hyperlink ref="G2105" r:id="rId992" display="https://www.pms.gov.ph/images/PeeDeeEf/RFQLicenseZoomRIM07Apr2021.pdf" xr:uid="{48CFD96E-67D4-43D7-8D8A-5C2D3FA0618F}"/>
    <hyperlink ref="G2106" r:id="rId993" display="https://www.pms.gov.ph/images/PeeDeeEf/RFQLicenseZoomRIM07Apr2021.pdf" xr:uid="{2E2B1555-4B19-412C-85F7-45987E86411D}"/>
    <hyperlink ref="G2107" r:id="rId994" display="https://www.pms.gov.ph/images/PeeDeeEf/RFQLicenseZoomRIM07Apr2021.pdf" xr:uid="{E59E368E-5649-49E8-A708-21186929BDF1}"/>
    <hyperlink ref="G2108" r:id="rId995" display="https://www.pms.gov.ph/images/PeeDeeEf/RFQLicenseZoomRIM07Apr2021.pdf" xr:uid="{3ABCF74F-A828-450E-AD49-C64B438B05DE}"/>
    <hyperlink ref="G2109" r:id="rId996" display="https://www.pms.gov.ph/images/PeeDeeEf/RFQLicenseZoomRIM07Apr2021.pdf" xr:uid="{8F64CA72-DF8A-4B3C-9BFF-ED2524BEA22B}"/>
    <hyperlink ref="G2110" r:id="rId997" display="https://www.pms.gov.ph/images/PeeDeeEf/RFQLicenseZoomRIM07Apr2021.pdf" xr:uid="{1619FEEA-671B-48A8-9963-895F4014A164}"/>
    <hyperlink ref="G2111" r:id="rId998" display="https://www.pms.gov.ph/images/PeeDeeEf/RFQLicenseZoomRIM07Apr2021.pdf" xr:uid="{56242618-9C4F-4B50-B722-FEFC6FF0DAAB}"/>
    <hyperlink ref="G2112" r:id="rId999" display="https://www.pms.gov.ph/images/PeeDeeEf/RFQLicenseZoomRIM07Apr2021.pdf" xr:uid="{415A7804-440B-41E2-AB94-E713D7A2B27E}"/>
    <hyperlink ref="G2113" r:id="rId1000" display="https://www.pms.gov.ph/images/PeeDeeEf/RFQLicenseZoomRIM07Apr2021.pdf" xr:uid="{F383104F-E390-4D18-84D3-9C0055591181}"/>
    <hyperlink ref="G2114" r:id="rId1001" display="https://www.pms.gov.ph/images/PeeDeeEf/RFQLicenseZoomRIM07Apr2021.pdf" xr:uid="{4EB9CF6A-6581-4EA7-9C46-1C2E21E28E5A}"/>
    <hyperlink ref="G2115" r:id="rId1002" display="https://www.pms.gov.ph/images/PeeDeeEf/RFQLicenseZoomRIM07Apr2021.pdf" xr:uid="{D48426EE-DE84-41B2-9E38-5A2FDAA8A28B}"/>
    <hyperlink ref="G2116" r:id="rId1003" display="https://www.pms.gov.ph/images/PeeDeeEf/RFQLicenseZoomRIM07Apr2021.pdf" xr:uid="{C25E1960-ECE7-433A-94A9-14A98CA4592D}"/>
    <hyperlink ref="G2117" r:id="rId1004" display="https://www.pms.gov.ph/images/PeeDeeEf/RFQLicenseZoomRIM07Apr2021.pdf" xr:uid="{F7B9BF71-3A73-43B8-A7F9-E5515D604715}"/>
    <hyperlink ref="G2118" r:id="rId1005" display="https://www.pms.gov.ph/images/PeeDeeEf/RFQLicenseZoomRIM07Apr2021.pdf" xr:uid="{90EAD853-0BA6-4917-B011-3B9E45B4025D}"/>
    <hyperlink ref="G2119" r:id="rId1006" display="https://www.pms.gov.ph/images/PeeDeeEf/RFQLicenseZoomRIM07Apr2021.pdf" xr:uid="{23004798-C55E-48B6-B420-F59ADFFFA14C}"/>
    <hyperlink ref="G2120" r:id="rId1007" display="https://www.pms.gov.ph/images/PeeDeeEf/RFQLicenseZoomRIM07Apr2021.pdf" xr:uid="{536F3183-E3D9-49D3-AF43-6049B2C70484}"/>
    <hyperlink ref="G2121" r:id="rId1008" display="https://www.pms.gov.ph/images/PeeDeeEf/RFQLicenseZoomRIM07Apr2021.pdf" xr:uid="{355EE4B8-D3D8-4B37-A37A-97BCE6EFE10A}"/>
    <hyperlink ref="G2122" r:id="rId1009" display="https://www.pms.gov.ph/images/PeeDeeEf/RFQLicenseZoomRIM07Apr2021.pdf" xr:uid="{7CB09AF2-810E-4B13-BBDF-D7B37A0FA12F}"/>
    <hyperlink ref="G2123" r:id="rId1010" display="https://www.pms.gov.ph/images/PeeDeeEf/RFQLicenseZoomRIM07Apr2021.pdf" xr:uid="{52F7EC7D-78E2-4E3C-B779-4F76ADB4C678}"/>
    <hyperlink ref="G2124" r:id="rId1011" display="https://www.pms.gov.ph/images/PeeDeeEf/RFQLicenseZoomRIM07Apr2021.pdf" xr:uid="{55E2902D-B345-41FA-A837-19959DBCB924}"/>
    <hyperlink ref="G2125" r:id="rId1012" display="https://www.pms.gov.ph/images/PeeDeeEf/RFQLicenseZoomRIM07Apr2021.pdf" xr:uid="{7FAD17BB-14D0-466F-B62A-AB9D3B08BDAB}"/>
    <hyperlink ref="G2126" r:id="rId1013" display="https://www.pms.gov.ph/images/PeeDeeEf/RFQLicenseZoomRIM07Apr2021.pdf" xr:uid="{35CC4604-3084-44A7-A244-118AD60CD55A}"/>
    <hyperlink ref="G2127" r:id="rId1014" display="https://www.pms.gov.ph/images/PeeDeeEf/RFQLicenseZoomRIM07Apr2021.pdf" xr:uid="{881BBF67-6C45-4BB1-A2DB-7D32D9823396}"/>
    <hyperlink ref="G2128" r:id="rId1015" display="https://www.pms.gov.ph/images/PeeDeeEf/RFQLicenseZoomRIM07Apr2021.pdf" xr:uid="{0A5FE519-CA5C-4FEC-8D90-AC13D6200CD4}"/>
    <hyperlink ref="G2129" r:id="rId1016" display="https://www.pms.gov.ph/images/PeeDeeEf/RFQLicenseZoomRIM07Apr2021.pdf" xr:uid="{DAA3092C-1914-4F90-AFD6-2F99E1D02F7B}"/>
    <hyperlink ref="G2130" r:id="rId1017" display="https://www.pms.gov.ph/images/PeeDeeEf/RFQLicenseZoomRIM07Apr2021.pdf" xr:uid="{C858719F-1C8D-4F17-86B0-730DA967E5C5}"/>
    <hyperlink ref="G2131" r:id="rId1018" display="https://www.pms.gov.ph/images/PeeDeeEf/RFQLicenseZoomRIM07Apr2021.pdf" xr:uid="{3081FEC6-130A-4209-85C9-1BAF7D428DC3}"/>
    <hyperlink ref="G2132" r:id="rId1019" display="https://www.pms.gov.ph/images/PeeDeeEf/RFQLicenseZoomRIM07Apr2021.pdf" xr:uid="{7E5F48E7-3C18-468A-8165-A711628A712A}"/>
    <hyperlink ref="G2133" r:id="rId1020" display="https://www.pms.gov.ph/images/PeeDeeEf/RFQLicenseZoomRIM07Apr2021.pdf" xr:uid="{5B8A38FC-67A7-44F3-A681-4DEFE0096754}"/>
    <hyperlink ref="G2134" r:id="rId1021" display="https://www.pms.gov.ph/images/PeeDeeEf/RFQLicenseZoomRIM07Apr2021.pdf" xr:uid="{6F5ADF6C-B08B-440E-AE72-1C4B3CC497D9}"/>
    <hyperlink ref="G2135" r:id="rId1022" display="https://www.pms.gov.ph/images/PeeDeeEf/RFQLicenseZoomRIM07Apr2021.pdf" xr:uid="{C7238CD7-D35F-42F1-88C8-2E41DFFC7CD1}"/>
    <hyperlink ref="G2136" r:id="rId1023" display="https://www.pms.gov.ph/images/PeeDeeEf/RFQLicenseZoomRIM07Apr2021.pdf" xr:uid="{8370660C-7074-420B-8B8A-9F718830F902}"/>
    <hyperlink ref="G2137" r:id="rId1024" display="https://www.pms.gov.ph/images/PeeDeeEf/RFQLicenseZoomRIM07Apr2021.pdf" xr:uid="{C9E77CDA-B0E4-454C-88C0-0BFB9744B4F0}"/>
    <hyperlink ref="G2138" r:id="rId1025" display="https://www.pms.gov.ph/images/PeeDeeEf/RFQLicenseZoomRIM07Apr2021.pdf" xr:uid="{B4B50003-6889-4B51-9A7F-78C3D33A2BF7}"/>
    <hyperlink ref="G2139" r:id="rId1026" display="https://www.pms.gov.ph/images/PeeDeeEf/RFQLicenseZoomRIM07Apr2021.pdf" xr:uid="{7D8BE3D6-001F-4152-A318-736ECCD37046}"/>
    <hyperlink ref="G2140" r:id="rId1027" display="https://www.pms.gov.ph/images/PeeDeeEf/RFQLicenseZoomRIM07Apr2021.pdf" xr:uid="{367A1BE1-939F-4C92-A147-D276F4F92FFF}"/>
    <hyperlink ref="G2141" r:id="rId1028" display="https://www.pms.gov.ph/images/PeeDeeEf/RFQLicenseZoomRIM07Apr2021.pdf" xr:uid="{B99D0397-51A3-4E87-9A3C-30EC05034164}"/>
    <hyperlink ref="G2142" r:id="rId1029" display="https://www.pms.gov.ph/images/PeeDeeEf/RFQLicenseZoomRIM07Apr2021.pdf" xr:uid="{7E455BA3-DD04-469C-ACCE-88CB17F117D6}"/>
    <hyperlink ref="G2143" r:id="rId1030" display="https://www.pms.gov.ph/images/PeeDeeEf/RFQLicenseZoomRIM07Apr2021.pdf" xr:uid="{C3E26F74-5CB6-4A64-8284-20DB8941011F}"/>
    <hyperlink ref="G2144" r:id="rId1031" display="https://www.pms.gov.ph/images/PeeDeeEf/RFQLicenseZoomRIM07Apr2021.pdf" xr:uid="{55ACB2F7-8311-450B-B3E2-AEEE35FD9309}"/>
    <hyperlink ref="G2145" r:id="rId1032" display="https://www.pms.gov.ph/images/PeeDeeEf/RFQLicenseZoomRIM07Apr2021.pdf" xr:uid="{951B27B7-6EB9-44DE-B327-2412AFF526F9}"/>
    <hyperlink ref="G2146" r:id="rId1033" display="https://www.pms.gov.ph/images/PeeDeeEf/RFQLicenseZoomRIM07Apr2021.pdf" xr:uid="{2C2279D4-049A-4FA4-80E6-1399AAC6D70C}"/>
    <hyperlink ref="G2147" r:id="rId1034" display="https://www.pms.gov.ph/images/PeeDeeEf/RFQLicenseZoomRIM07Apr2021.pdf" xr:uid="{6202048A-108B-4435-83F2-F5E0885F0DAF}"/>
    <hyperlink ref="O2081" r:id="rId1035" xr:uid="{D226F4E0-9061-4BCA-99E6-04DE0AA13E5F}"/>
    <hyperlink ref="O2082" r:id="rId1036" xr:uid="{DB8D2A79-60C0-40D3-B6F0-3DA3F7F28AF7}"/>
    <hyperlink ref="O2083" r:id="rId1037" xr:uid="{DC9A6473-09A9-4EFA-9862-3284D5EE860E}"/>
    <hyperlink ref="O2084" r:id="rId1038" xr:uid="{3CA7A9B3-C523-44AF-BA13-DDB1F66A827A}"/>
    <hyperlink ref="O2085" r:id="rId1039" xr:uid="{04C97AFF-A161-4571-992B-73B32D6BFE32}"/>
    <hyperlink ref="O2086" r:id="rId1040" xr:uid="{4AD8AF0A-8C0F-4639-91E5-7F53EE656D43}"/>
    <hyperlink ref="O2087" r:id="rId1041" xr:uid="{88CCAD75-94A8-46B8-84E5-E5565B154B1C}"/>
    <hyperlink ref="O2088" r:id="rId1042" xr:uid="{9F9AAC9A-A6DA-4F90-970D-739BA51EEA7B}"/>
    <hyperlink ref="O2089" r:id="rId1043" xr:uid="{6BE6FDE5-4EAB-4879-8FFE-96B17D62BBD7}"/>
    <hyperlink ref="O2090" r:id="rId1044" xr:uid="{DF3CB54D-E8FD-4A93-BD05-5639C09C7CA8}"/>
    <hyperlink ref="O2091" r:id="rId1045" xr:uid="{CCBC370A-C7E4-4FE0-923C-6F27103B5017}"/>
    <hyperlink ref="O2092" r:id="rId1046" xr:uid="{1A49481F-7F90-4F68-BA74-0D44651B872D}"/>
    <hyperlink ref="O2093" r:id="rId1047" xr:uid="{E231CE49-612C-4F90-9949-D6CC73C41157}"/>
    <hyperlink ref="O2094" r:id="rId1048" xr:uid="{A16EA58F-803C-4B6D-9210-A8FA21CCD9D6}"/>
    <hyperlink ref="O2095" r:id="rId1049" xr:uid="{1178E632-1EBB-4515-B0EA-0C6189EB271A}"/>
    <hyperlink ref="O2096" r:id="rId1050" xr:uid="{588292B6-2E80-435E-BF6B-22AF98416D44}"/>
    <hyperlink ref="O2097" r:id="rId1051" xr:uid="{C8D105D0-0C1B-43E0-BE68-99AE9A35FAD7}"/>
    <hyperlink ref="O2098" r:id="rId1052" xr:uid="{AED99424-FCC4-47A0-AFDA-F02CF3CDACC6}"/>
    <hyperlink ref="O2099" r:id="rId1053" xr:uid="{EBDEE8FC-8F6C-4EC7-8428-CD7374E0F728}"/>
    <hyperlink ref="O2100" r:id="rId1054" xr:uid="{E1BD8AC8-F71A-47CA-B570-712E39109744}"/>
    <hyperlink ref="O2101" r:id="rId1055" xr:uid="{FB16ABDA-5A5B-48B0-9DF6-75DA753D2834}"/>
    <hyperlink ref="O2102" r:id="rId1056" xr:uid="{464793BB-B42F-4A2F-B062-3443F2B86387}"/>
    <hyperlink ref="O2103" r:id="rId1057" xr:uid="{F51F2B9A-236C-48C6-BD18-D688C91947D5}"/>
    <hyperlink ref="O2104" r:id="rId1058" xr:uid="{5D3D83DA-16EE-4BFD-8753-5ED715468A7C}"/>
    <hyperlink ref="O2105" r:id="rId1059" xr:uid="{BA7C4B40-68D8-4BCF-AB24-F8D5D429DD9C}"/>
    <hyperlink ref="O2106" r:id="rId1060" xr:uid="{16D1362B-2F98-4F61-849B-15ECD6453094}"/>
    <hyperlink ref="O2107" r:id="rId1061" xr:uid="{25932E2F-0F70-4A17-9A6A-2579B3DA90D7}"/>
    <hyperlink ref="O2108" r:id="rId1062" xr:uid="{D0F3F2ED-3EC6-41E9-BB55-A63A67324F9D}"/>
    <hyperlink ref="O2109" r:id="rId1063" xr:uid="{FDD76414-44E1-471F-BA04-98865DC28EFE}"/>
    <hyperlink ref="O2110" r:id="rId1064" xr:uid="{7F27A9B5-E2D1-4D7B-8E5F-9A23CA2F5260}"/>
    <hyperlink ref="O2111" r:id="rId1065" xr:uid="{A5473FA7-E48A-4BFA-BFF1-1CF90A57C03D}"/>
    <hyperlink ref="O2112" r:id="rId1066" xr:uid="{9F97614C-ACC9-4A2C-B90C-4D4C4EB758CF}"/>
    <hyperlink ref="O2113" r:id="rId1067" xr:uid="{67BB9E1F-D3AD-4F2A-B3D6-A403746C921A}"/>
    <hyperlink ref="O2114" r:id="rId1068" xr:uid="{82CBE607-2684-4276-8271-3083BA19C49B}"/>
    <hyperlink ref="O2115" r:id="rId1069" xr:uid="{63D98A33-5EF6-449A-BE17-706A855C9DF4}"/>
    <hyperlink ref="O2116" r:id="rId1070" xr:uid="{752674A1-4F38-40E2-AF5B-42ADB7A98779}"/>
    <hyperlink ref="O2117" r:id="rId1071" xr:uid="{7C5DA80E-311C-4E8E-8E1F-95A6DF45C5FF}"/>
    <hyperlink ref="O2118" r:id="rId1072" xr:uid="{F94F26C3-D261-480E-95A4-EDB2333B628E}"/>
    <hyperlink ref="O2119" r:id="rId1073" xr:uid="{C0F97E90-BDD6-4827-B40B-C1B990E8A00A}"/>
    <hyperlink ref="O2120" r:id="rId1074" xr:uid="{741BA03F-84C3-449A-B68F-5B1D92C4E184}"/>
    <hyperlink ref="O2121" r:id="rId1075" xr:uid="{A07A68E4-C126-403B-9D69-506D7E3C9D4C}"/>
    <hyperlink ref="O2122" r:id="rId1076" xr:uid="{204A48AD-500D-4870-8DE7-A32C5767A90A}"/>
    <hyperlink ref="O2123" r:id="rId1077" xr:uid="{7E658328-FE6B-4DDE-94C4-F90ABF9ED15F}"/>
    <hyperlink ref="O2124" r:id="rId1078" xr:uid="{EA101918-CA6B-447A-9B6E-A85589D8EEF0}"/>
    <hyperlink ref="O2125" r:id="rId1079" xr:uid="{272EEB6C-7DD5-44F4-991E-7D4E875455EE}"/>
    <hyperlink ref="O2126" r:id="rId1080" xr:uid="{E9FF5640-96DE-4363-8253-1CA3D24C9A23}"/>
    <hyperlink ref="O2127" r:id="rId1081" xr:uid="{6DC5E3DE-ADCF-4B1D-A00F-47DC8242B613}"/>
    <hyperlink ref="O2128" r:id="rId1082" xr:uid="{F03635E8-801C-49FE-9C90-011483CF86D9}"/>
    <hyperlink ref="O2129" r:id="rId1083" xr:uid="{86FD3572-FE96-4277-896E-53086B607B3A}"/>
    <hyperlink ref="O2130" r:id="rId1084" xr:uid="{824BDCF3-CC89-4112-B7EB-D0A64483A3EA}"/>
    <hyperlink ref="O2131" r:id="rId1085" xr:uid="{6E993EE2-87A0-4EA3-85BD-0C3783AF5335}"/>
    <hyperlink ref="O2132" r:id="rId1086" xr:uid="{BADE1AFD-4D9E-450C-A74E-F61221D3B4D0}"/>
    <hyperlink ref="O2133" r:id="rId1087" xr:uid="{14037433-AE13-4F83-B048-D6A3E56BF8F0}"/>
    <hyperlink ref="O2134" r:id="rId1088" xr:uid="{390959A2-5E92-473A-825F-53EBE8737610}"/>
    <hyperlink ref="O2135" r:id="rId1089" xr:uid="{ABD716C5-C624-4609-A7BE-F3DDC81726CD}"/>
    <hyperlink ref="O2136" r:id="rId1090" xr:uid="{67849200-9000-4122-9D4A-6775420AB968}"/>
    <hyperlink ref="O2137" r:id="rId1091" xr:uid="{B6E14C43-4D5F-419F-B886-BD6559904E70}"/>
    <hyperlink ref="O2138" r:id="rId1092" xr:uid="{1773DA43-6D19-42F2-ABFB-A836C5B1DC33}"/>
    <hyperlink ref="O2139" r:id="rId1093" xr:uid="{61FD3AC4-F9B5-4471-BFF4-8C078D264BC1}"/>
    <hyperlink ref="O2140" r:id="rId1094" xr:uid="{249CA004-AF60-44AA-BDD8-DC1E78360F7E}"/>
    <hyperlink ref="O2141" r:id="rId1095" xr:uid="{27CBEA2E-3216-459F-8618-7F3374C9F680}"/>
    <hyperlink ref="O2142" r:id="rId1096" xr:uid="{D4DBDE6E-DBE1-42F2-9351-527BEB209573}"/>
    <hyperlink ref="O2143" r:id="rId1097" xr:uid="{533233C6-EB0B-4E58-A8D2-DF19C73EEEE5}"/>
    <hyperlink ref="O2144" r:id="rId1098" xr:uid="{DAE9B561-84A6-488F-A65A-FA09C7B0BB09}"/>
    <hyperlink ref="O2145" r:id="rId1099" xr:uid="{29D97F14-69F8-4D9B-97D8-A34F8C064EE9}"/>
    <hyperlink ref="O2146" r:id="rId1100" xr:uid="{3C0A6B1C-971F-4800-A931-653E32F12602}"/>
    <hyperlink ref="O2147" r:id="rId1101" xr:uid="{7B3129F4-DD99-47AB-8398-C2830AD7104D}"/>
    <hyperlink ref="O2148" r:id="rId1102" xr:uid="{6B5E676C-93DA-4163-BE37-9CAA6C78EC5A}"/>
    <hyperlink ref="O2149" r:id="rId1103" xr:uid="{28330481-7266-4135-9207-75A509F9277A}"/>
    <hyperlink ref="O2150" r:id="rId1104" xr:uid="{8C4F7E9A-E647-467E-B22F-25299465233F}"/>
    <hyperlink ref="O2151" r:id="rId1105" xr:uid="{BE705A88-806F-41CB-AF29-010F9F8C71CA}"/>
    <hyperlink ref="O2152" r:id="rId1106" xr:uid="{2100F74D-4A3B-4DA0-A081-409D2D11340B}"/>
    <hyperlink ref="O2153" r:id="rId1107" xr:uid="{C5CEF1FF-9829-4F26-9103-326C4CBADD57}"/>
    <hyperlink ref="O2154" r:id="rId1108" xr:uid="{78E3D798-F1A0-4975-9160-25D77FF39113}"/>
    <hyperlink ref="O2155" r:id="rId1109" xr:uid="{A1398BAA-15EF-4CC0-B49E-5C50AE92666F}"/>
    <hyperlink ref="O2156" r:id="rId1110" xr:uid="{A405CA20-0ADA-4756-8070-DEF230E91BD2}"/>
    <hyperlink ref="O2157" r:id="rId1111" xr:uid="{10B1396C-0275-480F-867C-38A0F9869507}"/>
    <hyperlink ref="O2158" r:id="rId1112" xr:uid="{57A92AA2-429D-45E6-905D-AB1BA80D72BF}"/>
    <hyperlink ref="O2159" r:id="rId1113" xr:uid="{2E3DCB37-0D16-4EF5-A5B8-67520ACD86B6}"/>
    <hyperlink ref="O2160" r:id="rId1114" xr:uid="{2A46330C-49F6-47EE-9AFD-17C8289A3F3F}"/>
    <hyperlink ref="O2161" r:id="rId1115" xr:uid="{FFBDF494-978A-4ACB-9339-6C98B8F30DAB}"/>
    <hyperlink ref="O2162" r:id="rId1116" xr:uid="{D4BD9B39-4374-4AAE-917E-7445E1CCC50E}"/>
    <hyperlink ref="O2163" r:id="rId1117" xr:uid="{F09A56CD-C6DC-4664-B758-77C94194049F}"/>
    <hyperlink ref="O2164" r:id="rId1118" xr:uid="{A378E7CD-C9D1-4687-B122-78FFE211AF0B}"/>
    <hyperlink ref="O2165" r:id="rId1119" xr:uid="{0DAAC705-E2F6-48AE-8099-F4B997E027B7}"/>
    <hyperlink ref="O2166" r:id="rId1120" xr:uid="{579C4127-C312-487D-91D4-6D74E1FA7D20}"/>
    <hyperlink ref="O2167" r:id="rId1121" xr:uid="{10195F1D-FDE4-40F0-B7A7-C0A06B82F483}"/>
    <hyperlink ref="O2168" r:id="rId1122" xr:uid="{7DA14732-1E8B-4C28-B729-EEB0A0A7AB9C}"/>
    <hyperlink ref="O2169" r:id="rId1123" xr:uid="{1FB4EF6A-4FC5-40B4-9E67-A52BD7A9AD7E}"/>
    <hyperlink ref="O2170" r:id="rId1124" xr:uid="{192B3AAC-82DA-4BB4-B267-226A154C5823}"/>
    <hyperlink ref="O2171" r:id="rId1125" xr:uid="{8109E3EC-CCA2-4408-9AA8-CC3A21741004}"/>
    <hyperlink ref="O2172" r:id="rId1126" xr:uid="{75E00BBB-A1B8-447D-A73B-6E95D8E0874B}"/>
    <hyperlink ref="O2173" r:id="rId1127" xr:uid="{79A10FD4-C644-42A0-B4F8-D53666743325}"/>
    <hyperlink ref="O2174" r:id="rId1128" xr:uid="{DAFC33FA-9DC7-41B4-817A-815027EA476E}"/>
    <hyperlink ref="O2175" r:id="rId1129" xr:uid="{D6426EDC-7C1D-4938-B1CE-B956488331E5}"/>
    <hyperlink ref="O2176" r:id="rId1130" xr:uid="{9F45C691-FE36-446E-86D1-D2CE13DFEA86}"/>
    <hyperlink ref="O2177" r:id="rId1131" xr:uid="{91FD5A24-39DF-4487-B527-DD432F023407}"/>
    <hyperlink ref="O2178" r:id="rId1132" xr:uid="{59ADE050-CDCD-4E46-B018-0336B4251669}"/>
    <hyperlink ref="O2179" r:id="rId1133" xr:uid="{EA1CD2C1-A12E-4A7E-865A-B2932CCB7E90}"/>
    <hyperlink ref="O2180" r:id="rId1134" xr:uid="{38B903F8-AFBC-4275-A77D-26E6C9A5C3E5}"/>
    <hyperlink ref="O2181" r:id="rId1135" xr:uid="{A06B0894-91C0-4794-BC7A-073BE2D9A482}"/>
    <hyperlink ref="O2182" r:id="rId1136" xr:uid="{85EE780E-A740-44A8-B024-8CFDE63930C1}"/>
    <hyperlink ref="O2183" r:id="rId1137" xr:uid="{B0D9EA5A-69B4-4729-AFA7-118FEE5C6514}"/>
    <hyperlink ref="O2184" r:id="rId1138" xr:uid="{AF90CD85-2295-4BB2-A7FA-1F70A5DC4071}"/>
    <hyperlink ref="O2185" r:id="rId1139" xr:uid="{E69F1E9A-0E1B-44ED-9AE4-56BC81CAB7CD}"/>
    <hyperlink ref="O2186" r:id="rId1140" xr:uid="{59B8A7EA-E734-4D92-AD0F-4D6EA837FC1B}"/>
    <hyperlink ref="O2187" r:id="rId1141" xr:uid="{26F6E2B3-5486-474C-A5EB-519113F08E85}"/>
    <hyperlink ref="O2188" r:id="rId1142" xr:uid="{E2FCEDF0-F90B-4B35-AE37-561BB9461796}"/>
    <hyperlink ref="O2189" r:id="rId1143" xr:uid="{902F0F82-3B5E-4107-BE5E-51173559FB0F}"/>
    <hyperlink ref="O2190" r:id="rId1144" xr:uid="{4879865F-2790-482E-A78F-A5966C52C69D}"/>
    <hyperlink ref="O2191" r:id="rId1145" xr:uid="{3986F544-7485-4378-B84C-66E1D7A808D7}"/>
    <hyperlink ref="O2192" r:id="rId1146" xr:uid="{C651F5B1-08A8-4CA0-96E2-A9505AC81945}"/>
    <hyperlink ref="O2193" r:id="rId1147" xr:uid="{E9C81883-D836-40C6-B203-9A0BB88E9158}"/>
    <hyperlink ref="O2194" r:id="rId1148" xr:uid="{1001FFC5-90BB-4AC8-9F90-63250D099B8A}"/>
    <hyperlink ref="O2195" r:id="rId1149" xr:uid="{E53B7FE5-C557-49BA-89E1-750F77580C20}"/>
    <hyperlink ref="O2196" r:id="rId1150" xr:uid="{4B3039CF-D36F-4876-AADE-DF4FE9D63003}"/>
    <hyperlink ref="O2197" r:id="rId1151" xr:uid="{208B7735-40B2-49E9-AEDB-10E9421719CA}"/>
    <hyperlink ref="O2198" r:id="rId1152" xr:uid="{57643740-87DA-46BC-AEA7-931BC04E828F}"/>
    <hyperlink ref="O2199" r:id="rId1153" xr:uid="{ADD87CE6-BA23-434C-B380-A9ED5321C9A6}"/>
    <hyperlink ref="O2200" r:id="rId1154" xr:uid="{22550398-CD6A-42A9-A968-269C0CFD3885}"/>
    <hyperlink ref="O2201" r:id="rId1155" xr:uid="{F4176A44-B839-4716-AD45-700B836CB6C3}"/>
    <hyperlink ref="O2202" r:id="rId1156" xr:uid="{D1FF24C6-C410-45A4-9AAE-913F25755746}"/>
    <hyperlink ref="O2203" r:id="rId1157" xr:uid="{5AFAE31A-65C5-4245-9D76-9A4B413DC473}"/>
    <hyperlink ref="O2204" r:id="rId1158" xr:uid="{2008C8F9-A4BE-4583-B413-699C95B09173}"/>
    <hyperlink ref="O2205" r:id="rId1159" xr:uid="{814D770E-CD4C-424C-A901-85EE83608F0D}"/>
    <hyperlink ref="O2206" r:id="rId1160" xr:uid="{E1D1022F-817C-46B9-897D-C0E06234AE66}"/>
    <hyperlink ref="O2207" r:id="rId1161" xr:uid="{C29CC1EE-C9AC-48CB-8B6A-94B99D635B7A}"/>
    <hyperlink ref="O2208" r:id="rId1162" xr:uid="{B3E7D7EF-FA19-4165-984D-370FAD2E2CC0}"/>
    <hyperlink ref="O2209" r:id="rId1163" xr:uid="{4FF715FF-6441-4B46-BB60-6345A4B7FAC0}"/>
    <hyperlink ref="O2210" r:id="rId1164" xr:uid="{A65DBF46-EE07-45C2-BBC8-B8DFF83D9E54}"/>
    <hyperlink ref="O2211" r:id="rId1165" xr:uid="{328F88FD-F898-4F34-B241-6F33437B0CA2}"/>
    <hyperlink ref="O2212" r:id="rId1166" xr:uid="{451DA5A0-897C-4A52-BCCD-7DD3AC27E637}"/>
    <hyperlink ref="O2213" r:id="rId1167" xr:uid="{70F76F70-ED43-4B93-887B-385D373A3208}"/>
    <hyperlink ref="O2214" r:id="rId1168" xr:uid="{2165A16F-A29C-4759-B894-1677C3053059}"/>
    <hyperlink ref="O2215" r:id="rId1169" xr:uid="{802AA5AE-E6A1-45D4-A116-3AD05303AA09}"/>
    <hyperlink ref="O2216" r:id="rId1170" xr:uid="{C91EF69B-1972-4AB8-A428-0DAB567A2B85}"/>
    <hyperlink ref="O2217" r:id="rId1171" xr:uid="{133540A7-7AB8-4D97-9F8C-B90359616000}"/>
    <hyperlink ref="O2218" r:id="rId1172" xr:uid="{9B2450FB-6137-476F-A38F-05F367413F83}"/>
    <hyperlink ref="O2219" r:id="rId1173" xr:uid="{9E084F80-73F7-4E6C-BDA9-511FB03221BF}"/>
    <hyperlink ref="O2220" r:id="rId1174" xr:uid="{38369F97-DCE6-4508-9D3C-4E2F36D7BC14}"/>
    <hyperlink ref="O2221" r:id="rId1175" xr:uid="{E82D3F63-B7F4-4719-BA42-4FE131B374DC}"/>
    <hyperlink ref="O2222" r:id="rId1176" xr:uid="{488BE812-CB1A-4066-B528-F54FF2C7E8A9}"/>
    <hyperlink ref="O2223" r:id="rId1177" xr:uid="{54B84940-B568-4FB0-BCA8-DE4D7C8E5B43}"/>
    <hyperlink ref="O2224" r:id="rId1178" xr:uid="{DC72A85D-9C06-4B87-B46C-965B91C3D119}"/>
    <hyperlink ref="O2225" r:id="rId1179" xr:uid="{24044620-F20E-4E4C-971F-A82D8DAB0E70}"/>
    <hyperlink ref="O2226" r:id="rId1180" xr:uid="{EBC840BC-B86A-4C1A-9C21-62B0A6DEB2C3}"/>
    <hyperlink ref="O2227" r:id="rId1181" xr:uid="{89D69056-53D1-46C5-AA7F-6544222D14DF}"/>
    <hyperlink ref="O2228" r:id="rId1182" xr:uid="{9E2FDDEB-F81B-40FD-A88F-3FE5D1827A51}"/>
    <hyperlink ref="O2229" r:id="rId1183" xr:uid="{96B36143-EE2B-4F8E-B040-ABC5C8CB1944}"/>
    <hyperlink ref="O2230" r:id="rId1184" xr:uid="{03913CC5-8520-44F2-9411-5A4C8D2C270C}"/>
    <hyperlink ref="O2231" r:id="rId1185" xr:uid="{9AB1056B-EB56-4132-B582-E8C9E2AA698B}"/>
    <hyperlink ref="O2232" r:id="rId1186" xr:uid="{63DD1AF9-1828-4053-B7BA-6B7D0213ECAC}"/>
    <hyperlink ref="O2233" r:id="rId1187" xr:uid="{0236B005-D971-43CB-A4F8-068552479667}"/>
    <hyperlink ref="O2234" r:id="rId1188" xr:uid="{40306A4B-048F-4FDF-9360-C0FDCCA2BA15}"/>
    <hyperlink ref="O2235" r:id="rId1189" xr:uid="{380665A4-C3E5-4F5B-8857-A2F193567048}"/>
    <hyperlink ref="O2236" r:id="rId1190" xr:uid="{7BFF6D29-ACFF-4FA2-B6AA-99C857BED8F4}"/>
    <hyperlink ref="O2237" r:id="rId1191" xr:uid="{303D330B-EA17-4723-BEB0-DEA940121D93}"/>
    <hyperlink ref="O2238" r:id="rId1192" xr:uid="{5115C769-48FD-4541-B496-8E28E25BFE78}"/>
    <hyperlink ref="O2239" r:id="rId1193" xr:uid="{E7C32366-BAAB-4340-A195-AE1147B9922C}"/>
    <hyperlink ref="O2240" r:id="rId1194" xr:uid="{37C75628-9C21-4CE6-9812-E6C42D17398F}"/>
    <hyperlink ref="O2241" r:id="rId1195" xr:uid="{5D42BFB9-277F-4CDE-9D4F-6DD494716DE4}"/>
    <hyperlink ref="O2242" r:id="rId1196" xr:uid="{B34D487E-D884-46B5-8924-2527FCB719FC}"/>
    <hyperlink ref="O2243" r:id="rId1197" xr:uid="{5DA1E882-7184-4368-85B0-746C49F94371}"/>
    <hyperlink ref="O2244" r:id="rId1198" xr:uid="{70C9A5D3-E313-4CD4-8B73-D8CA2A4C3ECB}"/>
    <hyperlink ref="O2245" r:id="rId1199" xr:uid="{6922E027-C96F-4BED-B341-ADC183AD0804}"/>
    <hyperlink ref="O2246" r:id="rId1200" xr:uid="{D6FF8151-4697-455D-961D-9ABAA534B548}"/>
    <hyperlink ref="O2247" r:id="rId1201" xr:uid="{3DAA8CCB-C86A-4A0E-B434-7A7085A9E78F}"/>
    <hyperlink ref="O2248" r:id="rId1202" xr:uid="{41E5FFFA-F786-40D4-B517-0E281B5DA927}"/>
    <hyperlink ref="O2249" r:id="rId1203" xr:uid="{56FDA08D-45E1-4707-BEB1-B09C3494F89E}"/>
    <hyperlink ref="O2250" r:id="rId1204" xr:uid="{7F892CE5-9390-43D9-BA7A-40C619AC4A24}"/>
    <hyperlink ref="O2251" r:id="rId1205" xr:uid="{E57CC845-08E5-422A-87F8-FA43A8DF003C}"/>
    <hyperlink ref="O2252" r:id="rId1206" xr:uid="{8323FA90-AEAB-4544-8096-9ED4F9ADB95A}"/>
    <hyperlink ref="O2253" r:id="rId1207" xr:uid="{17FFBD22-0DC4-47A8-9513-8B14BD675741}"/>
    <hyperlink ref="O2254" r:id="rId1208" xr:uid="{6EA167C8-CD02-4237-9957-AF6D43C7DF89}"/>
    <hyperlink ref="O2255" r:id="rId1209" xr:uid="{8B06C387-DCE6-42C5-AA4E-56F9611330C9}"/>
    <hyperlink ref="O2256" r:id="rId1210" xr:uid="{4038B9E9-0A7B-4119-BA2A-73E0A487AB2F}"/>
    <hyperlink ref="O2257" r:id="rId1211" xr:uid="{8587734A-FECD-44A5-8CB1-80157E8E6257}"/>
    <hyperlink ref="O2258" r:id="rId1212" xr:uid="{80091E5D-7CC0-4518-AF0D-469B288A7448}"/>
    <hyperlink ref="O2259" r:id="rId1213" xr:uid="{F7101161-8106-4B27-A5EA-D2B123CF96C6}"/>
    <hyperlink ref="O2260" r:id="rId1214" xr:uid="{9BBAA5AF-5DF5-4893-A271-DBF8D3DAF991}"/>
    <hyperlink ref="O2261" r:id="rId1215" xr:uid="{F73E932C-8D6C-4156-BC4A-9F82A6EC8A20}"/>
    <hyperlink ref="O2262" r:id="rId1216" xr:uid="{BEB57E95-55A7-49B8-B280-CF251A5FAF34}"/>
    <hyperlink ref="O2263" r:id="rId1217" xr:uid="{5CF65AC0-B4F8-436C-8F0D-D1E8499D6098}"/>
    <hyperlink ref="O2264" r:id="rId1218" xr:uid="{83BBBFB6-12F5-4BD3-B990-6DE6D37FDBBC}"/>
    <hyperlink ref="O2265" r:id="rId1219" xr:uid="{9B313D04-9364-4A7B-8F2B-B62B821BDFB5}"/>
    <hyperlink ref="O2266" r:id="rId1220" xr:uid="{AA0DE3AB-6CC1-442E-BB58-856424FEB3D1}"/>
    <hyperlink ref="O2267" r:id="rId1221" xr:uid="{41095160-1259-4F6A-9512-CD6EEC2B6747}"/>
    <hyperlink ref="O2268" r:id="rId1222" xr:uid="{074F983E-E3B9-4EDC-9FB9-A26CBA443228}"/>
    <hyperlink ref="O2269" r:id="rId1223" xr:uid="{0F91B510-61CD-44A8-8DFC-6D9ADF5355F2}"/>
    <hyperlink ref="O2270" r:id="rId1224" xr:uid="{B9AF577E-7AC4-444B-B157-DA0440708493}"/>
    <hyperlink ref="O2271" r:id="rId1225" xr:uid="{ADF7D7D2-F441-4622-BBA8-9829F4642934}"/>
    <hyperlink ref="O2272" r:id="rId1226" xr:uid="{C7587243-BEDA-4BE3-B8AA-1A2BAAB31B55}"/>
    <hyperlink ref="O2273" r:id="rId1227" xr:uid="{FEEF3ECE-525C-47FA-AD09-BA233BD2603C}"/>
    <hyperlink ref="O2274" r:id="rId1228" xr:uid="{DF9A4019-51CF-460C-A936-C00000F72042}"/>
    <hyperlink ref="O2275" r:id="rId1229" xr:uid="{58888ABC-C905-42CA-BFAB-6FDA10284478}"/>
    <hyperlink ref="O2276" r:id="rId1230" xr:uid="{8D022C3F-DA1F-48D8-8D25-BA1468BBDBD7}"/>
    <hyperlink ref="O2277" r:id="rId1231" xr:uid="{3314BFD2-90DD-4412-B2F8-DEF4B9735B22}"/>
    <hyperlink ref="O2278" r:id="rId1232" xr:uid="{78DCBC25-BCF0-4D4B-9FA3-C0A558D1924A}"/>
    <hyperlink ref="O2279" r:id="rId1233" xr:uid="{74B48AA7-5ACB-49FA-8F68-6BFF9B5C8140}"/>
    <hyperlink ref="O2280" r:id="rId1234" xr:uid="{221CB8FD-8133-4FE6-9B97-C8FC2EF13F0C}"/>
    <hyperlink ref="O2281" r:id="rId1235" xr:uid="{DBA6B325-BCCE-4BFE-BC81-2FCEAD5227F1}"/>
    <hyperlink ref="O2282" r:id="rId1236" xr:uid="{D1A544CC-BAAB-4EEE-99D1-2C49CBE775CE}"/>
    <hyperlink ref="O2283" r:id="rId1237" xr:uid="{CF40E25C-BCE6-4937-B32E-FB06CA997038}"/>
    <hyperlink ref="O2284" r:id="rId1238" xr:uid="{D769F0EC-588A-4D18-A0AE-3AAE6BAAC192}"/>
    <hyperlink ref="O2285" r:id="rId1239" xr:uid="{CCDC2A2E-6E0B-403B-9B3A-CE473DDFD345}"/>
    <hyperlink ref="O2286" r:id="rId1240" xr:uid="{5554C6EB-6E23-45F3-8E21-7B7D934299A8}"/>
    <hyperlink ref="O2287" r:id="rId1241" xr:uid="{E8C7DA10-E3EA-469C-A3D5-DB277350B328}"/>
    <hyperlink ref="O2288" r:id="rId1242" xr:uid="{8579B050-6F3B-4F05-9D08-DFEDF9CEE776}"/>
    <hyperlink ref="O2289" r:id="rId1243" xr:uid="{BBC27730-78DC-4C8F-8131-329BE8A5B55F}"/>
    <hyperlink ref="O2290" r:id="rId1244" xr:uid="{A245CFE0-4879-49AE-A95F-5ABF18C12DAF}"/>
    <hyperlink ref="O2291" r:id="rId1245" xr:uid="{23832520-6772-43B3-926D-0F97F49E6988}"/>
    <hyperlink ref="O2292" r:id="rId1246" xr:uid="{B89D20E7-72A2-4989-889E-1A864D98E072}"/>
    <hyperlink ref="O2293" r:id="rId1247" xr:uid="{503DF5CD-1FD3-4A6F-A3BE-6D5D6A5AA93A}"/>
    <hyperlink ref="O2294" r:id="rId1248" xr:uid="{6813B15B-CC6C-49A9-83E3-B45C89443F58}"/>
    <hyperlink ref="O2295" r:id="rId1249" xr:uid="{E8262FE9-B4C4-4B27-AB1A-B2E30F9B7FEC}"/>
    <hyperlink ref="O2296" r:id="rId1250" xr:uid="{27EB4C3C-88BB-407D-8EB8-A00576D9CD3C}"/>
    <hyperlink ref="O2297" r:id="rId1251" xr:uid="{0815C197-55D1-433A-BD61-B1CEAF19FD76}"/>
    <hyperlink ref="O2298" r:id="rId1252" xr:uid="{B1F335E2-8028-423E-B0A4-FAF9CD770DA5}"/>
    <hyperlink ref="O2299" r:id="rId1253" xr:uid="{CE28FA9A-0F4C-4060-9525-8B156E02E153}"/>
    <hyperlink ref="O2300" r:id="rId1254" xr:uid="{B25602D4-04C4-4DE4-B0F8-B86E9163101F}"/>
    <hyperlink ref="O2301" r:id="rId1255" xr:uid="{904DC2F4-D6F7-4F39-A921-BEA0D1A022FB}"/>
    <hyperlink ref="O2302" r:id="rId1256" xr:uid="{85C23E18-459C-4340-81FE-5619B55C5BEC}"/>
    <hyperlink ref="O2303" r:id="rId1257" xr:uid="{D4A2A820-7490-4E58-9331-287E1B01C598}"/>
    <hyperlink ref="O2304" r:id="rId1258" xr:uid="{93AF6A29-6392-4874-B5C1-F193B040F020}"/>
    <hyperlink ref="O2305" r:id="rId1259" xr:uid="{B1049F6F-79F5-4210-8B31-DCC761F0A88F}"/>
    <hyperlink ref="O2306" r:id="rId1260" xr:uid="{48749A2E-19B4-4821-9D83-455A10F5F024}"/>
    <hyperlink ref="O2307" r:id="rId1261" xr:uid="{5362AF1E-29C2-4896-9D2C-CC76F83266D3}"/>
    <hyperlink ref="O2308" r:id="rId1262" xr:uid="{DAA3F845-A30A-426B-BE14-EDB057ADD3CA}"/>
    <hyperlink ref="O2309" r:id="rId1263" xr:uid="{17F77EAD-3D94-40AA-AB13-AD5FADBEC04A}"/>
    <hyperlink ref="O2310" r:id="rId1264" xr:uid="{8C1EB786-F452-4BAE-8A67-253928437789}"/>
    <hyperlink ref="O2311" r:id="rId1265" xr:uid="{0C32B0BE-ABE4-4855-9594-7E992D417492}"/>
    <hyperlink ref="O2312" r:id="rId1266" xr:uid="{952B3C5E-E146-4F43-BFED-D6761D3F0148}"/>
    <hyperlink ref="O2313" r:id="rId1267" xr:uid="{55DBDC4E-43A6-473A-A145-CE74547055D5}"/>
    <hyperlink ref="O2314" r:id="rId1268" xr:uid="{F42D4FAC-D12E-463F-8876-680FA00E95F4}"/>
    <hyperlink ref="O2315" r:id="rId1269" xr:uid="{A4863AAD-B6C0-4707-89A9-2F20EDE96325}"/>
    <hyperlink ref="O2316" r:id="rId1270" xr:uid="{0448D6B1-B006-44FF-906C-59B040235E82}"/>
    <hyperlink ref="O2317" r:id="rId1271" xr:uid="{1F278660-8ED6-4D36-9D24-A2159E83F0E3}"/>
    <hyperlink ref="O2318" r:id="rId1272" xr:uid="{1D092B6B-0663-48C3-9194-B00540B3F1AF}"/>
    <hyperlink ref="O2319" r:id="rId1273" xr:uid="{54B508F8-CC1E-43DD-8A00-7D372BFB72B4}"/>
    <hyperlink ref="O2320" r:id="rId1274" xr:uid="{D44384BC-90CE-48F1-A680-9C8EFADF7D02}"/>
    <hyperlink ref="O2321" r:id="rId1275" xr:uid="{65F10520-D958-468A-A70B-38BA239AD4BD}"/>
    <hyperlink ref="O2322" r:id="rId1276" xr:uid="{86C891FC-1EC2-4618-AE96-7C94012137E7}"/>
    <hyperlink ref="O2323" r:id="rId1277" xr:uid="{56F962A0-C8D1-4149-9D1E-113A17F0BE3A}"/>
    <hyperlink ref="O2324" r:id="rId1278" xr:uid="{8EB3D13C-02D7-4159-80B8-053F985677F0}"/>
    <hyperlink ref="O2325" r:id="rId1279" xr:uid="{D9C6BEA4-03EA-4DEB-9977-FF7DCB1F98CF}"/>
    <hyperlink ref="O2326" r:id="rId1280" xr:uid="{5AD8BC77-56D9-44BE-8C00-6F826083C810}"/>
    <hyperlink ref="O2327" r:id="rId1281" xr:uid="{A6DB0AA0-19A9-422D-BDB6-96E514CD902F}"/>
    <hyperlink ref="O2328" r:id="rId1282" xr:uid="{21E16E69-0BAF-4915-ADA6-8E2DB330F49C}"/>
    <hyperlink ref="O2329" r:id="rId1283" xr:uid="{7967AE94-BBAE-4524-B2C8-26E73FEF57C3}"/>
    <hyperlink ref="O2330" r:id="rId1284" xr:uid="{4C8D9874-F79F-4D7E-84D4-FBBA26532E77}"/>
    <hyperlink ref="O2331" r:id="rId1285" xr:uid="{135C449E-903C-46BA-A865-B4D00090E5F7}"/>
    <hyperlink ref="O2332" r:id="rId1286" xr:uid="{1B4BDFEE-44CC-4608-8829-DA5A8EC1149F}"/>
    <hyperlink ref="O2333" r:id="rId1287" xr:uid="{307E5973-521C-4370-A9EA-0DB6A6021ABC}"/>
    <hyperlink ref="O2334" r:id="rId1288" xr:uid="{ED8B3A22-FF40-49AC-8CE5-D372483ECA7C}"/>
    <hyperlink ref="O2335" r:id="rId1289" xr:uid="{8D892D8D-C7FB-4079-9856-B284C759EDF8}"/>
    <hyperlink ref="O2336" r:id="rId1290" xr:uid="{0C797C60-97FA-48BD-8C40-04C6A7C5254E}"/>
    <hyperlink ref="O2337" r:id="rId1291" xr:uid="{C5C81939-7F10-4AF7-B4A7-6BD33E28BD81}"/>
    <hyperlink ref="O2338" r:id="rId1292" xr:uid="{DC231F07-54D8-43CC-91DC-6B0A70BF13D6}"/>
    <hyperlink ref="O2339" r:id="rId1293" xr:uid="{8197F796-E5B8-4F19-A202-E1CF708D1253}"/>
    <hyperlink ref="O2340" r:id="rId1294" xr:uid="{CFBB6969-79E0-4241-A6C2-0D099C6B83C7}"/>
    <hyperlink ref="O2341" r:id="rId1295" xr:uid="{729BA651-1BB7-4AC0-A08B-7ED3170D32C1}"/>
    <hyperlink ref="O2342" r:id="rId1296" xr:uid="{D4D13953-B839-4D48-BE34-1BEBB2B349F7}"/>
    <hyperlink ref="O2343" r:id="rId1297" xr:uid="{B9321FE0-B1D1-46A3-82A3-A11DA92D3E59}"/>
    <hyperlink ref="O2344" r:id="rId1298" xr:uid="{9A2F0DF0-31A0-4280-98A4-043476920893}"/>
    <hyperlink ref="O2345" r:id="rId1299" xr:uid="{D6F4DC14-872B-4D96-8087-C37AAE1ABBA5}"/>
    <hyperlink ref="O2346" r:id="rId1300" xr:uid="{C90A4724-66F3-4457-A466-6CD86FBF784A}"/>
    <hyperlink ref="O2347" r:id="rId1301" xr:uid="{D149EA5F-1ADE-456C-8E6E-A37462F2BECB}"/>
    <hyperlink ref="O2348" r:id="rId1302" xr:uid="{2929DC8D-3FFE-4FCD-B34D-7ED836B97379}"/>
    <hyperlink ref="O2349" r:id="rId1303" xr:uid="{AC6769AC-2978-4EB6-ABAC-A318C815508B}"/>
    <hyperlink ref="O2350" r:id="rId1304" xr:uid="{E0CD9CD7-01DA-4A8A-8A66-0493B8FA284F}"/>
    <hyperlink ref="O2351" r:id="rId1305" xr:uid="{212693C6-2262-401D-9722-EE75F9542B3E}"/>
    <hyperlink ref="O2352" r:id="rId1306" xr:uid="{710F1FC1-D395-4BE9-8470-52A6B1E4AA78}"/>
    <hyperlink ref="O2353" r:id="rId1307" xr:uid="{E3E7DF9F-AC57-4173-B131-8B4B7925B356}"/>
    <hyperlink ref="O2354" r:id="rId1308" xr:uid="{DA808C42-D878-4BD1-ACA1-C6BFFE8BEE54}"/>
    <hyperlink ref="O2355" r:id="rId1309" xr:uid="{8845FF45-7F6D-429D-9C40-346740FEFE5E}"/>
    <hyperlink ref="O2356" r:id="rId1310" xr:uid="{C141703C-3926-497E-B46E-1FB5F4BF982D}"/>
    <hyperlink ref="O2357" r:id="rId1311" xr:uid="{B64E27F8-330B-4C6C-B33D-864B4F1F21C9}"/>
    <hyperlink ref="O2358" r:id="rId1312" xr:uid="{83D61B18-9AC2-4833-97E4-A2FE26AE3CE1}"/>
    <hyperlink ref="O2359" r:id="rId1313" xr:uid="{A9F3A043-64EB-45E0-8277-E2C1C2DE77CC}"/>
    <hyperlink ref="O2360" r:id="rId1314" xr:uid="{29AD173C-6BC4-4C60-AF40-4B5240192F13}"/>
    <hyperlink ref="O2361" r:id="rId1315" xr:uid="{B60E0982-6A29-4A66-8415-11AC2E3723FB}"/>
    <hyperlink ref="O2362" r:id="rId1316" xr:uid="{31CB5EDD-62B8-42FC-ACB6-C9A2993DD78B}"/>
    <hyperlink ref="O2363" r:id="rId1317" xr:uid="{1B59C2C1-D665-44E8-BEBB-2E50AC670504}"/>
    <hyperlink ref="O2364" r:id="rId1318" xr:uid="{F0A41AFD-99DE-45CF-88F4-671F8599D7F3}"/>
    <hyperlink ref="O2365" r:id="rId1319" xr:uid="{AEC146DB-0B3F-4309-835A-311E8C08E33C}"/>
    <hyperlink ref="O2366" r:id="rId1320" xr:uid="{F6C2A9D8-A97B-44A7-8448-97E4A0908689}"/>
    <hyperlink ref="O2367" r:id="rId1321" xr:uid="{76B136A1-AD69-4EF8-91E8-D3653C449C37}"/>
    <hyperlink ref="O2368" r:id="rId1322" xr:uid="{F12CA65B-1DA0-49EA-9392-1B1F5A45BE4D}"/>
    <hyperlink ref="O2369" r:id="rId1323" xr:uid="{E4CEA73D-71B4-4566-9DCA-9B38BD44CE3A}"/>
    <hyperlink ref="O2370" r:id="rId1324" xr:uid="{7BD62D97-46CA-49C0-9511-D95B71187DE4}"/>
    <hyperlink ref="O2371" r:id="rId1325" xr:uid="{B6D27CE3-F664-4870-8943-AD14DD3D3E89}"/>
    <hyperlink ref="O2372" r:id="rId1326" xr:uid="{75AA6AFB-0D5A-4339-B2F0-245CAF6B181D}"/>
    <hyperlink ref="O2373" r:id="rId1327" xr:uid="{D9F74335-740A-4262-A6CB-4DD69220BB52}"/>
    <hyperlink ref="O2374" r:id="rId1328" xr:uid="{5463CDA3-F966-41DA-ADBC-0B337BDE7CAE}"/>
    <hyperlink ref="O2375" r:id="rId1329" xr:uid="{AF90DDB8-5195-4DA3-866E-9B0B9D8B84A3}"/>
    <hyperlink ref="O2376" r:id="rId1330" xr:uid="{E11AEB3C-0B27-42FA-B37D-81100BD5574C}"/>
    <hyperlink ref="O2377" r:id="rId1331" xr:uid="{9A3B67EB-EE18-4FF7-90A2-C7E2E554BB9B}"/>
    <hyperlink ref="O2378" r:id="rId1332" xr:uid="{589A8FA4-51ED-47AC-9259-6FA15472FFFD}"/>
    <hyperlink ref="O2379" r:id="rId1333" xr:uid="{3CA965D2-9409-4574-8A0A-34FDBB7D10DF}"/>
    <hyperlink ref="O2380" r:id="rId1334" xr:uid="{6423A1B8-25F0-40DE-8E17-C0E44A948310}"/>
    <hyperlink ref="O2381" r:id="rId1335" xr:uid="{48C80223-DD31-47F7-919D-0E8C3A1AED2C}"/>
    <hyperlink ref="O2382" r:id="rId1336" xr:uid="{FA492E67-4B94-4E8F-9314-0B72B05FA20E}"/>
    <hyperlink ref="O2383" r:id="rId1337" xr:uid="{2466901B-7E54-41B0-A7B8-ECCF891B4916}"/>
    <hyperlink ref="O2384" r:id="rId1338" xr:uid="{40C0DE7C-CD57-4F4C-A896-6D07BAD36512}"/>
    <hyperlink ref="O2385" r:id="rId1339" xr:uid="{5778924C-8AA4-4A22-9DB0-6A3808CECABE}"/>
    <hyperlink ref="O2386" r:id="rId1340" xr:uid="{FB40DF3A-685B-4DB3-BA23-D04851D05660}"/>
    <hyperlink ref="O2387" r:id="rId1341" xr:uid="{3DA9B3FA-9B4E-463D-8C28-DA85F6A697FB}"/>
    <hyperlink ref="O2388" r:id="rId1342" xr:uid="{61DA406F-C754-4A86-8995-A2BAE9666C8E}"/>
    <hyperlink ref="O2389" r:id="rId1343" xr:uid="{ECECB81D-31E7-47CE-8E7C-5FB513E569A4}"/>
    <hyperlink ref="O2390" r:id="rId1344" xr:uid="{8FE50A6E-CF0E-4466-AE03-011BE6AE39C1}"/>
    <hyperlink ref="O2391" r:id="rId1345" xr:uid="{FB8523E3-86CE-49EF-A3DB-1DCC3B245299}"/>
    <hyperlink ref="O2392" r:id="rId1346" xr:uid="{0DD29323-3D8B-44B6-94F6-C9EFD9B4B490}"/>
    <hyperlink ref="O2393" r:id="rId1347" xr:uid="{AA885492-83F8-4129-8E7E-AE59D3190551}"/>
    <hyperlink ref="O2394" r:id="rId1348" xr:uid="{CF50E134-941C-4E73-B311-B3A96E91E893}"/>
    <hyperlink ref="O2395" r:id="rId1349" xr:uid="{B24EA091-EE3A-4AE6-9534-8CF062EB37D8}"/>
    <hyperlink ref="O2396" r:id="rId1350" xr:uid="{66526E32-C3D4-4E57-9607-B25D263ABD0C}"/>
    <hyperlink ref="O2397" r:id="rId1351" xr:uid="{929CE5C4-72BC-4284-A980-559CC37B38C7}"/>
    <hyperlink ref="O2398" r:id="rId1352" xr:uid="{42940879-D787-428D-A766-954649F1942C}"/>
    <hyperlink ref="O2399" r:id="rId1353" xr:uid="{7D3DD1EB-CC0E-4E7C-A4C0-E1F05267E5FE}"/>
    <hyperlink ref="O2400" r:id="rId1354" xr:uid="{F7E9E790-897A-4D40-9F78-F7D134FF8D15}"/>
    <hyperlink ref="O2401" r:id="rId1355" xr:uid="{7FEA13D1-DD34-4AD0-8F80-708E69BB9B65}"/>
    <hyperlink ref="O2402" r:id="rId1356" xr:uid="{52E46491-C5A4-4D26-B83A-A52BDAFE9EDE}"/>
    <hyperlink ref="O2403" r:id="rId1357" xr:uid="{4AA4863F-94A4-4AAB-994C-9B5E503AB8EC}"/>
    <hyperlink ref="O2404" r:id="rId1358" xr:uid="{D51AFCDE-CA9D-4048-82B7-CDDC5F7D57E9}"/>
    <hyperlink ref="O2405" r:id="rId1359" xr:uid="{01AFAED8-A996-411D-905B-936388FE07FD}"/>
    <hyperlink ref="O2406" r:id="rId1360" xr:uid="{6BCBD74C-B62B-4B88-A982-A048DDEE7269}"/>
    <hyperlink ref="O2407" r:id="rId1361" xr:uid="{6C9A7561-37EF-4EF7-8A33-4047EABA7A41}"/>
    <hyperlink ref="O2408" r:id="rId1362" xr:uid="{DE6E8232-096E-463C-A7AE-EB68F8159CD3}"/>
    <hyperlink ref="O2409" r:id="rId1363" xr:uid="{3FBDDBBA-A5FE-4BF8-B6C2-B2BECFBB790C}"/>
    <hyperlink ref="O2410" r:id="rId1364" xr:uid="{40850ED8-88B2-4F82-BAFA-22EDB4933257}"/>
    <hyperlink ref="O2411" r:id="rId1365" xr:uid="{F3D483CE-279D-4919-B91E-31949A017BF8}"/>
    <hyperlink ref="O2412" r:id="rId1366" xr:uid="{420AF134-F357-4DA6-AF29-473ED54B1F2F}"/>
    <hyperlink ref="O2413" r:id="rId1367" xr:uid="{D57BD902-1668-47A4-8428-B8861C4A7CB7}"/>
    <hyperlink ref="O2414" r:id="rId1368" xr:uid="{560D1017-1121-4417-AAB6-AB7C5AB5E350}"/>
    <hyperlink ref="O2415" r:id="rId1369" xr:uid="{C4B84F40-402D-4350-91A0-7FFF402D6E44}"/>
    <hyperlink ref="O2416" r:id="rId1370" xr:uid="{C4C5FA2B-A046-4D16-9FD3-C962BC10BFFE}"/>
    <hyperlink ref="O2417" r:id="rId1371" xr:uid="{5599461F-D7D1-40FF-A9D2-996022672557}"/>
    <hyperlink ref="O2418" r:id="rId1372" xr:uid="{FEA76840-4F9C-414F-8058-242ED6626416}"/>
    <hyperlink ref="O2419" r:id="rId1373" xr:uid="{64B0DFD3-7DC5-4EC1-91CB-60E5B50148A9}"/>
    <hyperlink ref="O2420" r:id="rId1374" xr:uid="{CF5866CC-6DAF-4D2B-889C-5F17C071C200}"/>
    <hyperlink ref="O2421" r:id="rId1375" xr:uid="{90B37DAA-3657-427B-A27E-5A1DA87B44A3}"/>
    <hyperlink ref="O2422" r:id="rId1376" xr:uid="{B8350EBC-55AE-47C8-A51A-486A6A11BE99}"/>
    <hyperlink ref="O2423" r:id="rId1377" xr:uid="{6115D99C-60F9-4275-977F-37B96562FD57}"/>
    <hyperlink ref="O2424" r:id="rId1378" xr:uid="{6909E20E-5DC6-4891-9151-9289C9FE8A34}"/>
    <hyperlink ref="O2425" r:id="rId1379" xr:uid="{663DF280-8935-42DE-B8AA-0F95519A6DE2}"/>
    <hyperlink ref="O2426" r:id="rId1380" xr:uid="{2C38F0CE-7CF8-410C-A120-85F9630B6C15}"/>
    <hyperlink ref="O2427" r:id="rId1381" xr:uid="{778BE588-50EB-4508-BA4F-950F1A56711D}"/>
    <hyperlink ref="O2428" r:id="rId1382" xr:uid="{2AB1732F-A298-4BA7-AA00-3D1CF2EF1819}"/>
    <hyperlink ref="O2429" r:id="rId1383" xr:uid="{BC3EDE3B-A439-49E7-B797-15151C3B4C85}"/>
    <hyperlink ref="O2430" r:id="rId1384" xr:uid="{42ED4639-DCBE-4F28-A25B-37B707EC1B62}"/>
    <hyperlink ref="O2431" r:id="rId1385" xr:uid="{B71FDD6B-46C5-4FC0-8E8B-1D5DC95FC258}"/>
    <hyperlink ref="O2432" r:id="rId1386" xr:uid="{62317C0E-8B2A-4692-A734-5A25CDD63604}"/>
    <hyperlink ref="O2433" r:id="rId1387" xr:uid="{CB6D7701-8678-4E73-B31F-48A6E7DC08F8}"/>
    <hyperlink ref="O2434" r:id="rId1388" xr:uid="{A8504BEE-5ED3-42BD-9600-8C851CFB57D0}"/>
    <hyperlink ref="O2435" r:id="rId1389" xr:uid="{5C500EBA-4DD3-41B3-B119-F31556D9AAA3}"/>
    <hyperlink ref="O2436" r:id="rId1390" xr:uid="{561BE3FF-E34D-4F02-BEDB-8E3F6D08C57C}"/>
    <hyperlink ref="O2437" r:id="rId1391" xr:uid="{68BB8093-6B03-4D75-9679-7E12FC1E0131}"/>
    <hyperlink ref="O2438" r:id="rId1392" xr:uid="{C5C51E0E-827D-4784-BA60-CCCAD6051166}"/>
    <hyperlink ref="O2439" r:id="rId1393" xr:uid="{F552D185-933C-4C2E-B53C-8BADA1D01568}"/>
    <hyperlink ref="O2440" r:id="rId1394" xr:uid="{6331BC94-43F7-41F3-966B-2496CF9C1500}"/>
    <hyperlink ref="O2441" r:id="rId1395" xr:uid="{3249EA9C-FDA9-47E3-8784-D8FBBD7E178D}"/>
    <hyperlink ref="O2442" r:id="rId1396" xr:uid="{99291385-9DBB-4CAF-AAE6-10368A9FE148}"/>
    <hyperlink ref="O2443" r:id="rId1397" xr:uid="{75EDF1BF-86D1-4176-B83F-E4BAC14E9A45}"/>
    <hyperlink ref="O2444" r:id="rId1398" xr:uid="{67D165F0-8A05-4E64-9CF0-9B1F20449933}"/>
    <hyperlink ref="O2445" r:id="rId1399" xr:uid="{3807CF77-403B-4828-AE54-6845EF72061F}"/>
    <hyperlink ref="O2446" r:id="rId1400" xr:uid="{BA799AEC-6386-4D13-8E27-F15E9A553917}"/>
    <hyperlink ref="O2447" r:id="rId1401" xr:uid="{6A0404F6-3CD3-4591-82AF-D3F39FA3F4FF}"/>
    <hyperlink ref="O2448" r:id="rId1402" xr:uid="{67AB791C-AD56-42E1-9C96-2A06C9511924}"/>
    <hyperlink ref="O2449" r:id="rId1403" xr:uid="{E3D8773B-6866-46DA-8FA5-7D1E0C387DAA}"/>
    <hyperlink ref="O2450" r:id="rId1404" xr:uid="{D4DD525E-4C10-43B1-ADF5-AE63930BA1A3}"/>
    <hyperlink ref="O2451" r:id="rId1405" xr:uid="{008484F7-4E50-401B-BA86-F301984FAFB4}"/>
    <hyperlink ref="O2452" r:id="rId1406" xr:uid="{CB033971-4799-4956-BDD4-528CF6375BAE}"/>
    <hyperlink ref="O2453" r:id="rId1407" xr:uid="{DAF6560C-5BB5-4910-966B-B0D3BF1CA162}"/>
    <hyperlink ref="O2454" r:id="rId1408" xr:uid="{428076A4-1B69-4DEC-AC73-092700C6E19C}"/>
    <hyperlink ref="O2455" r:id="rId1409" xr:uid="{E1DD79FB-A302-4350-AB0B-ACDC07C80EAF}"/>
    <hyperlink ref="O2456" r:id="rId1410" xr:uid="{106C955B-831F-4854-87F4-50B61A264480}"/>
    <hyperlink ref="O2457" r:id="rId1411" xr:uid="{32EFDAFD-3B68-4BAF-A366-CB3741ED3173}"/>
    <hyperlink ref="O2458" r:id="rId1412" xr:uid="{8CEE4B7C-B1EB-4526-A82A-62F18A59D7C0}"/>
    <hyperlink ref="O2459" r:id="rId1413" xr:uid="{B8B17B63-BB5F-4133-932D-A90B26849DDF}"/>
    <hyperlink ref="O2460" r:id="rId1414" xr:uid="{934B13AF-51BA-4DD2-92BE-AFD5281747B1}"/>
    <hyperlink ref="O2461" r:id="rId1415" xr:uid="{C8C0F05C-AB03-44EC-8F5F-1724AA2A1B2A}"/>
    <hyperlink ref="O2462" r:id="rId1416" xr:uid="{F1A0700B-D813-4340-B517-B92F6F2BD412}"/>
    <hyperlink ref="O2463" r:id="rId1417" xr:uid="{93C98E47-3C7F-441D-9C4A-7448433D34B1}"/>
    <hyperlink ref="O2464" r:id="rId1418" xr:uid="{9290169D-B129-4C01-87BB-02E5CD28E5BC}"/>
    <hyperlink ref="O2465" r:id="rId1419" xr:uid="{9E1AA64D-44C7-4C7A-B03A-3857E9BFA100}"/>
    <hyperlink ref="O2466" r:id="rId1420" xr:uid="{1D70B64B-F5D9-4742-9851-27670BA8A713}"/>
    <hyperlink ref="O2467" r:id="rId1421" xr:uid="{6EAE011B-C25C-49B4-9DF3-15770D46B598}"/>
    <hyperlink ref="O2468" r:id="rId1422" xr:uid="{5B70EB1E-4B9C-4855-8C40-8AB6617AC13C}"/>
    <hyperlink ref="O2469" r:id="rId1423" xr:uid="{68BD8FCC-6973-41D7-BB09-9DE2ADB0200B}"/>
    <hyperlink ref="O2470" r:id="rId1424" xr:uid="{7C98A15C-F9AB-4582-AC31-5C4A8ED005DB}"/>
    <hyperlink ref="O2471" r:id="rId1425" xr:uid="{5E5A3078-0B96-4606-9058-4D0A160B19C8}"/>
    <hyperlink ref="O2472" r:id="rId1426" xr:uid="{82866D21-5900-4113-93EB-4D9E00E764C9}"/>
    <hyperlink ref="O2473" r:id="rId1427" xr:uid="{55FF017F-6CEA-4EBC-A158-BAA0DA3D9D6D}"/>
    <hyperlink ref="O2474" r:id="rId1428" xr:uid="{3C8C5BB9-5DEC-43FB-BE26-E3B8D78951FA}"/>
    <hyperlink ref="O2475" r:id="rId1429" xr:uid="{B294ECDA-FBB8-4DCA-A46B-54B7739DD5B1}"/>
    <hyperlink ref="O2476" r:id="rId1430" xr:uid="{C473940C-BC10-42EF-BA42-4B77CB9D3461}"/>
    <hyperlink ref="O2477" r:id="rId1431" xr:uid="{09EC429B-B001-47F1-B47F-49CF78888219}"/>
    <hyperlink ref="O2478" r:id="rId1432" xr:uid="{B748380E-1152-451D-98D5-7CC07D81992F}"/>
    <hyperlink ref="O2479" r:id="rId1433" xr:uid="{B4770C64-DBDA-444B-BF9A-5524EA881471}"/>
    <hyperlink ref="O2480" r:id="rId1434" xr:uid="{DFF152E5-0EA7-4072-ADBA-62863B07B25C}"/>
    <hyperlink ref="O2481" r:id="rId1435" xr:uid="{4F80E55E-388F-41F1-8F4F-6C43314BA841}"/>
    <hyperlink ref="O2482" r:id="rId1436" xr:uid="{A69C5249-BF56-49C2-AB63-A919E276470C}"/>
    <hyperlink ref="O2483" r:id="rId1437" xr:uid="{7FA21924-66EE-4C25-9499-EC0E9492D609}"/>
    <hyperlink ref="O2484" r:id="rId1438" xr:uid="{E569753B-AABA-4EB7-A81D-D300370A48E6}"/>
    <hyperlink ref="O2485" r:id="rId1439" xr:uid="{E882A950-22DC-431A-8193-A8E6BBF1F23A}"/>
    <hyperlink ref="O2486" r:id="rId1440" xr:uid="{958140E2-8BBB-4496-83B4-0B5CDC21367A}"/>
    <hyperlink ref="O2487" r:id="rId1441" xr:uid="{6EC9466F-8A30-41DD-A8D0-180E863FB10E}"/>
    <hyperlink ref="O2488" r:id="rId1442" xr:uid="{7AC18BE8-C76F-4465-9C43-2EE1A8311855}"/>
    <hyperlink ref="O2489" r:id="rId1443" xr:uid="{C5813C03-DBE5-42E5-A90C-1A77028C1FDD}"/>
    <hyperlink ref="O2490" r:id="rId1444" xr:uid="{68FED584-CA57-4963-BC09-82469D652939}"/>
    <hyperlink ref="O2491" r:id="rId1445" xr:uid="{04BBA59F-BE98-4846-B5C2-DEC43765A8EC}"/>
    <hyperlink ref="O2492" r:id="rId1446" xr:uid="{30563995-2EB5-409A-9A99-9959099690EB}"/>
    <hyperlink ref="O2493" r:id="rId1447" xr:uid="{1B20A058-14FD-40C0-9001-80FB8E623EE1}"/>
    <hyperlink ref="O2494" r:id="rId1448" xr:uid="{23C1F3B9-911D-46A8-87E5-B8D764308060}"/>
    <hyperlink ref="O2495" r:id="rId1449" xr:uid="{0652494F-07E1-412B-BD3C-6A0641D56652}"/>
    <hyperlink ref="O2496" r:id="rId1450" xr:uid="{B3D9A263-1C93-48F8-9F43-9082D737F0F2}"/>
    <hyperlink ref="O2497" r:id="rId1451" xr:uid="{F927CE52-1523-45A3-BAF3-F6F53173E1B2}"/>
    <hyperlink ref="O2498" r:id="rId1452" xr:uid="{3FA35276-7550-4B9C-B055-E7F7AC11665A}"/>
    <hyperlink ref="O2499" r:id="rId1453" xr:uid="{159FDFD2-3195-4A66-96D1-7CE67F547256}"/>
    <hyperlink ref="O2500" r:id="rId1454" xr:uid="{D9569F9A-EB12-4EA3-BE6E-4CAE4967937E}"/>
    <hyperlink ref="O2501" r:id="rId1455" xr:uid="{CBC1D48C-D688-448C-8E68-2D09853F7D71}"/>
    <hyperlink ref="O2502" r:id="rId1456" xr:uid="{070E400C-CCBC-416B-8125-B80144252719}"/>
    <hyperlink ref="O2503" r:id="rId1457" xr:uid="{43E028E8-6E38-4516-8C23-91BA0716FEC5}"/>
    <hyperlink ref="O2504" r:id="rId1458" xr:uid="{D4247A56-65E2-48C1-8645-ADD29F88A5F5}"/>
    <hyperlink ref="O2505" r:id="rId1459" xr:uid="{CE0D23D1-65E3-4B75-9B38-4EB45B8182AA}"/>
    <hyperlink ref="O2506" r:id="rId1460" xr:uid="{80A74EDE-2594-476E-B2F1-258CABA153A8}"/>
    <hyperlink ref="O2507" r:id="rId1461" xr:uid="{4F149E80-2164-4391-8374-FC6DD7FF6178}"/>
    <hyperlink ref="O2508" r:id="rId1462" xr:uid="{9E1D81C5-5502-4995-BD42-4D355BBE6599}"/>
    <hyperlink ref="O2509" r:id="rId1463" xr:uid="{9927DC0D-E277-4523-AAD4-1E8A03E0DDEC}"/>
    <hyperlink ref="O2510" r:id="rId1464" xr:uid="{608E135B-CADB-48A4-BBBF-766BF43D043F}"/>
    <hyperlink ref="O2511" r:id="rId1465" xr:uid="{491FE1FF-9E61-4AA9-8821-43D8851712CB}"/>
    <hyperlink ref="O2512" r:id="rId1466" xr:uid="{F5835A2A-F7DF-4BB7-ABB8-5398AEBB5F77}"/>
    <hyperlink ref="O2513" r:id="rId1467" xr:uid="{5F696C81-268E-4CD3-B917-6D0783CE8E60}"/>
    <hyperlink ref="O2514" r:id="rId1468" xr:uid="{5F5C5204-C8B7-43D3-9DD2-AAD159E03BB8}"/>
    <hyperlink ref="O2515" r:id="rId1469" xr:uid="{1B49FA7E-BCD1-4A85-AB90-99E19F01C13A}"/>
    <hyperlink ref="O2516" r:id="rId1470" xr:uid="{5CC9D4A5-CBDA-436F-B6DA-DCA1E902E49A}"/>
    <hyperlink ref="O2517" r:id="rId1471" xr:uid="{B93FF5E5-110F-409D-ABC0-279124244492}"/>
    <hyperlink ref="O2518" r:id="rId1472" xr:uid="{9D4E9973-B0F4-48A6-9E65-F99BE35C177E}"/>
    <hyperlink ref="O2519" r:id="rId1473" xr:uid="{EF5AA88D-37DA-4BC5-A344-B73A5E2E8FE5}"/>
    <hyperlink ref="O2520" r:id="rId1474" xr:uid="{CA499E08-E4E1-47A0-91D5-82419E89D80F}"/>
    <hyperlink ref="O2521" r:id="rId1475" xr:uid="{8936EDE2-9082-4B9C-99BD-FA96325B9ABA}"/>
    <hyperlink ref="O2522" r:id="rId1476" xr:uid="{7A7CAD45-29A5-4FBC-A7A6-ABE56F6C6E1D}"/>
    <hyperlink ref="O2523" r:id="rId1477" xr:uid="{004ABB94-40D0-4670-990B-26CA5125C96A}"/>
    <hyperlink ref="O2525" r:id="rId1478" xr:uid="{330734D0-BC8B-4798-9AB3-23455FBE45FE}"/>
    <hyperlink ref="O2526" r:id="rId1479" xr:uid="{BB161439-A603-4599-83E5-3D7E708599F1}"/>
    <hyperlink ref="O2527" r:id="rId1480" xr:uid="{38C02279-9E6B-4F19-A6A0-52F620B9CFCF}"/>
    <hyperlink ref="O2528" r:id="rId1481" xr:uid="{5BF879AA-B090-4C46-88AE-7C4168166A8A}"/>
    <hyperlink ref="O2529" r:id="rId1482" xr:uid="{A5AF2FC9-3C01-434D-8253-9D59F60A74E7}"/>
    <hyperlink ref="O2530" r:id="rId1483" xr:uid="{C38970CF-EAE0-420D-B7F6-0F9399AD21FB}"/>
    <hyperlink ref="O2531" r:id="rId1484" xr:uid="{5DD7D849-E567-4DBD-9A97-8A3E0B40EDBC}"/>
    <hyperlink ref="O2532" r:id="rId1485" xr:uid="{04D664AF-BE13-4F08-9049-C2AD51600AA3}"/>
    <hyperlink ref="O2533" r:id="rId1486" xr:uid="{DB088BE4-1173-4420-B576-1075402ABA1E}"/>
    <hyperlink ref="O2534" r:id="rId1487" xr:uid="{9FAF6957-4133-427A-B2F7-E772FFF78FFA}"/>
    <hyperlink ref="O2535" r:id="rId1488" xr:uid="{56DF691E-E311-46BE-A990-094A58C96CC3}"/>
    <hyperlink ref="O2536" r:id="rId1489" xr:uid="{1CD62721-45ED-400E-ADD4-27F0D330D4AF}"/>
    <hyperlink ref="O2537" r:id="rId1490" xr:uid="{CEB89621-9E22-469B-B8D9-172FC112A4BA}"/>
    <hyperlink ref="O2538" r:id="rId1491" xr:uid="{AA4A7540-43D8-4A9F-9EA4-A39A79F45355}"/>
    <hyperlink ref="O2539" r:id="rId1492" xr:uid="{58B8539A-967C-4AEE-8681-234F6B809F1E}"/>
    <hyperlink ref="O2540" r:id="rId1493" xr:uid="{DFC7BFB7-AD2A-4050-B663-EC7773FC26CE}"/>
    <hyperlink ref="O2541" r:id="rId1494" xr:uid="{0258621A-9118-48E7-8309-F90645AFE59A}"/>
    <hyperlink ref="O2542" r:id="rId1495" xr:uid="{65C63D08-FA3D-4060-A487-DC43B6C11A30}"/>
    <hyperlink ref="O2543" r:id="rId1496" xr:uid="{D91ACDF2-C31B-490D-AADA-1D67F9710E00}"/>
    <hyperlink ref="O2544" r:id="rId1497" xr:uid="{EA22C806-1612-43D1-B67D-EA6A7FFCA59B}"/>
    <hyperlink ref="O2545" r:id="rId1498" xr:uid="{3F51B6CE-2434-4FB3-AEF1-54A84C2365B1}"/>
    <hyperlink ref="O2546" r:id="rId1499" xr:uid="{75E63365-FC18-4B45-901F-9374D4F1D5DC}"/>
    <hyperlink ref="O2547" r:id="rId1500" xr:uid="{C3EBEDC6-9E15-4567-9830-C3378C1C5145}"/>
    <hyperlink ref="O2548" r:id="rId1501" xr:uid="{79278C85-8904-4CF3-B003-05A674FF7EC3}"/>
    <hyperlink ref="O2549" r:id="rId1502" xr:uid="{724D7360-EEDA-49B9-81C9-80CE88E755A5}"/>
    <hyperlink ref="O2550" r:id="rId1503" xr:uid="{0F40FA4C-BCFD-4F87-93E2-AE8B5EB2B29B}"/>
    <hyperlink ref="O2551" r:id="rId1504" xr:uid="{6CC801A0-BC76-4BD8-8D20-B11380AD80BB}"/>
    <hyperlink ref="O2552" r:id="rId1505" xr:uid="{21DE24BA-8811-4061-BD95-82006E1ED111}"/>
    <hyperlink ref="O2553" r:id="rId1506" xr:uid="{620D3273-60C0-4E29-97F1-642474D171AB}"/>
    <hyperlink ref="O2554" r:id="rId1507" xr:uid="{7FB0BC71-D883-4E38-967A-9D090085CFB3}"/>
    <hyperlink ref="O2555" r:id="rId1508" xr:uid="{8457960A-B913-4C60-BCE4-92CA5FE9A380}"/>
    <hyperlink ref="O2556" r:id="rId1509" xr:uid="{6E3F83F1-E413-4F73-A752-E81CB012A4A2}"/>
    <hyperlink ref="O2557" r:id="rId1510" xr:uid="{224D55DD-E681-4A05-87C4-F685A99CD0D2}"/>
    <hyperlink ref="O2558" r:id="rId1511" xr:uid="{5AC8840A-8198-4DBC-88BE-00CFB726FAE5}"/>
    <hyperlink ref="O2559" r:id="rId1512" xr:uid="{F989FE89-6A3D-4F63-8DC9-7A6601A1C1CA}"/>
    <hyperlink ref="O2560" r:id="rId1513" xr:uid="{8F58821B-F0D0-4659-BC95-22EC028CE1A4}"/>
    <hyperlink ref="O2561" r:id="rId1514" xr:uid="{D6FDC07C-BDBF-48E8-A7DA-EE59022D3F75}"/>
    <hyperlink ref="O2562" r:id="rId1515" xr:uid="{2FF92CA8-8AE9-44D3-AA85-AD01E5CC7F44}"/>
    <hyperlink ref="O2563" r:id="rId1516" xr:uid="{C5A78E7B-B383-46D1-B5D1-F5BDC69A3041}"/>
    <hyperlink ref="O2564" r:id="rId1517" xr:uid="{17900C98-7DDC-4505-B845-E0190BC4C2F9}"/>
    <hyperlink ref="O2565" r:id="rId1518" xr:uid="{7FBF8720-121B-48E6-953F-A7B893559C1F}"/>
    <hyperlink ref="O2566" r:id="rId1519" xr:uid="{7F0AC1EE-1A6C-4041-9FD3-52EE34F55CAC}"/>
    <hyperlink ref="O2567" r:id="rId1520" xr:uid="{9B206F92-7CFE-4543-A98C-23AA00FCFE61}"/>
    <hyperlink ref="O2568" r:id="rId1521" xr:uid="{EA80E51B-7473-4105-9EE9-3E2B76E589AB}"/>
    <hyperlink ref="O2569" r:id="rId1522" xr:uid="{912C2725-FACF-4D14-9E91-D9441F3268F6}"/>
    <hyperlink ref="O2570" r:id="rId1523" xr:uid="{96B0AE44-12ED-4029-920F-2C6ACE53AB50}"/>
    <hyperlink ref="O2571" r:id="rId1524" xr:uid="{F9D989EB-4890-40E6-9418-EAC65C6BF0B6}"/>
    <hyperlink ref="O2572" r:id="rId1525" xr:uid="{327E7848-6886-4AE3-A72D-B0CCD8D4C4EA}"/>
    <hyperlink ref="O2573" r:id="rId1526" xr:uid="{B83B8792-4530-4B07-B839-7591025B4E28}"/>
    <hyperlink ref="O2574" r:id="rId1527" xr:uid="{D2EBE11A-73EB-4B45-B4D1-D6CEABA1CB78}"/>
    <hyperlink ref="O2575" r:id="rId1528" xr:uid="{13CC1F8D-B308-48B6-8F04-7F4AF463CC67}"/>
    <hyperlink ref="O2576" r:id="rId1529" xr:uid="{9F575AB0-E80C-49E5-B2CF-9D0AB54F94D6}"/>
    <hyperlink ref="O2577" r:id="rId1530" xr:uid="{2DBD99BC-7F44-4BEB-8BA4-2D987F52184E}"/>
    <hyperlink ref="O2578" r:id="rId1531" xr:uid="{681573D5-7771-49B6-8459-35B2E1113860}"/>
    <hyperlink ref="O2579" r:id="rId1532" xr:uid="{653B6B39-1F04-4DB9-8A55-8CE32ADE2472}"/>
    <hyperlink ref="O2580" r:id="rId1533" xr:uid="{33C1B52D-5DF0-4F2E-B60A-5B51B9608F9B}"/>
    <hyperlink ref="O2581" r:id="rId1534" xr:uid="{F720C158-7167-4804-9BC0-5BCFCCDE579C}"/>
    <hyperlink ref="O2582" r:id="rId1535" xr:uid="{D9EA81A3-9B6E-4992-A5EE-BA2E7BF28B67}"/>
    <hyperlink ref="O2583" r:id="rId1536" xr:uid="{1308BE8E-10B7-42C5-B8B5-FD548E0809FC}"/>
    <hyperlink ref="O2584" r:id="rId1537" xr:uid="{503208BF-AD50-4EC5-9544-FFC8E4634B2A}"/>
    <hyperlink ref="O2585" r:id="rId1538" xr:uid="{0A823C57-4AC9-4AE2-95A5-7A0DA629B9BC}"/>
    <hyperlink ref="O2586" r:id="rId1539" xr:uid="{D640340B-4300-4E30-8890-3B8AF2312C1A}"/>
    <hyperlink ref="O2587" r:id="rId1540" xr:uid="{DD7D8176-2DFD-46C6-997B-A9E36303D7D0}"/>
    <hyperlink ref="O2588" r:id="rId1541" xr:uid="{CFDA7AEE-F4CD-4EC0-8885-293671F7333E}"/>
    <hyperlink ref="O2589" r:id="rId1542" xr:uid="{BFED8F3F-08EE-4187-9BEB-0867583DB119}"/>
    <hyperlink ref="O2590" r:id="rId1543" xr:uid="{3FF18DB9-8777-4898-9395-87228BBAFFD3}"/>
    <hyperlink ref="O2591" r:id="rId1544" xr:uid="{BF190327-72B1-48BC-A00F-8EF2CF629783}"/>
    <hyperlink ref="O2592" r:id="rId1545" xr:uid="{F8BDD887-1751-453F-87AF-FF352588DC83}"/>
    <hyperlink ref="O2593" r:id="rId1546" xr:uid="{ECA3A0FD-2E51-433F-A2DD-6C211ACF87A2}"/>
    <hyperlink ref="O2594" r:id="rId1547" xr:uid="{BDF97260-DE87-4AF9-88B0-E0942EBE8BF6}"/>
    <hyperlink ref="O2595" r:id="rId1548" xr:uid="{DF116BE1-FAFD-44BD-A517-7E9C23B1EAAB}"/>
    <hyperlink ref="O2596" r:id="rId1549" xr:uid="{C62A8B1A-201C-4A87-8CEC-35BD1BB0356E}"/>
    <hyperlink ref="O2597" r:id="rId1550" xr:uid="{4F83FBDD-16BB-4166-98DA-3D255CF2CE38}"/>
    <hyperlink ref="O2598" r:id="rId1551" xr:uid="{93E07E77-CC7C-433F-9D16-050230F299C5}"/>
    <hyperlink ref="O2599" r:id="rId1552" xr:uid="{EFA46ECF-2F94-47B5-B3B8-9B054EDFAFAE}"/>
    <hyperlink ref="O2600" r:id="rId1553" xr:uid="{CB134A03-D6CD-4833-A78B-A1D9FB9D4320}"/>
    <hyperlink ref="O2601" r:id="rId1554" xr:uid="{9626A91B-EBF6-40E2-A1B0-FF8AC04D8457}"/>
    <hyperlink ref="O2602" r:id="rId1555" xr:uid="{8E8CB0A0-D918-45FB-9255-44C2C7820E54}"/>
    <hyperlink ref="O2603" r:id="rId1556" xr:uid="{D012D7E9-A0A7-4FD3-A63C-EFBF615D28C2}"/>
    <hyperlink ref="O2604" r:id="rId1557" xr:uid="{CC347A24-C473-4CD4-A0E9-4049DCA1E523}"/>
    <hyperlink ref="O2605" r:id="rId1558" xr:uid="{8A908B1B-8FEF-4E36-9949-8CAAD54A9308}"/>
    <hyperlink ref="O2606" r:id="rId1559" xr:uid="{7D48AE43-4D8B-440A-BDA2-BD3F2EFE85FF}"/>
    <hyperlink ref="O2607" r:id="rId1560" xr:uid="{F37FC8E3-5CB3-4BFF-B860-ADC913E980E2}"/>
    <hyperlink ref="O2608" r:id="rId1561" xr:uid="{4C739F30-11FA-4F7F-B4B1-759EB05BDC07}"/>
    <hyperlink ref="O2609" r:id="rId1562" xr:uid="{FF026D1B-3B27-4D67-A0CC-1E4904F48C26}"/>
    <hyperlink ref="O2610" r:id="rId1563" xr:uid="{9B43B028-1F87-4B02-9738-A3E0DEEE9A53}"/>
    <hyperlink ref="O2611" r:id="rId1564" xr:uid="{E4CA64B5-96B7-435D-9EB6-AE0C2F2444F0}"/>
    <hyperlink ref="O2612" r:id="rId1565" xr:uid="{25D6779E-DAC7-4A07-8E71-C491910FC56F}"/>
    <hyperlink ref="O2613" r:id="rId1566" xr:uid="{79BB62EC-7CAF-4E71-A818-7E5B13A4E5A0}"/>
    <hyperlink ref="O2614" r:id="rId1567" xr:uid="{3D5478F8-4965-4730-9382-17CD3A11B857}"/>
    <hyperlink ref="O2615" r:id="rId1568" xr:uid="{A81B7F37-F01E-4045-BCC4-7110565FED02}"/>
    <hyperlink ref="O2616" r:id="rId1569" xr:uid="{F3157953-F68E-4408-8BE6-F7C6AAB0D96B}"/>
    <hyperlink ref="O2617" r:id="rId1570" xr:uid="{765CDCF8-9049-49C3-A10C-BE333416CCF6}"/>
    <hyperlink ref="O2618" r:id="rId1571" xr:uid="{4ABA6A0C-F544-4081-ABFF-F6E655B847D8}"/>
    <hyperlink ref="O2619" r:id="rId1572" xr:uid="{3A9EAF03-989E-48E1-80A1-C912D58EE037}"/>
    <hyperlink ref="O2620" r:id="rId1573" xr:uid="{38301F3A-C3CC-4D94-83E6-6211887E475D}"/>
    <hyperlink ref="O2621" r:id="rId1574" xr:uid="{2484A6AE-86B5-4E6E-92BD-349774483CD4}"/>
    <hyperlink ref="O2622" r:id="rId1575" xr:uid="{68B7B300-E9B4-43D9-960E-5211FCE90DEA}"/>
    <hyperlink ref="O2623" r:id="rId1576" xr:uid="{AFFE49CD-4BC4-4D83-9E74-9E4AEE8C3572}"/>
    <hyperlink ref="O2624" r:id="rId1577" xr:uid="{C3891E50-C21C-4A65-B28D-BEB1E6555B74}"/>
    <hyperlink ref="O2625" r:id="rId1578" xr:uid="{56A93890-38F0-4AE0-ACF5-0C8375A8918D}"/>
    <hyperlink ref="O2626" r:id="rId1579" xr:uid="{4387645E-E5F3-48E1-86E4-5A8280371EC7}"/>
    <hyperlink ref="O2627" r:id="rId1580" xr:uid="{49161193-10B5-421B-8F15-F7658CDD5F23}"/>
    <hyperlink ref="O2628" r:id="rId1581" xr:uid="{8407ADF4-1922-4B48-BE41-2FFF44737454}"/>
    <hyperlink ref="O2629" r:id="rId1582" xr:uid="{A4E71BDF-9BB1-4AC8-B976-1206CD58E429}"/>
    <hyperlink ref="O2630" r:id="rId1583" xr:uid="{B676B85D-FD26-4E7A-B20B-064EC4BF12DE}"/>
    <hyperlink ref="O2631" r:id="rId1584" xr:uid="{0CEB3D92-0689-4748-A5D0-4F2DA2C6D018}"/>
    <hyperlink ref="O2632" r:id="rId1585" xr:uid="{BFFC7B88-C2CA-414B-87C2-76F0A75835CC}"/>
    <hyperlink ref="O2633" r:id="rId1586" xr:uid="{221DCF45-2203-4C1A-A93D-B152DBD1402F}"/>
    <hyperlink ref="O2634" r:id="rId1587" xr:uid="{C8CA63B8-B2C5-41EA-929B-49014190CA85}"/>
    <hyperlink ref="O2635" r:id="rId1588" xr:uid="{3F2E1233-7C66-4664-97DE-C46335E74C74}"/>
    <hyperlink ref="O2636" r:id="rId1589" xr:uid="{E02F0961-0C2F-4FA9-9465-B5137B651D00}"/>
    <hyperlink ref="O2637" r:id="rId1590" xr:uid="{07B16C36-D468-4ABE-969C-B19E746EB33B}"/>
    <hyperlink ref="O2638" r:id="rId1591" xr:uid="{E9AE5E32-914E-4520-AFD7-0561F942BD3B}"/>
    <hyperlink ref="O2639" r:id="rId1592" xr:uid="{D98CE0B3-35C1-4111-8C3A-6A071E093EC8}"/>
    <hyperlink ref="O2640" r:id="rId1593" xr:uid="{ADA3DC90-C76F-4756-9F14-FE742E723C1F}"/>
    <hyperlink ref="O2641" r:id="rId1594" xr:uid="{D4E1EE43-6AC5-48C5-98CC-76D4012E665D}"/>
    <hyperlink ref="O2642" r:id="rId1595" xr:uid="{ABF8E924-B2BD-4DBF-AC82-5C70D08C22DA}"/>
    <hyperlink ref="O2643" r:id="rId1596" xr:uid="{58CD564F-5063-40B2-9BEB-1111A5D52F49}"/>
    <hyperlink ref="O2644" r:id="rId1597" xr:uid="{4AA90DFA-7AB2-4E56-BABD-5788EA456C1E}"/>
    <hyperlink ref="O2645" r:id="rId1598" xr:uid="{4BD14124-3C13-4D12-9B5F-7DAB79374635}"/>
    <hyperlink ref="O2646" r:id="rId1599" xr:uid="{EAD5B7C4-BE21-41CF-9BD5-7550AAB77FC6}"/>
    <hyperlink ref="O2647" r:id="rId1600" xr:uid="{29915F1B-88E1-405F-8491-6BB4B935B42E}"/>
    <hyperlink ref="O2648" r:id="rId1601" xr:uid="{2B5A3D35-E42F-4481-8A99-1C6AD81AD17A}"/>
    <hyperlink ref="O2649" r:id="rId1602" xr:uid="{95BC725A-FE04-4714-9F52-9495D347D080}"/>
    <hyperlink ref="O2650" r:id="rId1603" xr:uid="{52121D92-975D-4BB7-A52B-E69AE6395FBF}"/>
    <hyperlink ref="O2651" r:id="rId1604" xr:uid="{FDE4DA92-D593-4511-88B9-CADBCB2BC7E9}"/>
    <hyperlink ref="O2652" r:id="rId1605" xr:uid="{71A9FB76-C096-4D49-8168-A5134F89A60D}"/>
    <hyperlink ref="O2653" r:id="rId1606" xr:uid="{15D6098A-EDFD-4A2B-8F42-AB8ADB26C2A2}"/>
    <hyperlink ref="O2654" r:id="rId1607" xr:uid="{DC8DC6B3-230A-4A30-BAFF-AD5C97BBC3C7}"/>
    <hyperlink ref="O2655" r:id="rId1608" xr:uid="{5EDA1DE3-1F00-4FAD-B6ED-8BCCC195BF3C}"/>
    <hyperlink ref="O2656" r:id="rId1609" xr:uid="{CF724297-6E9E-409A-B765-F824929F37FB}"/>
    <hyperlink ref="O2657" r:id="rId1610" xr:uid="{D3845E94-305A-4D06-A1DC-1D9B726C893F}"/>
    <hyperlink ref="O2658" r:id="rId1611" xr:uid="{AC5F5987-155F-4285-A2D5-49DE54DC3B2A}"/>
    <hyperlink ref="O2659" r:id="rId1612" xr:uid="{893F1687-E913-49F4-8C2B-BD70445EA69F}"/>
    <hyperlink ref="O2660" r:id="rId1613" xr:uid="{4B2C38F1-C95B-41D2-9B67-17229F1D7C61}"/>
    <hyperlink ref="O2661" r:id="rId1614" xr:uid="{04183A82-0C97-4DCE-8D93-009C8C02D305}"/>
    <hyperlink ref="O2662" r:id="rId1615" xr:uid="{9BCB1E12-11DD-4161-9894-CC03EFC6AB20}"/>
    <hyperlink ref="O2663" r:id="rId1616" xr:uid="{D34260FD-FE5D-4227-B83D-DBB44DA96A8A}"/>
    <hyperlink ref="O2664" r:id="rId1617" xr:uid="{77F811B4-C24B-4B6B-9A84-5312E5E41BFB}"/>
    <hyperlink ref="O2665" r:id="rId1618" xr:uid="{5D44207E-A9CA-4376-82F1-A0893FD44865}"/>
    <hyperlink ref="O2666" r:id="rId1619" xr:uid="{1688993F-5394-44F4-B15C-E81AF936BA9B}"/>
    <hyperlink ref="O2667" r:id="rId1620" xr:uid="{016CBE72-8FBB-4DF2-9910-8446BC8B5971}"/>
    <hyperlink ref="O2668" r:id="rId1621" xr:uid="{B59F937E-90EC-4203-9E87-DC3528C1DCBF}"/>
    <hyperlink ref="O2669" r:id="rId1622" xr:uid="{FEF7A7D2-7B11-40F8-B824-597095CF154F}"/>
    <hyperlink ref="O2670" r:id="rId1623" xr:uid="{654A9225-648F-499E-A396-8010A955134A}"/>
    <hyperlink ref="O2671" r:id="rId1624" xr:uid="{EE632493-73C8-4C49-A1A1-4633C73E31F0}"/>
    <hyperlink ref="O2672" r:id="rId1625" xr:uid="{5D0EA314-8077-48F1-98AE-B6C98B70F31E}"/>
    <hyperlink ref="O2673" r:id="rId1626" xr:uid="{B8EA3780-D76A-4028-A562-8E3E07C885DF}"/>
    <hyperlink ref="O2674" r:id="rId1627" xr:uid="{054ABA90-E4C4-4D33-8C4C-C7F0BA0350A3}"/>
    <hyperlink ref="O2675" r:id="rId1628" xr:uid="{5BC94302-9E2E-4B89-BAC7-70A7B626AF72}"/>
    <hyperlink ref="O2676" r:id="rId1629" xr:uid="{12F2E414-006C-441A-BB0F-8B7244CE114E}"/>
    <hyperlink ref="O2677" r:id="rId1630" xr:uid="{0261E77D-1EAB-4833-BEE3-75964D5CD868}"/>
    <hyperlink ref="O2678" r:id="rId1631" xr:uid="{A270AC1B-AAAD-43E3-9751-C109F615067C}"/>
    <hyperlink ref="O2679" r:id="rId1632" xr:uid="{64F61AE4-5811-4227-8886-3D7613C24BC8}"/>
    <hyperlink ref="O2680" r:id="rId1633" xr:uid="{7A84C2DF-E589-49A6-8E1B-72ED54EE243F}"/>
    <hyperlink ref="O2681" r:id="rId1634" xr:uid="{108B3C01-6671-41A1-A3B7-DEFD5D2641EA}"/>
    <hyperlink ref="O2682" r:id="rId1635" xr:uid="{E81A5A6C-FD92-4F3C-9863-0188503896FF}"/>
    <hyperlink ref="O2683" r:id="rId1636" xr:uid="{E5D5533C-05EB-41D7-9B18-E81382A15910}"/>
    <hyperlink ref="O2684" r:id="rId1637" xr:uid="{141FB76B-4B5E-4469-8461-EDA6011757D3}"/>
    <hyperlink ref="O2685" r:id="rId1638" xr:uid="{A7ABF592-5E90-4A65-BEE0-85E8A0ED18CE}"/>
    <hyperlink ref="O2686" r:id="rId1639" xr:uid="{CCE2505E-0823-4DF2-BFA3-786832560F87}"/>
    <hyperlink ref="O2687" r:id="rId1640" xr:uid="{1C4F5D75-C12B-4B9A-8F92-211F5E4A49FC}"/>
    <hyperlink ref="O2688" r:id="rId1641" xr:uid="{1DAE9647-4540-49AF-8E64-03C8940E96DB}"/>
    <hyperlink ref="O2689" r:id="rId1642" xr:uid="{5F5644F1-7ED6-4056-8788-F17ACC1C5D0E}"/>
    <hyperlink ref="O2690" r:id="rId1643" xr:uid="{9E22E86F-30F1-4344-B8A6-2D2B5FBD58CA}"/>
    <hyperlink ref="O2691" r:id="rId1644" xr:uid="{1D510938-8074-4DC8-B69E-0CF3FC1164F3}"/>
    <hyperlink ref="O2692" r:id="rId1645" xr:uid="{A9763DB6-AB39-4025-BC88-801C9CC75ACD}"/>
    <hyperlink ref="O2693" r:id="rId1646" xr:uid="{39DEF409-3338-46B0-9EC1-3FDA8EB7A9B7}"/>
    <hyperlink ref="O2694" r:id="rId1647" xr:uid="{B301B2DA-1AAA-44CC-9CA6-D1F01C5F51FA}"/>
    <hyperlink ref="O2695" r:id="rId1648" xr:uid="{5F556017-B40A-42BB-92D5-8A804765FB7D}"/>
    <hyperlink ref="O2696" r:id="rId1649" xr:uid="{C47B6E08-60F0-4A84-843C-048D518BCEF1}"/>
    <hyperlink ref="O2697" r:id="rId1650" xr:uid="{31E13CE5-1312-410D-A752-BFBED2870722}"/>
    <hyperlink ref="O2698" r:id="rId1651" xr:uid="{5A2FC5F8-1118-4316-A33C-3968299A454D}"/>
    <hyperlink ref="O2699" r:id="rId1652" xr:uid="{3A0E44EA-6E66-4572-9879-A718661E0B01}"/>
    <hyperlink ref="O2700" r:id="rId1653" xr:uid="{DA77CBAB-62CB-401D-8C31-A1D30DDAA388}"/>
    <hyperlink ref="O2701" r:id="rId1654" xr:uid="{07DE2985-9D8F-4001-9A1E-FC30CADAF088}"/>
    <hyperlink ref="O2702" r:id="rId1655" xr:uid="{55DBD5A4-FA60-41A9-AAD2-9FEBAC8DC6AB}"/>
    <hyperlink ref="O2703" r:id="rId1656" xr:uid="{90D93DC8-ABC7-4545-A79D-BCD1289A0B5A}"/>
    <hyperlink ref="O2704" r:id="rId1657" xr:uid="{691238D6-54C9-43A1-B255-C680FBA8C31F}"/>
    <hyperlink ref="O2705" r:id="rId1658" xr:uid="{00C90BCB-CE4C-400D-A0F8-F739D9B38793}"/>
    <hyperlink ref="O2706" r:id="rId1659" xr:uid="{97B42350-8570-4730-9474-4FFC81629BEC}"/>
    <hyperlink ref="O2707" r:id="rId1660" xr:uid="{97A18267-D198-4C74-94FB-3B7261FB4B82}"/>
    <hyperlink ref="O2708" r:id="rId1661" xr:uid="{A91DED3A-A606-439E-99D6-B02AA43DC615}"/>
    <hyperlink ref="O2709" r:id="rId1662" xr:uid="{BCF59720-4879-4C21-AA80-E63C69F307BB}"/>
    <hyperlink ref="O2710" r:id="rId1663" xr:uid="{7CA32901-62A7-410B-85F6-A26359C771BE}"/>
    <hyperlink ref="O2711" r:id="rId1664" xr:uid="{BA42020C-C0BD-46EC-BEDE-7025F24E4AFF}"/>
    <hyperlink ref="O2712" r:id="rId1665" xr:uid="{5CB1C0F2-EA09-4D70-AB01-080999969F2E}"/>
    <hyperlink ref="O2713" r:id="rId1666" xr:uid="{EDEDCCBD-0261-4FEF-B3E5-C3D9186AFF2A}"/>
    <hyperlink ref="O2714" r:id="rId1667" xr:uid="{95CB901B-5E0E-4EC4-B330-DF50AB6DAC79}"/>
    <hyperlink ref="O2715" r:id="rId1668" xr:uid="{C329EB57-9E8F-425B-89E8-4E0EC71050E3}"/>
    <hyperlink ref="O2716" r:id="rId1669" xr:uid="{D1305B8C-2301-42FC-B6DA-83EEA8AA347A}"/>
    <hyperlink ref="O2717" r:id="rId1670" xr:uid="{7CDFB775-F29B-4A2B-A0FD-935A5806DE4F}"/>
    <hyperlink ref="O2718" r:id="rId1671" xr:uid="{F6637606-2993-45C1-9C1E-111501726072}"/>
    <hyperlink ref="O2719" r:id="rId1672" xr:uid="{09254C54-C0E2-4286-A8CA-1426B1296685}"/>
    <hyperlink ref="O2720" r:id="rId1673" xr:uid="{BFA3D645-45F3-4C1D-A218-498C10070946}"/>
    <hyperlink ref="O2721" r:id="rId1674" xr:uid="{698EDA6C-0890-47EB-AB8A-66332A564FC5}"/>
    <hyperlink ref="O2722" r:id="rId1675" xr:uid="{E414727E-73ED-42D7-A936-842B6FA783F7}"/>
    <hyperlink ref="O2723" r:id="rId1676" xr:uid="{3853C74B-A3DE-4FEF-A94D-33160BB7D30C}"/>
    <hyperlink ref="O2724" r:id="rId1677" xr:uid="{86AACE09-ACA2-4A89-BEBB-86C24FA87FE2}"/>
    <hyperlink ref="O2725" r:id="rId1678" xr:uid="{D0C0EC01-E7DF-47C3-BDAB-146CBC1FCA8C}"/>
    <hyperlink ref="O2726" r:id="rId1679" xr:uid="{AC254BE5-196D-4203-B46A-73FBA83AC247}"/>
    <hyperlink ref="O2727" r:id="rId1680" xr:uid="{48C5AED7-A384-49FB-9278-F40CBF536632}"/>
    <hyperlink ref="O2728" r:id="rId1681" xr:uid="{B93EF9A7-C068-4193-B545-7EF2D9884B2B}"/>
    <hyperlink ref="O2729" r:id="rId1682" xr:uid="{96F51976-69CD-4E74-8051-D52BA205A9F0}"/>
    <hyperlink ref="O2730" r:id="rId1683" xr:uid="{6D690CBE-B7C0-4366-ACD7-B67420925E00}"/>
    <hyperlink ref="O2731" r:id="rId1684" xr:uid="{53B874A2-B95B-404A-AF24-29D19ECD9B00}"/>
    <hyperlink ref="O2732" r:id="rId1685" xr:uid="{3E7BAC88-1757-4603-8BB4-8A37F89DE878}"/>
    <hyperlink ref="O2733" r:id="rId1686" xr:uid="{CC713B72-47D4-4476-811E-546414026FD7}"/>
    <hyperlink ref="O2734" r:id="rId1687" xr:uid="{956A5DDA-C524-472A-8E52-B4069504F672}"/>
    <hyperlink ref="O2735" r:id="rId1688" xr:uid="{F2776D91-7CD2-4F53-9D16-2159C6128744}"/>
    <hyperlink ref="O2736" r:id="rId1689" xr:uid="{51AB6172-E170-44A7-8546-4BE4CE316AD5}"/>
    <hyperlink ref="O2737" r:id="rId1690" xr:uid="{8C0721DF-BDF1-4927-9EFE-BB60146DDA29}"/>
    <hyperlink ref="O2738" r:id="rId1691" xr:uid="{6F9CB411-B7B1-452C-A8A5-27FCF4840FF9}"/>
    <hyperlink ref="O2739" r:id="rId1692" xr:uid="{993F9A89-E0FE-450A-BD36-29EAEFD48FE2}"/>
    <hyperlink ref="O2740" r:id="rId1693" xr:uid="{EB17B317-F13E-42AB-A2CF-2F0BE428ED20}"/>
    <hyperlink ref="O2741" r:id="rId1694" xr:uid="{336190C5-556C-4C6B-8162-5AA01BAB01C9}"/>
    <hyperlink ref="O2742" r:id="rId1695" xr:uid="{300BD8B1-4BDB-4650-8CE4-93181C70B245}"/>
    <hyperlink ref="O2743" r:id="rId1696" xr:uid="{0F25A335-7A84-4862-BDBF-8A68763605DD}"/>
    <hyperlink ref="O2744" r:id="rId1697" xr:uid="{E9FAB025-BB7B-471D-9A00-6FEDAE0405A9}"/>
    <hyperlink ref="O2745" r:id="rId1698" xr:uid="{D989E5D4-54C4-4AF5-8101-D9F8B3C70E93}"/>
    <hyperlink ref="O2746" r:id="rId1699" xr:uid="{A4D0F28F-D79F-405A-AE19-E35AD9BA63EF}"/>
    <hyperlink ref="O2747" r:id="rId1700" xr:uid="{E679E9EA-32AC-4E2C-8705-9222E4D8A29F}"/>
    <hyperlink ref="O2748" r:id="rId1701" xr:uid="{AC029859-C65D-49F3-B1CB-BC68EE943F60}"/>
    <hyperlink ref="O2749" r:id="rId1702" xr:uid="{9D883134-EA4D-413D-9A94-D7AC69E67630}"/>
    <hyperlink ref="O2750" r:id="rId1703" xr:uid="{2B87C4E4-56C5-4178-82D7-91C28969E00A}"/>
    <hyperlink ref="O2751" r:id="rId1704" xr:uid="{B88D3AE9-7527-48A2-8D24-189FFF013168}"/>
    <hyperlink ref="O2752" r:id="rId1705" xr:uid="{7102090A-CE65-4BB4-8C51-4DB7CDDC5E2B}"/>
    <hyperlink ref="O2753" r:id="rId1706" xr:uid="{3D038234-C955-46CA-88B0-147397BF3A02}"/>
    <hyperlink ref="O2754" r:id="rId1707" xr:uid="{ADE97AA6-2EF2-46BF-A215-64F6538DDF79}"/>
    <hyperlink ref="O2755" r:id="rId1708" xr:uid="{E50E29E7-9D25-4E78-A01E-20C70EAE3651}"/>
    <hyperlink ref="O2756" r:id="rId1709" xr:uid="{0E5A84B5-1BD4-40FB-A571-6964D4200544}"/>
    <hyperlink ref="O2757" r:id="rId1710" xr:uid="{09975FC7-DD13-4E2C-A468-06094545092F}"/>
    <hyperlink ref="O2758" r:id="rId1711" xr:uid="{42522C65-F893-48B5-8687-331024882C6F}"/>
    <hyperlink ref="O2759" r:id="rId1712" xr:uid="{37647FE2-A4CC-45EB-B631-C3D98709723D}"/>
    <hyperlink ref="O2760" r:id="rId1713" xr:uid="{6D04C247-2C92-4F9A-9A1D-766A3BA31687}"/>
    <hyperlink ref="O2761" r:id="rId1714" xr:uid="{D53D7E48-DCAB-403A-99A0-D1466223E287}"/>
    <hyperlink ref="O2762" r:id="rId1715" xr:uid="{184BAC5E-1BF7-4217-B6B6-F786055CDE09}"/>
    <hyperlink ref="O2763" r:id="rId1716" xr:uid="{7DA88494-9370-4805-8B3D-03E513583745}"/>
    <hyperlink ref="O2764" r:id="rId1717" xr:uid="{AB20FF7D-A95A-42E5-B044-AA3E309C7862}"/>
    <hyperlink ref="O2765" r:id="rId1718" xr:uid="{4903ABE2-D092-48CD-B32B-AC09EE923941}"/>
    <hyperlink ref="O2766" r:id="rId1719" xr:uid="{0B57D384-B13A-4AA4-A4F1-502A75B4EF8F}"/>
    <hyperlink ref="O2767" r:id="rId1720" xr:uid="{54C9D40C-6BD2-4F79-9D61-F01585C2ACC1}"/>
    <hyperlink ref="O2768" r:id="rId1721" xr:uid="{1D6FE59C-C5D1-4360-8A93-67D6DA9FFABF}"/>
    <hyperlink ref="O2769" r:id="rId1722" xr:uid="{CA11CC74-8EB3-4F09-AF2F-67EEC919043D}"/>
    <hyperlink ref="O2770" r:id="rId1723" xr:uid="{618C4352-93F3-4A6B-8C0D-B00830AD14B5}"/>
    <hyperlink ref="O2771" r:id="rId1724" xr:uid="{662AAE65-F38F-4EB2-B04B-282728FCC5EE}"/>
    <hyperlink ref="O2772" r:id="rId1725" xr:uid="{8D6DE7A3-ECA5-48C2-8B24-FC96D0B27798}"/>
    <hyperlink ref="O2773" r:id="rId1726" xr:uid="{C7B35A64-7E95-4C4F-B3C7-CA6F22E8C2E5}"/>
    <hyperlink ref="O2774" r:id="rId1727" xr:uid="{9A3C2A4A-C6C4-4D1A-8610-13FFBDBD9573}"/>
    <hyperlink ref="O2775" r:id="rId1728" xr:uid="{F2E8C211-7001-47EB-B81F-9E6CB586C7AF}"/>
    <hyperlink ref="O2776" r:id="rId1729" xr:uid="{C9D6DE89-10E7-467F-B318-9707329B1BCE}"/>
    <hyperlink ref="O2777" r:id="rId1730" xr:uid="{DABA006F-2B29-424C-8F5A-6866E77244E8}"/>
    <hyperlink ref="O2778" r:id="rId1731" xr:uid="{053B657E-DF1E-4EF7-805D-CCD514DD35BF}"/>
    <hyperlink ref="O2779" r:id="rId1732" xr:uid="{9E490D09-E6C2-4B58-B329-350FE724BBF7}"/>
    <hyperlink ref="O2780" r:id="rId1733" xr:uid="{7E1E3044-0A81-4BE0-A73C-E0FD071A340F}"/>
    <hyperlink ref="O2781" r:id="rId1734" xr:uid="{55B855B3-49D5-40A9-B0B9-7D21B63C4EC2}"/>
    <hyperlink ref="O2782" r:id="rId1735" xr:uid="{15898FFA-7970-4200-9CB3-51E76E81FBC4}"/>
    <hyperlink ref="O2783:O2859" r:id="rId1736" display="https://www.pms.gov.ph/images/NewPDF/" xr:uid="{4463D568-194B-4B9C-B2E1-B321C606EBF7}"/>
    <hyperlink ref="O2860" r:id="rId1737" xr:uid="{B0C6B05B-124D-42CE-886B-4E4DA7AC87A6}"/>
    <hyperlink ref="O2861" r:id="rId1738" xr:uid="{C446FDEB-E00B-4079-88A1-C46988A7BBCB}"/>
    <hyperlink ref="O2862" r:id="rId1739" xr:uid="{FB70EC3E-CADE-4F51-83C0-B74FD97510A3}"/>
    <hyperlink ref="O2863" r:id="rId1740" xr:uid="{A5FA325F-9308-46F3-B032-578D7A8B6503}"/>
    <hyperlink ref="O2864" r:id="rId1741" xr:uid="{C8716C84-6B1E-497A-8A2C-B07ACE1D8002}"/>
    <hyperlink ref="O2865" r:id="rId1742" xr:uid="{61D00963-8634-41BD-92F9-DF7D48B15DC6}"/>
    <hyperlink ref="O2866" r:id="rId1743" xr:uid="{701C67D7-8749-4BD9-906B-9A6C42B09983}"/>
    <hyperlink ref="O2867" r:id="rId1744" xr:uid="{9333D8FF-BD47-448D-85C7-28CE09E6D7CB}"/>
    <hyperlink ref="O2868" r:id="rId1745" xr:uid="{B7432826-2D9E-4BDA-9C3F-240D466711D3}"/>
    <hyperlink ref="O2869" r:id="rId1746" xr:uid="{C73F1523-6344-43EC-AB4D-6E35637E07D0}"/>
    <hyperlink ref="O2870" r:id="rId1747" xr:uid="{97D32E00-DCD3-4025-B4C4-C7477D4E152A}"/>
    <hyperlink ref="O2871" r:id="rId1748" xr:uid="{1E46EACC-7DA9-446F-941D-4CA5C2CB551B}"/>
    <hyperlink ref="O2872" r:id="rId1749" xr:uid="{47B7EC63-1402-4991-AF38-701823A97774}"/>
    <hyperlink ref="O2873" r:id="rId1750" xr:uid="{9C83C3AD-23F3-4ED8-A48F-11D071E0043B}"/>
    <hyperlink ref="O2874" r:id="rId1751" xr:uid="{4C842B12-51BA-4A89-B9DC-85FDE8E4D907}"/>
    <hyperlink ref="O2875" r:id="rId1752" xr:uid="{CFEA9360-0688-4A20-8AAD-3D32B66FAB09}"/>
    <hyperlink ref="O2876" r:id="rId1753" xr:uid="{E7733BED-7576-4522-B87A-A36946EF6EAF}"/>
    <hyperlink ref="O2877" r:id="rId1754" xr:uid="{9E8856A9-727E-4699-9063-C440C9C7E86A}"/>
    <hyperlink ref="O2878" r:id="rId1755" xr:uid="{D3766742-A2C8-4AC3-8C45-2DFBCF704844}"/>
    <hyperlink ref="O2879" r:id="rId1756" xr:uid="{BA6BC9C2-3D26-48E3-B92C-E143EA148A21}"/>
    <hyperlink ref="O2880" r:id="rId1757" xr:uid="{24EEA70F-DE99-4678-8CAD-89E52F694C11}"/>
    <hyperlink ref="O2881" r:id="rId1758" xr:uid="{F366D1D5-8DA4-4117-8AE9-2A9B7B2C16E0}"/>
    <hyperlink ref="O2882" r:id="rId1759" xr:uid="{FCEB2071-792E-45BA-BBEC-E8A07B3880A2}"/>
    <hyperlink ref="O2883" r:id="rId1760" xr:uid="{F70CAB55-E410-4F09-9BE1-07C72AB48876}"/>
    <hyperlink ref="O2884" r:id="rId1761" xr:uid="{B2944FB6-DBC8-4284-8ECE-DFE4D4E3E3A2}"/>
    <hyperlink ref="O2885" r:id="rId1762" xr:uid="{DAE82500-5B2F-4CB2-B0AF-47F7AFFC45ED}"/>
    <hyperlink ref="O2886" r:id="rId1763" xr:uid="{F8182DC6-355E-4B00-B568-4C84BEE384F8}"/>
    <hyperlink ref="O2887" r:id="rId1764" xr:uid="{8DE8A936-E6F8-45F3-8EB4-507CAD793CDB}"/>
    <hyperlink ref="O2888" r:id="rId1765" xr:uid="{62A1218C-A3D3-47E0-BBED-7CEC59DB04A2}"/>
    <hyperlink ref="O2889" r:id="rId1766" xr:uid="{4862CF30-AC41-45D8-B0A1-9A19F4D1536E}"/>
    <hyperlink ref="O2890" r:id="rId1767" xr:uid="{6CF382EB-E616-4333-AF8B-EEAE7414BCCC}"/>
    <hyperlink ref="O2891" r:id="rId1768" xr:uid="{72BB4F3C-6EAB-4CCC-B971-C4AD44DC3374}"/>
    <hyperlink ref="O2892" r:id="rId1769" xr:uid="{B4BD8449-B315-45C3-9279-D778DC19F69F}"/>
    <hyperlink ref="O2893" r:id="rId1770" xr:uid="{A09B9583-BF84-4222-AF7C-64DFB3F95BFB}"/>
    <hyperlink ref="O2894" r:id="rId1771" xr:uid="{BF18A16B-F043-4582-AF12-532489F16E27}"/>
    <hyperlink ref="O2895" r:id="rId1772" xr:uid="{2E5B58A6-5D5B-442B-9F03-45B35F82421D}"/>
    <hyperlink ref="O2896" r:id="rId1773" xr:uid="{8BCDBCFF-0776-45B8-91FE-82E1B92DF917}"/>
    <hyperlink ref="O2897" r:id="rId1774" xr:uid="{7D6638B6-CBC5-4B26-AE51-443FD0BBCFD4}"/>
    <hyperlink ref="O2898" r:id="rId1775" xr:uid="{E5445FE2-905D-4B36-8757-84EF16598F3C}"/>
    <hyperlink ref="O2899" r:id="rId1776" xr:uid="{A37A8DE4-258E-4C1F-8B3E-65E71E11F8E3}"/>
    <hyperlink ref="O2900" r:id="rId1777" xr:uid="{584D2425-59A2-44B6-B2AF-9292F23C858C}"/>
    <hyperlink ref="O2901" r:id="rId1778" xr:uid="{6D408038-200A-4BA8-8468-7E3CF83B2007}"/>
    <hyperlink ref="O2902" r:id="rId1779" xr:uid="{6542B9BA-7035-45CF-BE96-9E93754CBCDE}"/>
    <hyperlink ref="O2903" r:id="rId1780" xr:uid="{A63DFBC5-C7B5-4ACD-9002-A55CEB87F999}"/>
    <hyperlink ref="O2904" r:id="rId1781" xr:uid="{F43FDF64-D1B2-4B49-AE85-2288059DF4B2}"/>
    <hyperlink ref="O2905" r:id="rId1782" xr:uid="{A9CCA5E8-B0FC-4E09-888E-70333A20DE13}"/>
    <hyperlink ref="O2906" r:id="rId1783" xr:uid="{895F6B34-F772-4B4F-8842-D5795720D1A0}"/>
    <hyperlink ref="O2913" r:id="rId1784" xr:uid="{9F5EDB08-96C7-4DA3-BD72-842308D369D5}"/>
    <hyperlink ref="O2912" r:id="rId1785" xr:uid="{3ADE8CE3-379C-4A8A-B0A7-6497EA8B77A0}"/>
    <hyperlink ref="O2911" r:id="rId1786" xr:uid="{8D3A9934-34B1-4858-AB22-E7891EB23722}"/>
    <hyperlink ref="O2907" r:id="rId1787" xr:uid="{B7A1D095-BEF8-4091-9C32-F67EFABA6A33}"/>
    <hyperlink ref="O2910" r:id="rId1788" xr:uid="{4CFD8933-BF38-46D9-9A86-AF709AE2A882}"/>
    <hyperlink ref="O2909" r:id="rId1789" xr:uid="{596AE8F3-03CE-4025-9116-FA2790CD4DA3}"/>
    <hyperlink ref="O2908" r:id="rId1790" xr:uid="{3E385C35-B30D-4E2C-A115-9E10C2B6EC56}"/>
    <hyperlink ref="O2914" r:id="rId1791" xr:uid="{A924FBF1-8A80-4A5E-A722-127C0984F9AC}"/>
    <hyperlink ref="O2917" r:id="rId1792" xr:uid="{8D8137AD-EB2F-456F-8692-77939AB9CE84}"/>
    <hyperlink ref="O2921" r:id="rId1793" xr:uid="{21988EF9-9940-4EB8-A06C-E434CBA1E933}"/>
    <hyperlink ref="O2925" r:id="rId1794" xr:uid="{2569A3F1-62C1-4E3D-BFB6-00B38C9E74B2}"/>
    <hyperlink ref="O2929" r:id="rId1795" xr:uid="{8E2FE5BF-CA36-4A48-AE3B-506D2AD58397}"/>
    <hyperlink ref="O2933" r:id="rId1796" xr:uid="{6CA7A3EB-E3FB-4583-870B-227FF9122253}"/>
    <hyperlink ref="O2937" r:id="rId1797" xr:uid="{6D602CA3-45DE-40F9-9A6C-2AC275B2B23A}"/>
    <hyperlink ref="O2941" r:id="rId1798" xr:uid="{03EA2AC7-75A0-4FE8-B500-8B7D92786660}"/>
    <hyperlink ref="O2945" r:id="rId1799" xr:uid="{C23034F4-1015-4DC2-B2A4-52E70AA98BA4}"/>
    <hyperlink ref="O2949" r:id="rId1800" xr:uid="{412BA996-1FF9-4485-94EB-39452B70E04F}"/>
    <hyperlink ref="O2953" r:id="rId1801" xr:uid="{FD299287-F7F0-48F3-8F44-447274D71DFA}"/>
    <hyperlink ref="O2957" r:id="rId1802" xr:uid="{1BAB9019-9597-4350-9536-3848B593B492}"/>
    <hyperlink ref="O2961" r:id="rId1803" xr:uid="{5F24C176-77A5-40FC-ABDC-6041B8231E6C}"/>
    <hyperlink ref="O2965" r:id="rId1804" xr:uid="{E926B203-6102-4E73-89BB-8E3242C90250}"/>
    <hyperlink ref="O2969" r:id="rId1805" xr:uid="{5B945926-254E-49C8-B75F-27BD1EB2AA2D}"/>
    <hyperlink ref="O2973" r:id="rId1806" xr:uid="{A7B1DE78-E422-450E-8FE8-7F51019FA30A}"/>
    <hyperlink ref="O2977" r:id="rId1807" xr:uid="{6078755A-3D29-4670-ACCA-5732666C6E62}"/>
    <hyperlink ref="O2981" r:id="rId1808" xr:uid="{9325448D-8057-497D-99B0-D0BE6E37D923}"/>
    <hyperlink ref="O2985" r:id="rId1809" xr:uid="{10B09C86-F135-4825-9450-E7E62197C652}"/>
    <hyperlink ref="O2989" r:id="rId1810" xr:uid="{5C65530D-AE6A-4D9F-97F9-843CF3A1D4D9}"/>
    <hyperlink ref="O2993" r:id="rId1811" xr:uid="{0AFDEC53-82DB-4971-BA8B-956DEDB5BA30}"/>
    <hyperlink ref="O2997" r:id="rId1812" xr:uid="{102CF31F-67CB-48DE-BC2B-1C78EA8C8852}"/>
    <hyperlink ref="O3001" r:id="rId1813" xr:uid="{0896A113-525A-4CDD-9252-3E3F357E3F80}"/>
    <hyperlink ref="O3005" r:id="rId1814" xr:uid="{62433AA2-2D8A-469A-9AD0-D9D576E1BDEB}"/>
    <hyperlink ref="O3009" r:id="rId1815" xr:uid="{C64F2284-EE53-4C80-B8D2-5B14DDF140CF}"/>
    <hyperlink ref="O3013" r:id="rId1816" xr:uid="{BF13920B-FF44-47BC-844F-A691A979FE30}"/>
    <hyperlink ref="O3017" r:id="rId1817" xr:uid="{A68F80B5-EAE6-48FD-8566-96BAE3745AFE}"/>
    <hyperlink ref="O3021" r:id="rId1818" xr:uid="{F0D392FA-13B1-4591-92BE-83EA29A44F02}"/>
    <hyperlink ref="O3025" r:id="rId1819" xr:uid="{2F0E3CA5-1EC7-4F4F-80E3-DF23B39BA235}"/>
    <hyperlink ref="O3029" r:id="rId1820" xr:uid="{BD2C29A4-8F12-44C9-B90C-2FEB014B4D5C}"/>
    <hyperlink ref="O3033" r:id="rId1821" xr:uid="{BF51E939-88BA-4627-9F1B-855C58BF0C59}"/>
    <hyperlink ref="O3037" r:id="rId1822" xr:uid="{6DE3F888-D52E-4816-A3D3-C546E5B338DF}"/>
    <hyperlink ref="O3041" r:id="rId1823" xr:uid="{439B64E0-5FC9-4C0C-94D2-E8455783E274}"/>
    <hyperlink ref="O3045" r:id="rId1824" xr:uid="{61C90FCF-3142-4C28-8001-DF338F957E23}"/>
    <hyperlink ref="O3049" r:id="rId1825" xr:uid="{8CBA22BE-7A2C-472E-A430-7B1488A5D8A8}"/>
    <hyperlink ref="O3053" r:id="rId1826" xr:uid="{09508CDB-1A88-45CF-B4B3-8D04682F092D}"/>
    <hyperlink ref="O3057" r:id="rId1827" xr:uid="{BAABFA90-84FE-44A0-8268-296C5764B306}"/>
    <hyperlink ref="O2916" r:id="rId1828" xr:uid="{DA692417-375A-42E6-BA9F-B230E84EC2E0}"/>
    <hyperlink ref="O2920" r:id="rId1829" xr:uid="{91E5A396-1FD2-4F72-B132-33AD0D3D022F}"/>
    <hyperlink ref="O2924" r:id="rId1830" xr:uid="{C841F8D1-F987-4329-AA8A-8393530005FA}"/>
    <hyperlink ref="O2928" r:id="rId1831" xr:uid="{1B232F15-A25E-4D6F-B052-DC7CF12FB933}"/>
    <hyperlink ref="O2932" r:id="rId1832" xr:uid="{4FB6172D-2350-4B79-BDF8-BF4FE047A180}"/>
    <hyperlink ref="O2936" r:id="rId1833" xr:uid="{B7651667-89CF-4969-8052-C07FF52E5296}"/>
    <hyperlink ref="O2940" r:id="rId1834" xr:uid="{FFEF17A5-6CCF-47A7-A1C4-65CC5827A4A5}"/>
    <hyperlink ref="O2944" r:id="rId1835" xr:uid="{531E362E-DBA3-46C1-AF6B-6A4CCE8F10AB}"/>
    <hyperlink ref="O2948" r:id="rId1836" xr:uid="{0881C99E-29A2-4426-8E8A-C98E02BE1E4C}"/>
    <hyperlink ref="O2952" r:id="rId1837" xr:uid="{9C2E94D5-80F3-41F2-AE2A-89211EAC53AE}"/>
    <hyperlink ref="O2956" r:id="rId1838" xr:uid="{6FA1D119-7D93-49E7-991A-72239AE87D0D}"/>
    <hyperlink ref="O2960" r:id="rId1839" xr:uid="{81517DD6-070E-4916-B02D-A9D9CC676CBB}"/>
    <hyperlink ref="O2964" r:id="rId1840" xr:uid="{1306747F-2FCF-4513-9572-93BF046108F6}"/>
    <hyperlink ref="O2968" r:id="rId1841" xr:uid="{C4543CD2-6458-4C78-A415-327F7FD658DF}"/>
    <hyperlink ref="O2972" r:id="rId1842" xr:uid="{D23F5D77-8683-4384-A7CA-6D1A8634854E}"/>
    <hyperlink ref="O2976" r:id="rId1843" xr:uid="{80DF677D-7BEE-447F-AD26-9B78742D3007}"/>
    <hyperlink ref="O2980" r:id="rId1844" xr:uid="{3EEFA6CC-C4FF-430D-A5D1-4FB878FA607C}"/>
    <hyperlink ref="O2984" r:id="rId1845" xr:uid="{CE33072C-07A3-453C-B535-36013193BEB3}"/>
    <hyperlink ref="O2988" r:id="rId1846" xr:uid="{83787776-EE3B-41E2-8954-06FDEFCB585D}"/>
    <hyperlink ref="O2992" r:id="rId1847" xr:uid="{B1CE746F-4AAF-4B2A-9B45-786F76D03A9F}"/>
    <hyperlink ref="O2996" r:id="rId1848" xr:uid="{DDC7D73B-2F34-4D14-A120-2A6B3BD7A43C}"/>
    <hyperlink ref="O3000" r:id="rId1849" xr:uid="{FC137854-1957-4BA4-BF25-7B17BC1F2E40}"/>
    <hyperlink ref="O3004" r:id="rId1850" xr:uid="{6F409CBA-DC1E-4D7C-ADAF-5E5AED4BA141}"/>
    <hyperlink ref="O3008" r:id="rId1851" xr:uid="{5A5E50AE-EEE7-4E99-A42F-D801FE7999FF}"/>
    <hyperlink ref="O3012" r:id="rId1852" xr:uid="{AAE64974-1109-4014-A814-4285128FF2E0}"/>
    <hyperlink ref="O3016" r:id="rId1853" xr:uid="{D34DBA06-1B85-41C2-828E-64B562608E7A}"/>
    <hyperlink ref="O3020" r:id="rId1854" xr:uid="{8C13695E-7FC0-4414-A767-F9372C48EB50}"/>
    <hyperlink ref="O3024" r:id="rId1855" xr:uid="{40627E84-317D-4884-B8E3-34AF73413A21}"/>
    <hyperlink ref="O3028" r:id="rId1856" xr:uid="{3B920862-AB48-455E-A3EF-BC6764AA188F}"/>
    <hyperlink ref="O3032" r:id="rId1857" xr:uid="{73BD751C-3F03-4780-B257-F29945FD55E7}"/>
    <hyperlink ref="O3036" r:id="rId1858" xr:uid="{B05B1FA9-5830-4252-AD36-6D22A65794F7}"/>
    <hyperlink ref="O3040" r:id="rId1859" xr:uid="{B9A19158-44B0-40F2-8A22-B118E33677F8}"/>
    <hyperlink ref="O3044" r:id="rId1860" xr:uid="{4EB86649-CE5E-4D27-A91A-CC7435D6E36C}"/>
    <hyperlink ref="O3048" r:id="rId1861" xr:uid="{6844ED8E-D316-4F6D-A215-620E7FE03396}"/>
    <hyperlink ref="O3052" r:id="rId1862" xr:uid="{B2DD7FF9-D81A-4FB4-B97D-82CFA9CC1EF9}"/>
    <hyperlink ref="O3056" r:id="rId1863" xr:uid="{2B681BFC-F6FF-4719-A429-C74FF561EE59}"/>
    <hyperlink ref="O2915" r:id="rId1864" xr:uid="{06B2CD09-EC7A-44E5-9DF8-9360E8D93858}"/>
    <hyperlink ref="O2919" r:id="rId1865" xr:uid="{AC817158-5646-43E7-AF12-79A07B71C663}"/>
    <hyperlink ref="O2923" r:id="rId1866" xr:uid="{B08BEE87-8863-48E7-9AEB-AECD98E35464}"/>
    <hyperlink ref="O2927" r:id="rId1867" xr:uid="{0034F294-AAC3-4C9A-9581-B2FFA0B3C891}"/>
    <hyperlink ref="O2931" r:id="rId1868" xr:uid="{43C78D21-5A8D-4748-A7E8-4C67C021C1AB}"/>
    <hyperlink ref="O2935" r:id="rId1869" xr:uid="{3050F5B5-0966-46AB-84B1-9FF4D1C36F3F}"/>
    <hyperlink ref="O2939" r:id="rId1870" xr:uid="{C56A3BA8-5517-4D52-B167-F6FE41C2F395}"/>
    <hyperlink ref="O2943" r:id="rId1871" xr:uid="{79A44D8F-A2F2-4E39-B5F2-693957577338}"/>
    <hyperlink ref="O2947" r:id="rId1872" xr:uid="{CEEBAA11-43E0-4D82-9EE5-BDFCDDEBA28A}"/>
    <hyperlink ref="O2951" r:id="rId1873" xr:uid="{3E993045-1807-40EE-BBD0-6A524455EC0B}"/>
    <hyperlink ref="O2955" r:id="rId1874" xr:uid="{E98F49B0-A7AD-41BB-BF02-84DE3C5E9FB9}"/>
    <hyperlink ref="O2959" r:id="rId1875" xr:uid="{76A61446-248F-46E9-8EAF-7E252A324AA8}"/>
    <hyperlink ref="O2963" r:id="rId1876" xr:uid="{231FDBF3-FDC6-4EC8-8B0E-D421FA3EBDA3}"/>
    <hyperlink ref="O2967" r:id="rId1877" xr:uid="{EFD96614-14C6-4482-ADA6-E9F30DCA0468}"/>
    <hyperlink ref="O2971" r:id="rId1878" xr:uid="{816EA080-1D9E-414E-82A0-5D5EFD090B88}"/>
    <hyperlink ref="O2975" r:id="rId1879" xr:uid="{EB13C27C-42BC-42D7-9374-0508341B071A}"/>
    <hyperlink ref="O2979" r:id="rId1880" xr:uid="{38F88DD1-9A1C-46C5-B2D5-B009E5F56BBC}"/>
    <hyperlink ref="O2983" r:id="rId1881" xr:uid="{B3E4A384-159C-49A5-A00D-1EB5534EBCBE}"/>
    <hyperlink ref="O2987" r:id="rId1882" xr:uid="{C04EF98E-47D7-4259-8CD3-A7ECDA9B1F10}"/>
    <hyperlink ref="O2991" r:id="rId1883" xr:uid="{895B6426-6314-4DC1-87F8-9C1A4D1193BF}"/>
    <hyperlink ref="O2995" r:id="rId1884" xr:uid="{BF100C38-BFB1-4587-85E4-0DBA33B0FB45}"/>
    <hyperlink ref="O2999" r:id="rId1885" xr:uid="{4104E255-62A0-4E29-9263-C829C602C596}"/>
    <hyperlink ref="O3003" r:id="rId1886" xr:uid="{2BC54A4A-D50C-49D1-BC15-451362B11F2A}"/>
    <hyperlink ref="O3007" r:id="rId1887" xr:uid="{237C0CA3-A800-4068-A664-9A92BDA25EBE}"/>
    <hyperlink ref="O3011" r:id="rId1888" xr:uid="{0C675855-CEAD-4B71-8FB1-79C1DB5DF0C9}"/>
    <hyperlink ref="O3015" r:id="rId1889" xr:uid="{BFA44DBF-2F05-4AC7-A3A6-F4625CCA7513}"/>
    <hyperlink ref="O3019" r:id="rId1890" xr:uid="{51857526-2A07-430B-979E-36B10DFEE38B}"/>
    <hyperlink ref="O3023" r:id="rId1891" xr:uid="{85B97D14-617B-439F-8F16-8B4A7DCB6A94}"/>
    <hyperlink ref="O3027" r:id="rId1892" xr:uid="{C07EF9C7-91D6-4C99-BDAA-7B79245B749D}"/>
    <hyperlink ref="O3031" r:id="rId1893" xr:uid="{AD8DC013-3631-4991-AFA5-EAD1B01989FA}"/>
    <hyperlink ref="O3035" r:id="rId1894" xr:uid="{08E79916-E9A0-4DDF-BDDC-BF17312EEEFF}"/>
    <hyperlink ref="O3039" r:id="rId1895" xr:uid="{DA52E81D-6F0C-4CE3-8B66-7B282FB0FBAC}"/>
    <hyperlink ref="O3043" r:id="rId1896" xr:uid="{886B4712-CCD2-4190-B236-FAD95902A70A}"/>
    <hyperlink ref="O3047" r:id="rId1897" xr:uid="{889F0472-FB48-43FF-881F-7EDB1883FF3E}"/>
    <hyperlink ref="O3051" r:id="rId1898" xr:uid="{064106D7-551D-4AC0-AB74-56C3CB1C98C8}"/>
    <hyperlink ref="O3055" r:id="rId1899" xr:uid="{F84EBDA2-8F27-4858-98C2-E818D48B94C5}"/>
    <hyperlink ref="O2918" r:id="rId1900" xr:uid="{EBA3B034-0C0A-478D-8F27-DBA9C16792DA}"/>
    <hyperlink ref="O2922" r:id="rId1901" xr:uid="{2FB9D5C6-2FE8-4C73-87B0-B15A2D08394B}"/>
    <hyperlink ref="O2926" r:id="rId1902" xr:uid="{4D06E379-9F0B-433A-8BA9-CA4AF7F19267}"/>
    <hyperlink ref="O2930" r:id="rId1903" xr:uid="{DA893B8C-FDFD-42D6-8524-CCFB7EAE14D2}"/>
    <hyperlink ref="O2934" r:id="rId1904" xr:uid="{55C5F8D3-6EC5-4DEA-A1F9-3BA5027D4BE9}"/>
    <hyperlink ref="O2938" r:id="rId1905" xr:uid="{A1883E41-1950-476C-A3B8-8C089E68A276}"/>
    <hyperlink ref="O2942" r:id="rId1906" xr:uid="{9B02C16F-3747-49D1-99F2-11F6F1685F91}"/>
    <hyperlink ref="O2946" r:id="rId1907" xr:uid="{3C40D0F6-949C-47CA-A20D-7D53580C49B4}"/>
    <hyperlink ref="O2950" r:id="rId1908" xr:uid="{DEE66776-62C2-479B-8659-E8930A9DC27F}"/>
    <hyperlink ref="O2954" r:id="rId1909" xr:uid="{D1BD690D-737D-4E9E-9257-96D9A3666D83}"/>
    <hyperlink ref="O2958" r:id="rId1910" xr:uid="{23267121-B8F2-430C-8269-1072496AFD52}"/>
    <hyperlink ref="O2962" r:id="rId1911" xr:uid="{21CF4233-2EDF-405E-9758-41C3987CE800}"/>
    <hyperlink ref="O2966" r:id="rId1912" xr:uid="{86AEF52D-BC71-4431-970E-0D2523B344F9}"/>
    <hyperlink ref="O2970" r:id="rId1913" xr:uid="{184B911C-DDEF-4487-B96E-026E680D4684}"/>
    <hyperlink ref="O2974" r:id="rId1914" xr:uid="{2788AB33-4E74-4109-9CB7-3BE149AB7A5F}"/>
    <hyperlink ref="O2978" r:id="rId1915" xr:uid="{8A42230F-0394-40CA-8A3C-A4B58AFA83AA}"/>
    <hyperlink ref="O2982" r:id="rId1916" xr:uid="{3C9C9661-527E-420C-ADF8-1F24FC96F9A4}"/>
    <hyperlink ref="O2986" r:id="rId1917" xr:uid="{29CD1AFD-4BD8-4FE9-968D-96C895D2BFE3}"/>
    <hyperlink ref="O2990" r:id="rId1918" xr:uid="{7294F40A-3D6D-4C3E-8E5B-E7FC7EB12DB7}"/>
    <hyperlink ref="O2994" r:id="rId1919" xr:uid="{BC8A9FC3-BFDC-40E4-A448-9C7E093D02C5}"/>
    <hyperlink ref="O2998" r:id="rId1920" xr:uid="{56D1C6DE-F235-4B5A-9D33-E248532C39AA}"/>
    <hyperlink ref="O3002" r:id="rId1921" xr:uid="{EB391603-EC77-44DF-9F7D-8CB326F34506}"/>
    <hyperlink ref="O3006" r:id="rId1922" xr:uid="{C98E52FA-A738-43B5-A11E-3E6643F9AD23}"/>
    <hyperlink ref="O3010" r:id="rId1923" xr:uid="{B96F477A-786F-4800-9E2C-2A4F0FA003F6}"/>
    <hyperlink ref="O3014" r:id="rId1924" xr:uid="{FE4FE4B4-1002-43F6-8915-9EC6F5E82AEC}"/>
    <hyperlink ref="O3018" r:id="rId1925" xr:uid="{625505B5-E5E9-4694-97BB-CA3F09774843}"/>
    <hyperlink ref="O3022" r:id="rId1926" xr:uid="{41BC51C6-D0C1-4F5B-91AC-D47355464D08}"/>
    <hyperlink ref="O3026" r:id="rId1927" xr:uid="{E339BC2E-DAE7-49D5-9D7E-707A82777E04}"/>
    <hyperlink ref="O3030" r:id="rId1928" xr:uid="{212CBCC4-E41E-4924-AAB4-E5D3834A0F89}"/>
    <hyperlink ref="O3034" r:id="rId1929" xr:uid="{422D62AE-3FB7-48AA-B097-A7449E32A213}"/>
    <hyperlink ref="O3038" r:id="rId1930" xr:uid="{9E04FA88-A861-429C-B199-77081A4F15F6}"/>
    <hyperlink ref="O3042" r:id="rId1931" xr:uid="{5D2B2F3A-1B3B-48CC-AEA0-A95EFA6E2D9A}"/>
    <hyperlink ref="O3046" r:id="rId1932" xr:uid="{3983F8BA-8355-48AF-AF43-D91E7060888C}"/>
    <hyperlink ref="O3050" r:id="rId1933" xr:uid="{1D842770-F2BE-47F2-BD25-F15A55B95F68}"/>
    <hyperlink ref="O3054" r:id="rId1934" xr:uid="{AAF0F231-73FE-4C26-AF0C-4E182ACC20BB}"/>
    <hyperlink ref="C3337" r:id="rId1935" display="https://pms.gov.ph/images/NewPDF/PFIManual16Jan2024.pdf" xr:uid="{FCEB99FC-B9AE-4EF0-A83C-880F7644F06A}"/>
    <hyperlink ref="G3198" r:id="rId1936" xr:uid="{C2671CCA-066B-4D24-B76B-9DA54C2B33E0}"/>
    <hyperlink ref="N2524" r:id="rId1937" xr:uid="{CBD57BDD-3624-4B71-9287-853AE433C8C2}"/>
    <hyperlink ref="N2007" r:id="rId1938" xr:uid="{77FDDC7C-DD14-4A43-AEF0-7ECD27526C1D}"/>
    <hyperlink ref="N3489" r:id="rId1939" display="https://www.pms.gov.ph/images/NewPDF/bidbulNOTICEOFPOSTPONEMENT1April2024" xr:uid="{1482FF65-7AC6-42EA-9F9B-AC3BDFA621A7}"/>
    <hyperlink ref="N3490" r:id="rId1940" display="https://www.pms.gov.ph/images/NewPDF/CONTRACTPalmerAsiaInc1April2024" xr:uid="{E0D0FEDE-2C8E-40CE-9F4E-FD21364E3EEF}"/>
    <hyperlink ref="O3609" r:id="rId1941" xr:uid="{3FE47EE7-365F-4E4A-AF05-94B269153980}"/>
    <hyperlink ref="O3610" r:id="rId1942" xr:uid="{3B9F7079-F01A-4F43-9D92-D6235463F765}"/>
    <hyperlink ref="O3611" r:id="rId1943" xr:uid="{8B9893A1-2C0A-40F9-9BF8-121616CDA939}"/>
    <hyperlink ref="O3612" r:id="rId1944" xr:uid="{0A702671-E7FA-4732-A612-C102A373BED0}"/>
    <hyperlink ref="O3613" r:id="rId1945" xr:uid="{43D90EF6-E41F-430C-B670-31B11FF9B431}"/>
    <hyperlink ref="O3614" r:id="rId1946" xr:uid="{5D08F9AC-AE5D-4726-9B96-C1FEA199C830}"/>
    <hyperlink ref="O3615" r:id="rId1947" xr:uid="{305245C5-5B09-42DE-8044-25957F937096}"/>
    <hyperlink ref="O3616" r:id="rId1948" xr:uid="{B812A9E6-652A-4833-8198-0A97140E272E}"/>
    <hyperlink ref="O3675" r:id="rId1949" xr:uid="{8AF1835F-084D-4D95-B207-405813C37687}"/>
    <hyperlink ref="O3676" r:id="rId1950" xr:uid="{68B7B6FD-F982-4397-89B1-3702B80DB729}"/>
    <hyperlink ref="O3677" r:id="rId1951" xr:uid="{FB298153-FD74-4C76-BB93-36B4542AB194}"/>
    <hyperlink ref="O3678" r:id="rId1952" xr:uid="{41C38BAD-D4CE-44BC-A61D-EEB8B735E858}"/>
    <hyperlink ref="O3679" r:id="rId1953" xr:uid="{D30B2FFB-3B26-4BC1-8E42-F75A6D7D5416}"/>
    <hyperlink ref="O3680" r:id="rId1954" xr:uid="{DC139D8F-37DD-4AD5-989E-9E6FBCBF91F5}"/>
    <hyperlink ref="O3681" r:id="rId1955" xr:uid="{AE9D77FF-6364-4E99-B4E8-F48550A4E3B6}"/>
    <hyperlink ref="O3682" r:id="rId1956" xr:uid="{82896044-4D87-4658-9DF7-4D331EA8BCC3}"/>
    <hyperlink ref="O3683" r:id="rId1957" xr:uid="{4908881A-A076-410D-9BA0-A58B339306CE}"/>
    <hyperlink ref="O3684" r:id="rId1958" xr:uid="{3696DF0E-AFCF-4A45-B442-67F780604CDE}"/>
    <hyperlink ref="O3685" r:id="rId1959" xr:uid="{26D854EF-C027-4278-9415-7637E2A7184C}"/>
    <hyperlink ref="O3686" r:id="rId1960" xr:uid="{D467B1B0-7D83-45BB-9CC2-99F2FAE5F72A}"/>
    <hyperlink ref="O3687" r:id="rId1961" xr:uid="{AB6DE2EA-6804-4A93-8CC0-99D2883678F3}"/>
    <hyperlink ref="O3688" r:id="rId1962" xr:uid="{A7A5DCC8-BC81-4260-A29F-26EA4B10AC39}"/>
    <hyperlink ref="O3689" r:id="rId1963" xr:uid="{7D9D9E03-BEA6-484E-A2D1-2D86222993F1}"/>
    <hyperlink ref="O3690" r:id="rId1964" xr:uid="{5DAA2019-F402-4DDF-912B-AF9834053E17}"/>
    <hyperlink ref="O3691" r:id="rId1965" xr:uid="{0A6FB673-16FC-456F-AD6D-31109605E4FC}"/>
    <hyperlink ref="O3692" r:id="rId1966" xr:uid="{F728CC47-4334-41C7-B6AB-0B1A0A7396D7}"/>
    <hyperlink ref="O3693" r:id="rId1967" xr:uid="{CD02987C-0177-4DB9-AD7D-DD6DA14811C5}"/>
    <hyperlink ref="O3694" r:id="rId1968" xr:uid="{75D86C50-C7B8-4DDA-BBA0-6571576DF13A}"/>
    <hyperlink ref="O3695" r:id="rId1969" xr:uid="{36606849-4223-415C-BF6D-A901E00898D3}"/>
    <hyperlink ref="O3696" r:id="rId1970" xr:uid="{EA0E7367-1BD2-419D-8DF4-C0DECA4353F7}"/>
    <hyperlink ref="O3697" r:id="rId1971" xr:uid="{3F80439F-AAC9-4C3C-B0CC-A5B97C0A0A1C}"/>
    <hyperlink ref="O3698" r:id="rId1972" xr:uid="{C8D7F068-BA5A-4EF1-A2F4-0B1F3F1F28CA}"/>
    <hyperlink ref="O3699" r:id="rId1973" xr:uid="{FE82DF30-92C3-486D-921E-26560D43FD16}"/>
    <hyperlink ref="O3700" r:id="rId1974" xr:uid="{C10BBD01-4752-4497-A368-955FE8628F92}"/>
    <hyperlink ref="O3701" r:id="rId1975" xr:uid="{03EE8734-C018-454A-A8CF-C98DA9824447}"/>
    <hyperlink ref="O3702" r:id="rId1976" xr:uid="{AE172918-C81F-40B0-919F-BB461DA61892}"/>
    <hyperlink ref="O3703" r:id="rId1977" xr:uid="{6BDA9EF2-1A59-4594-8012-21ABA2C6AF1E}"/>
    <hyperlink ref="O3704" r:id="rId1978" xr:uid="{F231ABDF-AFE3-49AD-BDCA-C40EC672B7EF}"/>
    <hyperlink ref="O3705" r:id="rId1979" xr:uid="{AE953C88-5597-4DAA-AC07-0E0BC930AF58}"/>
    <hyperlink ref="O3706" r:id="rId1980" xr:uid="{CEB80EA4-0AEB-4C0D-91BC-9D1F797234DF}"/>
    <hyperlink ref="O3707" r:id="rId1981" xr:uid="{58D462E3-DA72-4905-8648-14808D4A01F2}"/>
    <hyperlink ref="O3708" r:id="rId1982" xr:uid="{C73B1658-C450-45E8-980B-89742CE1EAAB}"/>
    <hyperlink ref="O3709" r:id="rId1983" xr:uid="{843E20CA-002A-4029-952B-9A219A456D02}"/>
    <hyperlink ref="O3710" r:id="rId1984" xr:uid="{6721112B-16B4-4854-A2BE-86A0FAFEBDC3}"/>
    <hyperlink ref="O3711" r:id="rId1985" xr:uid="{3712EB2F-DF6B-49A5-BC45-89BCEE1C6CD6}"/>
    <hyperlink ref="O3712" r:id="rId1986" xr:uid="{97B419FB-5FDB-43E4-A133-1E4213ECC8F0}"/>
    <hyperlink ref="O3713" r:id="rId1987" xr:uid="{7E2512E3-79F3-4062-B8F8-8A26DAD34048}"/>
    <hyperlink ref="O3714" r:id="rId1988" xr:uid="{9C633745-9161-42FC-924B-967E6D825742}"/>
    <hyperlink ref="O3715" r:id="rId1989" xr:uid="{C6D7FE8F-0449-426C-9D75-A4B6C8E646B0}"/>
    <hyperlink ref="O3716" r:id="rId1990" xr:uid="{774BC768-0A3D-443F-800B-B08B94489572}"/>
    <hyperlink ref="O3717" r:id="rId1991" xr:uid="{EE4F9A28-2147-40E1-818A-70E3D1A597DB}"/>
    <hyperlink ref="O3718" r:id="rId1992" xr:uid="{E160CA96-AD84-4BB0-BBC2-3E9E7128CDE1}"/>
    <hyperlink ref="O3719" r:id="rId1993" xr:uid="{26666937-F84B-42B2-A998-E02F43B1EAD6}"/>
    <hyperlink ref="O3720" r:id="rId1994" xr:uid="{D3F0678B-BD75-4793-BD93-48E4E8B0A340}"/>
    <hyperlink ref="O3721" r:id="rId1995" xr:uid="{162CB7E3-D7BA-4037-87FF-003E35D037DA}"/>
    <hyperlink ref="O3722" r:id="rId1996" xr:uid="{71C8FF2E-4514-4748-88B5-4C1F32246A83}"/>
    <hyperlink ref="O3723" r:id="rId1997" xr:uid="{B3B96D18-FA0C-490D-9509-B8C423F845EA}"/>
    <hyperlink ref="O3724" r:id="rId1998" xr:uid="{15347848-E325-489B-A88A-DC0B8EADB31A}"/>
    <hyperlink ref="O3725" r:id="rId1999" xr:uid="{00C68D6A-C613-4E17-8617-0D36A7D006F6}"/>
    <hyperlink ref="O3726" r:id="rId2000" xr:uid="{438154CE-D0E7-41F1-88F3-0E59DFA16925}"/>
    <hyperlink ref="O3727" r:id="rId2001" xr:uid="{17576616-8202-4CC5-8553-E3CEE652B521}"/>
    <hyperlink ref="O3728" r:id="rId2002" xr:uid="{1B189F57-61BB-42FB-9146-7E311543F870}"/>
    <hyperlink ref="O3729" r:id="rId2003" xr:uid="{98BCFA96-0B03-4ECB-B9A9-E61566622550}"/>
    <hyperlink ref="O3730" r:id="rId2004" xr:uid="{B29575AC-D7DE-4BEB-9961-DC817536CA0E}"/>
    <hyperlink ref="O3731" r:id="rId2005" xr:uid="{33355DC2-643E-47B9-8CEF-7C09071BD7DF}"/>
    <hyperlink ref="O3732" r:id="rId2006" xr:uid="{AA030692-F5C7-47C8-A42B-247F07BD0AB9}"/>
    <hyperlink ref="O3733" r:id="rId2007" xr:uid="{486222FF-1DE3-44EB-9108-FE362DC00509}"/>
    <hyperlink ref="O3734" r:id="rId2008" xr:uid="{4A39EFFD-01B4-4340-93F9-8C880473B4A2}"/>
    <hyperlink ref="O3735" r:id="rId2009" xr:uid="{51D3E100-B092-4568-84DE-594F326E6AC7}"/>
    <hyperlink ref="O3736" r:id="rId2010" xr:uid="{23342C78-0970-4061-B6F1-526A72535B5F}"/>
    <hyperlink ref="O3737" r:id="rId2011" xr:uid="{D39D2F47-F4DD-4A3D-9CA8-EFBD73899492}"/>
    <hyperlink ref="O3738" r:id="rId2012" xr:uid="{9C59CEF7-64DF-4F73-A9B0-F69B0557F015}"/>
    <hyperlink ref="O3739" r:id="rId2013" xr:uid="{DC96E2C5-5232-4C0D-A2D9-18113075A59A}"/>
    <hyperlink ref="O3740" r:id="rId2014" xr:uid="{BA1F0E09-17FB-4A83-A007-968A5E036F0D}"/>
    <hyperlink ref="O3741" r:id="rId2015" xr:uid="{D00A6C11-2BD8-4EDD-9C67-8AA8602FAB62}"/>
    <hyperlink ref="O3742" r:id="rId2016" xr:uid="{314BAABB-9F8E-47A6-9AE0-1FDF547E32ED}"/>
    <hyperlink ref="O3743" r:id="rId2017" xr:uid="{119537D7-7DFA-433D-8728-A6717DFB1574}"/>
    <hyperlink ref="O3744" r:id="rId2018" xr:uid="{3BDDDC9B-4638-493F-B37B-3F1C8E94F54E}"/>
    <hyperlink ref="O3745" r:id="rId2019" xr:uid="{5CF94654-CB6B-412D-B6E8-6C2D85C43B47}"/>
    <hyperlink ref="O3746" r:id="rId2020" xr:uid="{D4BC8E95-4F62-4A66-9C50-141E4076DF01}"/>
    <hyperlink ref="O3747" r:id="rId2021" xr:uid="{1C9D0594-0598-4B66-9236-20194AD549E4}"/>
    <hyperlink ref="O3748" r:id="rId2022" xr:uid="{1BC5F87D-F4E9-4475-AA86-B28868A3D2AE}"/>
    <hyperlink ref="O3749" r:id="rId2023" xr:uid="{65529DB5-F8FF-4128-BA4A-74A5BEC60054}"/>
    <hyperlink ref="O3750" r:id="rId2024" xr:uid="{9258130A-4F65-4D54-BF67-6B3B708E7CCC}"/>
    <hyperlink ref="O3751" r:id="rId2025" xr:uid="{52D84649-9CB8-4B14-A44A-60ECB49071A4}"/>
    <hyperlink ref="O3617" r:id="rId2026" xr:uid="{B1D995E2-0E90-40F6-9363-E02C879B3728}"/>
    <hyperlink ref="O3618" r:id="rId2027" xr:uid="{C6F7511D-399D-4382-86B8-8A440D6C6D36}"/>
    <hyperlink ref="O3619" r:id="rId2028" xr:uid="{BC6D9E1A-7F8E-402D-9FAE-310B7200EF69}"/>
    <hyperlink ref="O3620" r:id="rId2029" xr:uid="{EC79075F-2E68-4D0A-9541-E1EBD68617BE}"/>
    <hyperlink ref="O3621" r:id="rId2030" xr:uid="{B4A841CC-2FA2-4C6F-B911-2F4195B526B3}"/>
    <hyperlink ref="O3622" r:id="rId2031" xr:uid="{F67BF988-5AFA-403D-8CCC-09A2AE76049A}"/>
    <hyperlink ref="O3623" r:id="rId2032" xr:uid="{F3BF31F2-F8DA-4AA8-8E43-7952FB0EBFFA}"/>
    <hyperlink ref="O3624" r:id="rId2033" xr:uid="{531D2304-D7E1-435B-B583-A41741627030}"/>
    <hyperlink ref="O3625" r:id="rId2034" xr:uid="{841BE78A-2697-48FC-8E5D-74F6C68B00D2}"/>
    <hyperlink ref="O3626" r:id="rId2035" xr:uid="{B25A0A08-DF63-4A13-B561-E7A716846988}"/>
    <hyperlink ref="O3627" r:id="rId2036" xr:uid="{299BC167-A48E-48B3-A4D6-7C7255FB30AB}"/>
    <hyperlink ref="O3628" r:id="rId2037" xr:uid="{7186ACB4-151C-4520-A11D-0D99AD1E2D4B}"/>
    <hyperlink ref="O3629" r:id="rId2038" xr:uid="{E91922C3-B121-4D82-A7AC-4011A2EA9841}"/>
    <hyperlink ref="O3630" r:id="rId2039" xr:uid="{653020B2-5865-494D-B219-0BB3B0AF1DC4}"/>
    <hyperlink ref="O3631" r:id="rId2040" xr:uid="{D4A8C992-F343-4678-A21E-EEFD482365A8}"/>
    <hyperlink ref="O3632" r:id="rId2041" xr:uid="{DBE3AC0A-9D3C-458D-8E72-D0AB16E646F0}"/>
    <hyperlink ref="O3633" r:id="rId2042" xr:uid="{83C60B44-B784-4801-BBA5-250854FDA9DC}"/>
    <hyperlink ref="O3634" r:id="rId2043" xr:uid="{78621EDE-64EA-4333-8620-D8EBBB0A784B}"/>
    <hyperlink ref="O3635" r:id="rId2044" xr:uid="{149B6328-BA32-493C-B55C-3B4DAF6F3567}"/>
    <hyperlink ref="O3636" r:id="rId2045" xr:uid="{6ABD1757-0D45-4AD4-9561-991FE0DFEF6F}"/>
    <hyperlink ref="O3637" r:id="rId2046" xr:uid="{05BC1FC3-C578-4FB6-B8DF-4DFC9439842D}"/>
    <hyperlink ref="O3638" r:id="rId2047" xr:uid="{24D43980-F421-49B4-BB09-8C63ACAF3ED9}"/>
    <hyperlink ref="O3639" r:id="rId2048" xr:uid="{0070123B-CE03-4816-B34C-804A78D8BBB7}"/>
    <hyperlink ref="O3640" r:id="rId2049" xr:uid="{02299F5C-4442-4F62-AAE8-E0F855EC7733}"/>
    <hyperlink ref="O3641" r:id="rId2050" xr:uid="{E59CA944-D341-440D-8A9C-E66AEF7F9AEA}"/>
    <hyperlink ref="O3642" r:id="rId2051" xr:uid="{D364E1D2-F48F-417C-B868-D2449517D758}"/>
    <hyperlink ref="O3643" r:id="rId2052" xr:uid="{C78A90AD-1464-4EAC-97C5-E49A50C4A549}"/>
    <hyperlink ref="O3644" r:id="rId2053" xr:uid="{324AF88D-AFFC-4E80-BA35-E812D3433973}"/>
    <hyperlink ref="O3645" r:id="rId2054" xr:uid="{EA282901-ACFC-49F9-85FF-B6A06922CDAF}"/>
    <hyperlink ref="O3646" r:id="rId2055" xr:uid="{AE968E3B-5AF6-47F8-B476-F2439AA83A6D}"/>
    <hyperlink ref="O3647" r:id="rId2056" xr:uid="{B6CE886E-1B72-48B1-AE4E-6DE71966C6B3}"/>
    <hyperlink ref="O3648" r:id="rId2057" xr:uid="{B09D1123-4595-4AF0-85C6-11ABB6FE4DF0}"/>
    <hyperlink ref="O3649" r:id="rId2058" xr:uid="{58735404-E97C-448E-94D5-FEDBC792B5E0}"/>
    <hyperlink ref="O3650" r:id="rId2059" xr:uid="{B6E9A903-EFBE-4BDD-B937-25E75E8F93BD}"/>
    <hyperlink ref="O3651" r:id="rId2060" xr:uid="{B11BB091-E57D-4CA0-A8FD-952C88C2E5CA}"/>
    <hyperlink ref="O3652" r:id="rId2061" xr:uid="{3A8D628D-E5B1-47FD-86E0-E13A06E57607}"/>
    <hyperlink ref="O3653" r:id="rId2062" xr:uid="{07072360-BA4B-406A-B29C-DAFE9BAAF20C}"/>
    <hyperlink ref="O3654" r:id="rId2063" xr:uid="{128D9C75-DC63-4E25-BACE-7949E3AC0251}"/>
    <hyperlink ref="O3655" r:id="rId2064" xr:uid="{A2C87AEB-FDAF-428B-B993-69C9DE95A398}"/>
    <hyperlink ref="O3656" r:id="rId2065" xr:uid="{783CBD04-EAEC-45E8-88D2-E5D4A1C156B8}"/>
    <hyperlink ref="O3657" r:id="rId2066" xr:uid="{639F1D15-B54F-4837-BF57-765EA4339CAF}"/>
    <hyperlink ref="O3658" r:id="rId2067" xr:uid="{D8F412E5-E739-4AA4-B164-B2C71A3D901E}"/>
    <hyperlink ref="O3659" r:id="rId2068" xr:uid="{BEC39DDF-1D74-466E-A847-265948F6C2EB}"/>
    <hyperlink ref="O3660" r:id="rId2069" xr:uid="{44946286-2EF8-4974-9A61-A9F2B00BB457}"/>
    <hyperlink ref="O3661" r:id="rId2070" xr:uid="{8A4E429A-2DF4-4C7C-81AD-A1968B07E0DA}"/>
    <hyperlink ref="O3662" r:id="rId2071" xr:uid="{7F73A674-67E3-45BC-8097-473317C74153}"/>
    <hyperlink ref="O3663" r:id="rId2072" xr:uid="{AF0D49CE-0BBC-4F9F-8CEA-818A387EF39B}"/>
    <hyperlink ref="O3664" r:id="rId2073" xr:uid="{16594E97-4D7F-49F3-9A9A-3AC69E5B2B32}"/>
    <hyperlink ref="O3665" r:id="rId2074" xr:uid="{9F5F1F44-6AAB-4FEF-8B70-28F617AB7D99}"/>
    <hyperlink ref="O3666" r:id="rId2075" xr:uid="{E354A3A1-A1AB-4F48-97E0-26CB58B0738F}"/>
    <hyperlink ref="O3667" r:id="rId2076" xr:uid="{4251F816-BFEC-4453-B457-26B619858322}"/>
    <hyperlink ref="O3668" r:id="rId2077" xr:uid="{573AB0D7-4216-4AF5-A595-ED7CA1447271}"/>
    <hyperlink ref="O3669" r:id="rId2078" xr:uid="{177D093B-B30F-423B-9D81-0F8498495993}"/>
    <hyperlink ref="O3670" r:id="rId2079" xr:uid="{A4044D32-FB03-4AF4-AC20-4356A44B54F7}"/>
    <hyperlink ref="O3671" r:id="rId2080" xr:uid="{D37D97D3-E1D3-4949-B2C1-DE17AA24A180}"/>
    <hyperlink ref="O3672" r:id="rId2081" xr:uid="{D431E35F-E74C-456F-9C74-2464FA2B5B68}"/>
    <hyperlink ref="O3673" r:id="rId2082" xr:uid="{701785C8-8F58-45C5-86EF-8E91CA82E4AC}"/>
    <hyperlink ref="O3674" r:id="rId2083" xr:uid="{80909647-329A-4553-A29C-E96D5058D1A3}"/>
  </hyperlinks>
  <printOptions horizontalCentered="1" gridLines="1"/>
  <pageMargins left="0.23622047244094491" right="0.23622047244094491" top="0.74803149606299213" bottom="0.43307086614173229" header="0.31496062992125984" footer="0.19685039370078741"/>
  <pageSetup paperSize="9" scale="37" fitToHeight="0" pageOrder="overThenDown" orientation="landscape" cellComments="atEnd" r:id="rId2084"/>
  <headerFooter>
    <oddHeader xml:space="preserve">&amp;L&amp;"Arial,Bold"&amp;14
2017-2022 INFORMATION INVENTORY
&amp;C
</oddHeader>
    <oddFooter>&amp;CPage &amp;P of &amp;N</oddFooter>
  </headerFooter>
  <legacyDrawing r:id="rId208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P144"/>
  <sheetViews>
    <sheetView tabSelected="1" topLeftCell="F81" zoomScaleNormal="100" zoomScaleSheetLayoutView="85" zoomScalePageLayoutView="70" workbookViewId="0">
      <selection activeCell="Q81" sqref="Q81"/>
    </sheetView>
  </sheetViews>
  <sheetFormatPr defaultColWidth="14.453125" defaultRowHeight="16.399999999999999" customHeight="1"/>
  <cols>
    <col min="1" max="1" width="14.08984375" style="96" customWidth="1"/>
    <col min="2" max="2" width="21.08984375" style="111" customWidth="1"/>
    <col min="3" max="3" width="14.08984375" customWidth="1"/>
    <col min="4" max="4" width="15.08984375" style="99" customWidth="1"/>
    <col min="5" max="5" width="44.08984375" style="97" customWidth="1"/>
    <col min="6" max="6" width="12.90625" customWidth="1"/>
    <col min="7" max="7" width="22.08984375" customWidth="1"/>
    <col min="8" max="8" width="15.08984375" style="99" customWidth="1"/>
    <col min="9" max="9" width="10.90625" customWidth="1"/>
    <col min="10" max="10" width="11" customWidth="1"/>
    <col min="11" max="12" width="11.08984375" customWidth="1"/>
    <col min="13" max="14" width="12.08984375" customWidth="1"/>
    <col min="15" max="15" width="11.08984375" customWidth="1"/>
    <col min="16" max="16" width="27.90625" style="96" customWidth="1"/>
  </cols>
  <sheetData>
    <row r="1" spans="1:16" ht="26">
      <c r="A1" s="86" t="s">
        <v>6799</v>
      </c>
      <c r="B1" s="87" t="s">
        <v>6800</v>
      </c>
      <c r="C1" s="87" t="s">
        <v>6801</v>
      </c>
      <c r="D1" s="88" t="s">
        <v>6802</v>
      </c>
      <c r="E1" s="87" t="s">
        <v>6803</v>
      </c>
      <c r="F1" s="87" t="s">
        <v>6804</v>
      </c>
      <c r="G1" s="87" t="s">
        <v>6805</v>
      </c>
      <c r="H1" s="88" t="s">
        <v>6806</v>
      </c>
      <c r="I1" s="89" t="s">
        <v>6807</v>
      </c>
      <c r="J1" s="87" t="s">
        <v>6808</v>
      </c>
      <c r="K1" s="87" t="s">
        <v>6809</v>
      </c>
      <c r="L1" s="188" t="s">
        <v>6810</v>
      </c>
      <c r="M1" s="189"/>
      <c r="N1" s="189"/>
      <c r="O1" s="189"/>
      <c r="P1" s="91" t="s">
        <v>6811</v>
      </c>
    </row>
    <row r="2" spans="1:16" ht="125.5" customHeight="1">
      <c r="A2" s="79" t="s">
        <v>6812</v>
      </c>
      <c r="B2" s="80" t="s">
        <v>6813</v>
      </c>
      <c r="C2" s="81" t="s">
        <v>6814</v>
      </c>
      <c r="D2" s="82" t="s">
        <v>6815</v>
      </c>
      <c r="E2" s="81" t="s">
        <v>6816</v>
      </c>
      <c r="F2" s="81" t="s">
        <v>6817</v>
      </c>
      <c r="G2" s="81" t="s">
        <v>6818</v>
      </c>
      <c r="H2" s="82" t="s">
        <v>6819</v>
      </c>
      <c r="I2" s="83" t="s">
        <v>6820</v>
      </c>
      <c r="J2" s="81" t="s">
        <v>6821</v>
      </c>
      <c r="K2" s="81" t="s">
        <v>6822</v>
      </c>
      <c r="L2" s="84" t="s">
        <v>6823</v>
      </c>
      <c r="M2" s="84" t="s">
        <v>6824</v>
      </c>
      <c r="N2" s="84" t="s">
        <v>6825</v>
      </c>
      <c r="O2" s="84" t="s">
        <v>6826</v>
      </c>
      <c r="P2" s="85" t="s">
        <v>6827</v>
      </c>
    </row>
    <row r="3" spans="1:16" ht="13">
      <c r="A3" s="10" t="s">
        <v>6828</v>
      </c>
      <c r="B3" s="11" t="s">
        <v>6829</v>
      </c>
      <c r="C3" s="7" t="s">
        <v>6829</v>
      </c>
      <c r="D3" s="12" t="s">
        <v>6829</v>
      </c>
      <c r="E3" s="20" t="s">
        <v>6829</v>
      </c>
      <c r="F3" s="7" t="s">
        <v>6829</v>
      </c>
      <c r="G3" s="7" t="s">
        <v>6829</v>
      </c>
      <c r="H3" s="12" t="s">
        <v>6829</v>
      </c>
      <c r="I3" s="24" t="s">
        <v>6829</v>
      </c>
      <c r="J3" s="7" t="s">
        <v>6829</v>
      </c>
      <c r="K3" s="7" t="s">
        <v>6829</v>
      </c>
      <c r="L3" s="68"/>
      <c r="M3" s="78"/>
      <c r="N3" s="68"/>
      <c r="O3" s="68"/>
      <c r="P3" s="92"/>
    </row>
    <row r="4" spans="1:16" ht="25">
      <c r="A4" s="10" t="s">
        <v>6830</v>
      </c>
      <c r="B4" s="11" t="s">
        <v>6831</v>
      </c>
      <c r="C4" s="7" t="s">
        <v>6832</v>
      </c>
      <c r="D4" s="12">
        <v>42846</v>
      </c>
      <c r="E4" s="20" t="s">
        <v>6833</v>
      </c>
      <c r="F4" s="7" t="s">
        <v>6834</v>
      </c>
      <c r="G4" s="7" t="s">
        <v>6835</v>
      </c>
      <c r="H4" s="12">
        <v>42871</v>
      </c>
      <c r="I4" s="24">
        <v>16</v>
      </c>
      <c r="J4" s="7" t="s">
        <v>6836</v>
      </c>
      <c r="K4" s="7" t="s">
        <v>6834</v>
      </c>
      <c r="L4" s="68"/>
      <c r="M4" s="68"/>
      <c r="N4" s="68"/>
      <c r="O4" s="68"/>
      <c r="P4" s="92"/>
    </row>
    <row r="5" spans="1:16" ht="25">
      <c r="A5" s="10" t="s">
        <v>6830</v>
      </c>
      <c r="B5" s="13" t="s">
        <v>6837</v>
      </c>
      <c r="C5" s="7" t="s">
        <v>6832</v>
      </c>
      <c r="D5" s="12">
        <v>42846</v>
      </c>
      <c r="E5" s="20" t="s">
        <v>6838</v>
      </c>
      <c r="F5" s="7" t="s">
        <v>6834</v>
      </c>
      <c r="G5" s="7" t="s">
        <v>6835</v>
      </c>
      <c r="H5" s="12">
        <v>42871</v>
      </c>
      <c r="I5" s="24">
        <v>16</v>
      </c>
      <c r="J5" s="7" t="s">
        <v>6836</v>
      </c>
      <c r="K5" s="7" t="s">
        <v>6834</v>
      </c>
      <c r="L5" s="68"/>
      <c r="M5" s="68"/>
      <c r="N5" s="68"/>
      <c r="O5" s="68"/>
      <c r="P5" s="92"/>
    </row>
    <row r="6" spans="1:16" ht="25">
      <c r="A6" s="10" t="s">
        <v>6830</v>
      </c>
      <c r="B6" s="11" t="s">
        <v>6839</v>
      </c>
      <c r="C6" s="7" t="s">
        <v>6832</v>
      </c>
      <c r="D6" s="12">
        <v>42902</v>
      </c>
      <c r="E6" s="20" t="s">
        <v>6840</v>
      </c>
      <c r="F6" s="7" t="s">
        <v>6834</v>
      </c>
      <c r="G6" s="7" t="s">
        <v>6841</v>
      </c>
      <c r="H6" s="12">
        <v>42926</v>
      </c>
      <c r="I6" s="24">
        <v>16</v>
      </c>
      <c r="J6" s="7" t="s">
        <v>6836</v>
      </c>
      <c r="K6" s="7" t="s">
        <v>6834</v>
      </c>
      <c r="L6" s="68"/>
      <c r="M6" s="68"/>
      <c r="N6" s="68"/>
      <c r="O6" s="68"/>
      <c r="P6" s="92"/>
    </row>
    <row r="7" spans="1:16" ht="25">
      <c r="A7" s="10" t="s">
        <v>6830</v>
      </c>
      <c r="B7" s="11" t="s">
        <v>6842</v>
      </c>
      <c r="C7" s="7" t="s">
        <v>6832</v>
      </c>
      <c r="D7" s="12">
        <v>42905</v>
      </c>
      <c r="E7" s="20" t="s">
        <v>6843</v>
      </c>
      <c r="F7" s="7" t="s">
        <v>6834</v>
      </c>
      <c r="G7" s="7" t="s">
        <v>6835</v>
      </c>
      <c r="H7" s="12">
        <v>42921</v>
      </c>
      <c r="I7" s="24">
        <v>13</v>
      </c>
      <c r="J7" s="7" t="s">
        <v>6836</v>
      </c>
      <c r="K7" s="7" t="s">
        <v>6834</v>
      </c>
      <c r="L7" s="68"/>
      <c r="M7" s="68"/>
      <c r="N7" s="68"/>
      <c r="O7" s="68"/>
      <c r="P7" s="92"/>
    </row>
    <row r="8" spans="1:16" ht="25">
      <c r="A8" s="10" t="s">
        <v>6844</v>
      </c>
      <c r="B8" s="11" t="s">
        <v>6845</v>
      </c>
      <c r="C8" s="7" t="s">
        <v>6832</v>
      </c>
      <c r="D8" s="12">
        <v>42935</v>
      </c>
      <c r="E8" s="20" t="s">
        <v>6846</v>
      </c>
      <c r="F8" s="7" t="s">
        <v>6834</v>
      </c>
      <c r="G8" s="7" t="s">
        <v>6847</v>
      </c>
      <c r="H8" s="12">
        <v>42950</v>
      </c>
      <c r="I8" s="24">
        <v>11</v>
      </c>
      <c r="J8" s="7" t="s">
        <v>6836</v>
      </c>
      <c r="K8" s="7" t="s">
        <v>6834</v>
      </c>
      <c r="L8" s="68"/>
      <c r="M8" s="68"/>
      <c r="N8" s="68"/>
      <c r="O8" s="68"/>
      <c r="P8" s="92"/>
    </row>
    <row r="9" spans="1:16" ht="12.5">
      <c r="A9" s="10" t="s">
        <v>6844</v>
      </c>
      <c r="B9" s="11" t="s">
        <v>6848</v>
      </c>
      <c r="C9" s="7" t="s">
        <v>6832</v>
      </c>
      <c r="D9" s="12">
        <v>42945</v>
      </c>
      <c r="E9" s="20" t="s">
        <v>6849</v>
      </c>
      <c r="F9" s="7" t="s">
        <v>6834</v>
      </c>
      <c r="G9" s="7" t="s">
        <v>6841</v>
      </c>
      <c r="H9" s="12">
        <v>42954</v>
      </c>
      <c r="I9" s="24">
        <v>5</v>
      </c>
      <c r="J9" s="7" t="s">
        <v>6836</v>
      </c>
      <c r="K9" s="7" t="s">
        <v>6834</v>
      </c>
      <c r="L9" s="68"/>
      <c r="M9" s="68"/>
      <c r="N9" s="68"/>
      <c r="O9" s="68"/>
      <c r="P9" s="92"/>
    </row>
    <row r="10" spans="1:16" ht="12.5">
      <c r="A10" s="10" t="s">
        <v>6844</v>
      </c>
      <c r="B10" s="11" t="s">
        <v>6850</v>
      </c>
      <c r="C10" s="7" t="s">
        <v>6832</v>
      </c>
      <c r="D10" s="12">
        <v>42995</v>
      </c>
      <c r="E10" s="20" t="s">
        <v>6851</v>
      </c>
      <c r="F10" s="7" t="s">
        <v>6834</v>
      </c>
      <c r="G10" s="7" t="s">
        <v>6835</v>
      </c>
      <c r="H10" s="12">
        <v>43004</v>
      </c>
      <c r="I10" s="24">
        <v>6</v>
      </c>
      <c r="J10" s="7" t="s">
        <v>6836</v>
      </c>
      <c r="K10" s="7" t="s">
        <v>6834</v>
      </c>
      <c r="L10" s="68"/>
      <c r="M10" s="68"/>
      <c r="N10" s="68"/>
      <c r="O10" s="68"/>
      <c r="P10" s="92"/>
    </row>
    <row r="11" spans="1:16" ht="12.5">
      <c r="A11" s="10" t="s">
        <v>6852</v>
      </c>
      <c r="B11" s="11" t="s">
        <v>6829</v>
      </c>
      <c r="C11" s="7" t="s">
        <v>6829</v>
      </c>
      <c r="D11" s="12" t="s">
        <v>6829</v>
      </c>
      <c r="E11" s="20" t="s">
        <v>6829</v>
      </c>
      <c r="F11" s="7" t="s">
        <v>6829</v>
      </c>
      <c r="G11" s="7" t="s">
        <v>6829</v>
      </c>
      <c r="H11" s="12" t="s">
        <v>6829</v>
      </c>
      <c r="I11" s="24" t="s">
        <v>6829</v>
      </c>
      <c r="J11" s="7" t="s">
        <v>6829</v>
      </c>
      <c r="K11" s="7" t="s">
        <v>6829</v>
      </c>
      <c r="L11" s="68"/>
      <c r="M11" s="68"/>
      <c r="N11" s="68"/>
      <c r="O11" s="68"/>
      <c r="P11" s="92"/>
    </row>
    <row r="12" spans="1:16" ht="25">
      <c r="A12" s="10" t="s">
        <v>6853</v>
      </c>
      <c r="B12" s="13" t="s">
        <v>6854</v>
      </c>
      <c r="C12" s="7" t="s">
        <v>6832</v>
      </c>
      <c r="D12" s="12">
        <v>43142</v>
      </c>
      <c r="E12" s="20" t="s">
        <v>6855</v>
      </c>
      <c r="F12" s="7" t="s">
        <v>6834</v>
      </c>
      <c r="G12" s="7" t="s">
        <v>6856</v>
      </c>
      <c r="H12" s="12">
        <v>43145</v>
      </c>
      <c r="I12" s="24">
        <v>2</v>
      </c>
      <c r="J12" s="7" t="s">
        <v>6836</v>
      </c>
      <c r="K12" s="7" t="s">
        <v>6834</v>
      </c>
      <c r="L12" s="68"/>
      <c r="M12" s="68"/>
      <c r="N12" s="68"/>
      <c r="O12" s="68"/>
      <c r="P12" s="92"/>
    </row>
    <row r="13" spans="1:16" ht="25">
      <c r="A13" s="10" t="s">
        <v>6853</v>
      </c>
      <c r="B13" s="11" t="s">
        <v>6857</v>
      </c>
      <c r="C13" s="7" t="s">
        <v>6832</v>
      </c>
      <c r="D13" s="12">
        <v>43150</v>
      </c>
      <c r="E13" s="20" t="s">
        <v>6858</v>
      </c>
      <c r="F13" s="7" t="s">
        <v>6834</v>
      </c>
      <c r="G13" s="7" t="s">
        <v>6835</v>
      </c>
      <c r="H13" s="12">
        <v>43150</v>
      </c>
      <c r="I13" s="24">
        <v>6</v>
      </c>
      <c r="J13" s="7" t="s">
        <v>6836</v>
      </c>
      <c r="K13" s="7" t="s">
        <v>6834</v>
      </c>
      <c r="L13" s="68"/>
      <c r="M13" s="68"/>
      <c r="N13" s="68"/>
      <c r="O13" s="68"/>
      <c r="P13" s="92"/>
    </row>
    <row r="14" spans="1:16" ht="25">
      <c r="A14" s="10" t="s">
        <v>6859</v>
      </c>
      <c r="B14" s="11" t="s">
        <v>6860</v>
      </c>
      <c r="C14" s="7" t="s">
        <v>6832</v>
      </c>
      <c r="D14" s="12">
        <v>43203</v>
      </c>
      <c r="E14" s="20" t="s">
        <v>6861</v>
      </c>
      <c r="F14" s="7" t="s">
        <v>6834</v>
      </c>
      <c r="G14" s="7" t="s">
        <v>6835</v>
      </c>
      <c r="H14" s="12">
        <v>43206</v>
      </c>
      <c r="I14" s="24">
        <v>7</v>
      </c>
      <c r="J14" s="7" t="s">
        <v>6836</v>
      </c>
      <c r="K14" s="7" t="s">
        <v>6834</v>
      </c>
      <c r="L14" s="68"/>
      <c r="M14" s="68"/>
      <c r="N14" s="68"/>
      <c r="O14" s="68"/>
      <c r="P14" s="93"/>
    </row>
    <row r="15" spans="1:16" ht="25">
      <c r="A15" s="10" t="s">
        <v>6859</v>
      </c>
      <c r="B15" s="11" t="s">
        <v>6862</v>
      </c>
      <c r="C15" s="7" t="s">
        <v>6832</v>
      </c>
      <c r="D15" s="12">
        <v>43203</v>
      </c>
      <c r="E15" s="20" t="s">
        <v>6863</v>
      </c>
      <c r="F15" s="7" t="s">
        <v>6834</v>
      </c>
      <c r="G15" s="7" t="s">
        <v>6835</v>
      </c>
      <c r="H15" s="12">
        <v>43206</v>
      </c>
      <c r="I15" s="24">
        <v>7</v>
      </c>
      <c r="J15" s="7" t="s">
        <v>6836</v>
      </c>
      <c r="K15" s="7" t="s">
        <v>6834</v>
      </c>
      <c r="L15" s="68"/>
      <c r="M15" s="68"/>
      <c r="N15" s="68"/>
      <c r="O15" s="68"/>
      <c r="P15" s="93"/>
    </row>
    <row r="16" spans="1:16" ht="25">
      <c r="A16" s="10" t="s">
        <v>6859</v>
      </c>
      <c r="B16" s="11" t="s">
        <v>6864</v>
      </c>
      <c r="C16" s="7" t="s">
        <v>6832</v>
      </c>
      <c r="D16" s="12">
        <v>43203</v>
      </c>
      <c r="E16" s="20" t="s">
        <v>6865</v>
      </c>
      <c r="F16" s="7" t="s">
        <v>6834</v>
      </c>
      <c r="G16" s="7" t="s">
        <v>6835</v>
      </c>
      <c r="H16" s="12">
        <v>43206</v>
      </c>
      <c r="I16" s="24">
        <v>7</v>
      </c>
      <c r="J16" s="7" t="s">
        <v>6836</v>
      </c>
      <c r="K16" s="7" t="s">
        <v>6834</v>
      </c>
      <c r="L16" s="68"/>
      <c r="M16" s="68"/>
      <c r="N16" s="68"/>
      <c r="O16" s="68"/>
      <c r="P16" s="93"/>
    </row>
    <row r="17" spans="1:16" ht="12.5">
      <c r="A17" s="10" t="s">
        <v>6859</v>
      </c>
      <c r="B17" s="11" t="s">
        <v>6866</v>
      </c>
      <c r="C17" s="7" t="s">
        <v>6832</v>
      </c>
      <c r="D17" s="12">
        <v>43227</v>
      </c>
      <c r="E17" s="20" t="s">
        <v>6867</v>
      </c>
      <c r="F17" s="7" t="s">
        <v>6834</v>
      </c>
      <c r="G17" s="7" t="s">
        <v>6856</v>
      </c>
      <c r="H17" s="12">
        <v>43230</v>
      </c>
      <c r="I17" s="24">
        <v>15</v>
      </c>
      <c r="J17" s="7" t="s">
        <v>6836</v>
      </c>
      <c r="K17" s="7" t="s">
        <v>6834</v>
      </c>
      <c r="L17" s="68"/>
      <c r="M17" s="68"/>
      <c r="N17" s="68"/>
      <c r="O17" s="68"/>
      <c r="P17" s="93"/>
    </row>
    <row r="18" spans="1:16" ht="12.5">
      <c r="A18" s="10" t="s">
        <v>6859</v>
      </c>
      <c r="B18" s="11" t="s">
        <v>6868</v>
      </c>
      <c r="C18" s="7" t="s">
        <v>6832</v>
      </c>
      <c r="D18" s="12">
        <v>43243</v>
      </c>
      <c r="E18" s="20" t="s">
        <v>6869</v>
      </c>
      <c r="F18" s="7" t="s">
        <v>6834</v>
      </c>
      <c r="G18" s="7" t="s">
        <v>6835</v>
      </c>
      <c r="H18" s="12">
        <v>43248</v>
      </c>
      <c r="I18" s="24">
        <v>4</v>
      </c>
      <c r="J18" s="7" t="s">
        <v>6836</v>
      </c>
      <c r="K18" s="7" t="s">
        <v>6834</v>
      </c>
      <c r="L18" s="68"/>
      <c r="M18" s="68"/>
      <c r="N18" s="68"/>
      <c r="O18" s="68"/>
      <c r="P18" s="93"/>
    </row>
    <row r="19" spans="1:16" ht="12.5">
      <c r="A19" s="10" t="s">
        <v>6870</v>
      </c>
      <c r="B19" s="11" t="s">
        <v>6871</v>
      </c>
      <c r="C19" s="7" t="s">
        <v>6832</v>
      </c>
      <c r="D19" s="12">
        <v>43333</v>
      </c>
      <c r="E19" s="20" t="s">
        <v>6872</v>
      </c>
      <c r="F19" s="7" t="s">
        <v>6834</v>
      </c>
      <c r="G19" s="7" t="s">
        <v>6835</v>
      </c>
      <c r="H19" s="12">
        <v>43348</v>
      </c>
      <c r="I19" s="24">
        <v>11</v>
      </c>
      <c r="J19" s="7" t="s">
        <v>6836</v>
      </c>
      <c r="K19" s="7" t="s">
        <v>6834</v>
      </c>
      <c r="L19" s="68"/>
      <c r="M19" s="68"/>
      <c r="N19" s="68"/>
      <c r="O19" s="68"/>
      <c r="P19" s="93"/>
    </row>
    <row r="20" spans="1:16" ht="12.5">
      <c r="A20" s="10" t="s">
        <v>6873</v>
      </c>
      <c r="B20" s="11" t="s">
        <v>6829</v>
      </c>
      <c r="C20" s="7" t="s">
        <v>6829</v>
      </c>
      <c r="D20" s="14" t="s">
        <v>6829</v>
      </c>
      <c r="E20" s="20" t="s">
        <v>6829</v>
      </c>
      <c r="F20" s="7" t="s">
        <v>6829</v>
      </c>
      <c r="G20" s="7" t="s">
        <v>6829</v>
      </c>
      <c r="H20" s="12" t="s">
        <v>6829</v>
      </c>
      <c r="I20" s="7" t="s">
        <v>6829</v>
      </c>
      <c r="J20" s="7" t="s">
        <v>6829</v>
      </c>
      <c r="K20" s="7" t="s">
        <v>6829</v>
      </c>
      <c r="L20" s="68"/>
      <c r="M20" s="68"/>
      <c r="N20" s="68"/>
      <c r="O20" s="68"/>
      <c r="P20" s="93"/>
    </row>
    <row r="21" spans="1:16" ht="25">
      <c r="A21" s="10" t="s">
        <v>6874</v>
      </c>
      <c r="B21" s="13" t="s">
        <v>6875</v>
      </c>
      <c r="C21" s="7" t="s">
        <v>6832</v>
      </c>
      <c r="D21" s="12">
        <v>43488</v>
      </c>
      <c r="E21" s="20" t="s">
        <v>6876</v>
      </c>
      <c r="F21" s="7" t="s">
        <v>6834</v>
      </c>
      <c r="G21" s="7" t="s">
        <v>6835</v>
      </c>
      <c r="H21" s="12">
        <v>43488</v>
      </c>
      <c r="I21" s="24">
        <v>6</v>
      </c>
      <c r="J21" s="7" t="s">
        <v>6836</v>
      </c>
      <c r="K21" s="7" t="s">
        <v>6834</v>
      </c>
      <c r="L21" s="68"/>
      <c r="M21" s="68"/>
      <c r="N21" s="68"/>
      <c r="O21" s="68"/>
      <c r="P21" s="92"/>
    </row>
    <row r="22" spans="1:16" ht="12.5">
      <c r="A22" s="10" t="s">
        <v>6877</v>
      </c>
      <c r="B22" s="11" t="s">
        <v>6829</v>
      </c>
      <c r="C22" s="11" t="s">
        <v>6829</v>
      </c>
      <c r="D22" s="15" t="s">
        <v>6829</v>
      </c>
      <c r="E22" s="21" t="s">
        <v>6829</v>
      </c>
      <c r="F22" s="11" t="s">
        <v>6829</v>
      </c>
      <c r="G22" s="11" t="s">
        <v>6829</v>
      </c>
      <c r="H22" s="15" t="s">
        <v>6829</v>
      </c>
      <c r="I22" s="11" t="s">
        <v>6829</v>
      </c>
      <c r="J22" s="11" t="s">
        <v>6829</v>
      </c>
      <c r="K22" s="11" t="s">
        <v>6829</v>
      </c>
      <c r="L22" s="69"/>
      <c r="M22" s="69"/>
      <c r="N22" s="69"/>
      <c r="O22" s="69"/>
      <c r="P22" s="92"/>
    </row>
    <row r="23" spans="1:16" ht="12.5">
      <c r="A23" s="10" t="s">
        <v>6878</v>
      </c>
      <c r="B23" s="11" t="s">
        <v>6829</v>
      </c>
      <c r="C23" s="11" t="s">
        <v>6829</v>
      </c>
      <c r="D23" s="15" t="s">
        <v>6829</v>
      </c>
      <c r="E23" s="21" t="s">
        <v>6829</v>
      </c>
      <c r="F23" s="11" t="s">
        <v>6829</v>
      </c>
      <c r="G23" s="11" t="s">
        <v>6829</v>
      </c>
      <c r="H23" s="15" t="s">
        <v>6829</v>
      </c>
      <c r="I23" s="11" t="s">
        <v>6829</v>
      </c>
      <c r="J23" s="11" t="s">
        <v>6829</v>
      </c>
      <c r="K23" s="11" t="s">
        <v>6829</v>
      </c>
      <c r="L23" s="69"/>
      <c r="M23" s="69"/>
      <c r="N23" s="69"/>
      <c r="O23" s="69"/>
      <c r="P23" s="93"/>
    </row>
    <row r="24" spans="1:16" ht="12.5">
      <c r="A24" s="16" t="s">
        <v>6879</v>
      </c>
      <c r="B24" s="11" t="s">
        <v>6829</v>
      </c>
      <c r="C24" s="11" t="s">
        <v>6829</v>
      </c>
      <c r="D24" s="15" t="s">
        <v>6829</v>
      </c>
      <c r="E24" s="21" t="s">
        <v>6829</v>
      </c>
      <c r="F24" s="11" t="s">
        <v>6829</v>
      </c>
      <c r="G24" s="11" t="s">
        <v>6829</v>
      </c>
      <c r="H24" s="15" t="s">
        <v>6829</v>
      </c>
      <c r="I24" s="11" t="s">
        <v>6829</v>
      </c>
      <c r="J24" s="11" t="s">
        <v>6829</v>
      </c>
      <c r="K24" s="11" t="s">
        <v>6829</v>
      </c>
      <c r="L24" s="69"/>
      <c r="M24" s="69"/>
      <c r="N24" s="69"/>
      <c r="O24" s="69"/>
      <c r="P24" s="93"/>
    </row>
    <row r="25" spans="1:16" ht="12.5">
      <c r="A25" s="10" t="s">
        <v>6880</v>
      </c>
      <c r="B25" s="17" t="s">
        <v>6881</v>
      </c>
      <c r="C25" s="11" t="s">
        <v>6832</v>
      </c>
      <c r="D25" s="12">
        <v>43866</v>
      </c>
      <c r="E25" s="22" t="s">
        <v>6882</v>
      </c>
      <c r="F25" s="11" t="s">
        <v>6834</v>
      </c>
      <c r="G25" s="11" t="s">
        <v>6883</v>
      </c>
      <c r="H25" s="14">
        <v>43874</v>
      </c>
      <c r="I25" s="17">
        <v>14</v>
      </c>
      <c r="J25" s="11" t="s">
        <v>6836</v>
      </c>
      <c r="K25" s="11" t="s">
        <v>6834</v>
      </c>
      <c r="L25" s="69"/>
      <c r="M25" s="69"/>
      <c r="N25" s="69"/>
      <c r="O25" s="69"/>
      <c r="P25" s="93"/>
    </row>
    <row r="26" spans="1:16" ht="103" customHeight="1">
      <c r="A26" s="10" t="s">
        <v>6884</v>
      </c>
      <c r="B26" s="17" t="s">
        <v>6885</v>
      </c>
      <c r="C26" s="18" t="s">
        <v>6832</v>
      </c>
      <c r="D26" s="12">
        <v>43921</v>
      </c>
      <c r="E26" s="20" t="s">
        <v>6886</v>
      </c>
      <c r="F26" s="18" t="s">
        <v>6829</v>
      </c>
      <c r="G26" s="7" t="s">
        <v>6835</v>
      </c>
      <c r="H26" s="25">
        <v>43999</v>
      </c>
      <c r="I26" s="26">
        <v>59</v>
      </c>
      <c r="J26" s="26" t="s">
        <v>6836</v>
      </c>
      <c r="K26" s="26" t="s">
        <v>6834</v>
      </c>
      <c r="L26" s="70"/>
      <c r="M26" s="70"/>
      <c r="N26" s="70"/>
      <c r="O26" s="70"/>
      <c r="P26" s="28" t="s">
        <v>6887</v>
      </c>
    </row>
    <row r="27" spans="1:16" ht="12.5">
      <c r="A27" s="10" t="s">
        <v>6888</v>
      </c>
      <c r="B27" s="11" t="s">
        <v>6829</v>
      </c>
      <c r="C27" s="11" t="s">
        <v>6829</v>
      </c>
      <c r="D27" s="15" t="s">
        <v>6829</v>
      </c>
      <c r="E27" s="21" t="s">
        <v>6829</v>
      </c>
      <c r="F27" s="11" t="s">
        <v>6829</v>
      </c>
      <c r="G27" s="11" t="s">
        <v>6829</v>
      </c>
      <c r="H27" s="15" t="s">
        <v>6829</v>
      </c>
      <c r="I27" s="11" t="s">
        <v>6829</v>
      </c>
      <c r="J27" s="11" t="s">
        <v>6829</v>
      </c>
      <c r="K27" s="11" t="s">
        <v>6829</v>
      </c>
      <c r="L27" s="69"/>
      <c r="M27" s="69"/>
      <c r="N27" s="69"/>
      <c r="O27" s="69"/>
      <c r="P27" s="93"/>
    </row>
    <row r="28" spans="1:16" ht="12.5">
      <c r="A28" s="10" t="s">
        <v>6889</v>
      </c>
      <c r="B28" s="19" t="s">
        <v>6890</v>
      </c>
      <c r="C28" s="11" t="s">
        <v>6832</v>
      </c>
      <c r="D28" s="12">
        <v>44106</v>
      </c>
      <c r="E28" s="23" t="s">
        <v>6891</v>
      </c>
      <c r="F28" s="11" t="s">
        <v>6834</v>
      </c>
      <c r="G28" s="7" t="s">
        <v>6835</v>
      </c>
      <c r="H28" s="12">
        <v>44111</v>
      </c>
      <c r="I28" s="27">
        <v>8</v>
      </c>
      <c r="J28" s="11" t="s">
        <v>6836</v>
      </c>
      <c r="K28" s="11" t="s">
        <v>6834</v>
      </c>
      <c r="L28" s="69"/>
      <c r="M28" s="69"/>
      <c r="N28" s="69"/>
      <c r="O28" s="69"/>
      <c r="P28" s="94"/>
    </row>
    <row r="29" spans="1:16" ht="37.5">
      <c r="A29" s="30" t="s">
        <v>6889</v>
      </c>
      <c r="B29" s="31" t="s">
        <v>6892</v>
      </c>
      <c r="C29" s="32" t="s">
        <v>6832</v>
      </c>
      <c r="D29" s="33">
        <v>44183</v>
      </c>
      <c r="E29" s="34" t="s">
        <v>6893</v>
      </c>
      <c r="F29" s="32" t="s">
        <v>6834</v>
      </c>
      <c r="G29" s="7" t="s">
        <v>6835</v>
      </c>
      <c r="H29" s="33">
        <v>44188</v>
      </c>
      <c r="I29" s="35">
        <v>12</v>
      </c>
      <c r="J29" s="32" t="s">
        <v>6836</v>
      </c>
      <c r="K29" s="32" t="s">
        <v>6834</v>
      </c>
      <c r="L29" s="71"/>
      <c r="M29" s="71"/>
      <c r="N29" s="71"/>
      <c r="O29" s="71"/>
      <c r="P29" s="95"/>
    </row>
    <row r="30" spans="1:16" ht="12.5">
      <c r="A30" s="7" t="s">
        <v>6894</v>
      </c>
      <c r="B30" s="19" t="s">
        <v>6895</v>
      </c>
      <c r="C30" s="36" t="s">
        <v>6832</v>
      </c>
      <c r="D30" s="44">
        <v>44209</v>
      </c>
      <c r="E30" s="43" t="s">
        <v>6896</v>
      </c>
      <c r="F30" s="19" t="s">
        <v>6834</v>
      </c>
      <c r="G30" s="7" t="s">
        <v>6835</v>
      </c>
      <c r="H30" s="44">
        <v>44215</v>
      </c>
      <c r="I30" s="19">
        <v>5</v>
      </c>
      <c r="J30" s="36" t="s">
        <v>6836</v>
      </c>
      <c r="K30" s="36" t="s">
        <v>6834</v>
      </c>
      <c r="L30" s="72"/>
      <c r="M30" s="72"/>
      <c r="N30" s="72"/>
      <c r="O30" s="72"/>
      <c r="P30" s="94"/>
    </row>
    <row r="31" spans="1:16" ht="25">
      <c r="A31" s="42" t="s">
        <v>6897</v>
      </c>
      <c r="B31" s="36" t="s">
        <v>6898</v>
      </c>
      <c r="C31" s="36" t="s">
        <v>6832</v>
      </c>
      <c r="D31" s="37">
        <v>44340</v>
      </c>
      <c r="E31" s="38" t="s">
        <v>6899</v>
      </c>
      <c r="F31" s="36" t="s">
        <v>6834</v>
      </c>
      <c r="G31" s="7" t="s">
        <v>6835</v>
      </c>
      <c r="H31" s="37">
        <v>44344</v>
      </c>
      <c r="I31" s="27">
        <v>5</v>
      </c>
      <c r="J31" s="36" t="s">
        <v>6836</v>
      </c>
      <c r="K31" s="36" t="s">
        <v>6834</v>
      </c>
      <c r="L31" s="72"/>
      <c r="M31" s="72"/>
      <c r="N31" s="72"/>
      <c r="O31" s="72"/>
      <c r="P31" s="39"/>
    </row>
    <row r="32" spans="1:16" ht="37.5">
      <c r="A32" s="42" t="s">
        <v>6897</v>
      </c>
      <c r="B32" s="36" t="s">
        <v>6900</v>
      </c>
      <c r="C32" s="36" t="s">
        <v>6832</v>
      </c>
      <c r="D32" s="37">
        <v>44370</v>
      </c>
      <c r="E32" s="38" t="s">
        <v>6901</v>
      </c>
      <c r="F32" s="36" t="s">
        <v>6834</v>
      </c>
      <c r="G32" s="19" t="s">
        <v>6856</v>
      </c>
      <c r="H32" s="37">
        <v>44393</v>
      </c>
      <c r="I32" s="27">
        <v>16</v>
      </c>
      <c r="J32" s="36" t="s">
        <v>6836</v>
      </c>
      <c r="K32" s="36" t="s">
        <v>6834</v>
      </c>
      <c r="L32" s="72"/>
      <c r="M32" s="72"/>
      <c r="N32" s="72"/>
      <c r="O32" s="72"/>
      <c r="P32" s="51"/>
    </row>
    <row r="33" spans="1:16" ht="53.5" customHeight="1">
      <c r="A33" s="42" t="s">
        <v>6902</v>
      </c>
      <c r="B33" s="36" t="s">
        <v>6903</v>
      </c>
      <c r="C33" s="36" t="s">
        <v>6832</v>
      </c>
      <c r="D33" s="37">
        <v>44412</v>
      </c>
      <c r="E33" s="38" t="s">
        <v>6904</v>
      </c>
      <c r="F33" s="36" t="s">
        <v>6834</v>
      </c>
      <c r="G33" s="7" t="s">
        <v>6835</v>
      </c>
      <c r="H33" s="37">
        <v>44483</v>
      </c>
      <c r="I33" s="27">
        <v>12</v>
      </c>
      <c r="J33" s="36" t="s">
        <v>6836</v>
      </c>
      <c r="K33" s="36" t="s">
        <v>6834</v>
      </c>
      <c r="L33" s="72"/>
      <c r="M33" s="72"/>
      <c r="N33" s="72"/>
      <c r="O33" s="72"/>
      <c r="P33" s="28" t="s">
        <v>6905</v>
      </c>
    </row>
    <row r="34" spans="1:16" ht="12.5">
      <c r="A34" s="42" t="s">
        <v>6902</v>
      </c>
      <c r="B34" s="19" t="s">
        <v>6906</v>
      </c>
      <c r="C34" s="36" t="s">
        <v>6832</v>
      </c>
      <c r="D34" s="44">
        <v>44415</v>
      </c>
      <c r="E34" s="45" t="s">
        <v>6907</v>
      </c>
      <c r="F34" s="19" t="s">
        <v>6834</v>
      </c>
      <c r="G34" s="19" t="s">
        <v>6856</v>
      </c>
      <c r="H34" s="44">
        <v>44417</v>
      </c>
      <c r="I34" s="19">
        <v>1</v>
      </c>
      <c r="J34" s="19" t="s">
        <v>6836</v>
      </c>
      <c r="K34" s="19" t="s">
        <v>6834</v>
      </c>
      <c r="L34" s="73"/>
      <c r="M34" s="73"/>
      <c r="N34" s="73"/>
      <c r="O34" s="73"/>
      <c r="P34" s="66"/>
    </row>
    <row r="35" spans="1:16" ht="12.5">
      <c r="A35" s="42" t="s">
        <v>6902</v>
      </c>
      <c r="B35" s="36" t="s">
        <v>6908</v>
      </c>
      <c r="C35" s="36" t="s">
        <v>6832</v>
      </c>
      <c r="D35" s="37">
        <v>44463</v>
      </c>
      <c r="E35" s="38" t="s">
        <v>6909</v>
      </c>
      <c r="F35" s="36" t="s">
        <v>6834</v>
      </c>
      <c r="G35" s="19" t="s">
        <v>6856</v>
      </c>
      <c r="H35" s="37">
        <v>44467</v>
      </c>
      <c r="I35" s="27">
        <v>1</v>
      </c>
      <c r="J35" s="36" t="s">
        <v>6836</v>
      </c>
      <c r="K35" s="36" t="s">
        <v>6834</v>
      </c>
      <c r="L35" s="72"/>
      <c r="M35" s="72"/>
      <c r="N35" s="72"/>
      <c r="O35" s="72"/>
      <c r="P35" s="66"/>
    </row>
    <row r="36" spans="1:16" ht="53.4" customHeight="1">
      <c r="A36" s="42" t="s">
        <v>6910</v>
      </c>
      <c r="B36" s="19" t="s">
        <v>6911</v>
      </c>
      <c r="C36" s="36" t="s">
        <v>6832</v>
      </c>
      <c r="D36" s="44">
        <v>44473</v>
      </c>
      <c r="E36" s="45" t="s">
        <v>6912</v>
      </c>
      <c r="F36" s="19" t="s">
        <v>6834</v>
      </c>
      <c r="G36" s="19" t="s">
        <v>6883</v>
      </c>
      <c r="H36" s="44">
        <v>44561</v>
      </c>
      <c r="I36" s="19">
        <v>0</v>
      </c>
      <c r="J36" s="36" t="s">
        <v>6836</v>
      </c>
      <c r="K36" s="36" t="s">
        <v>6834</v>
      </c>
      <c r="L36" s="72"/>
      <c r="M36" s="72"/>
      <c r="N36" s="72"/>
      <c r="O36" s="72"/>
      <c r="P36" s="28" t="s">
        <v>6913</v>
      </c>
    </row>
    <row r="37" spans="1:16" ht="12.5">
      <c r="A37" s="42" t="s">
        <v>6910</v>
      </c>
      <c r="B37" s="19" t="s">
        <v>6914</v>
      </c>
      <c r="C37" s="36" t="s">
        <v>6832</v>
      </c>
      <c r="D37" s="44">
        <v>44495</v>
      </c>
      <c r="E37" s="45" t="s">
        <v>6915</v>
      </c>
      <c r="F37" s="19" t="s">
        <v>6834</v>
      </c>
      <c r="G37" s="19" t="s">
        <v>6856</v>
      </c>
      <c r="H37" s="44">
        <v>44495</v>
      </c>
      <c r="I37" s="19">
        <v>0</v>
      </c>
      <c r="J37" s="36" t="s">
        <v>6836</v>
      </c>
      <c r="K37" s="36" t="s">
        <v>6834</v>
      </c>
      <c r="L37" s="72"/>
      <c r="M37" s="72"/>
      <c r="N37" s="72"/>
      <c r="O37" s="72"/>
      <c r="P37" s="66"/>
    </row>
    <row r="38" spans="1:16" ht="25">
      <c r="A38" s="42" t="s">
        <v>6910</v>
      </c>
      <c r="B38" s="110" t="s">
        <v>6916</v>
      </c>
      <c r="C38" s="36" t="s">
        <v>6832</v>
      </c>
      <c r="D38" s="44">
        <v>44498</v>
      </c>
      <c r="E38" s="38" t="s">
        <v>6917</v>
      </c>
      <c r="F38" s="36" t="s">
        <v>6834</v>
      </c>
      <c r="G38" s="19" t="s">
        <v>6847</v>
      </c>
      <c r="H38" s="37">
        <v>44522</v>
      </c>
      <c r="I38" s="27">
        <v>15</v>
      </c>
      <c r="J38" s="36" t="s">
        <v>6836</v>
      </c>
      <c r="K38" s="36" t="s">
        <v>6834</v>
      </c>
      <c r="L38" s="72"/>
      <c r="M38" s="72"/>
      <c r="N38" s="72"/>
      <c r="O38" s="72"/>
      <c r="P38" s="66"/>
    </row>
    <row r="39" spans="1:16" ht="90.9" customHeight="1">
      <c r="A39" s="36" t="s">
        <v>6918</v>
      </c>
      <c r="B39" s="36" t="s">
        <v>6919</v>
      </c>
      <c r="C39" s="36" t="s">
        <v>6832</v>
      </c>
      <c r="D39" s="37">
        <v>44589</v>
      </c>
      <c r="E39" s="38" t="s">
        <v>6920</v>
      </c>
      <c r="F39" s="36" t="s">
        <v>6834</v>
      </c>
      <c r="G39" s="36" t="s">
        <v>6883</v>
      </c>
      <c r="H39" s="65">
        <v>44648</v>
      </c>
      <c r="I39" s="27">
        <v>0</v>
      </c>
      <c r="J39" s="36" t="s">
        <v>6836</v>
      </c>
      <c r="K39" s="36" t="s">
        <v>6834</v>
      </c>
      <c r="L39" s="72" t="s">
        <v>6829</v>
      </c>
      <c r="M39" s="72" t="s">
        <v>6829</v>
      </c>
      <c r="N39" s="72" t="s">
        <v>6829</v>
      </c>
      <c r="O39" s="72" t="s">
        <v>6829</v>
      </c>
      <c r="P39" s="28" t="s">
        <v>6921</v>
      </c>
    </row>
    <row r="40" spans="1:16" ht="28.5" customHeight="1">
      <c r="A40" s="36" t="s">
        <v>6918</v>
      </c>
      <c r="B40" s="27" t="s">
        <v>6922</v>
      </c>
      <c r="C40" s="36" t="s">
        <v>6832</v>
      </c>
      <c r="D40" s="37">
        <v>44618</v>
      </c>
      <c r="E40" s="38" t="s">
        <v>6923</v>
      </c>
      <c r="F40" s="36" t="s">
        <v>6834</v>
      </c>
      <c r="G40" s="19" t="s">
        <v>6847</v>
      </c>
      <c r="H40" s="65">
        <v>44623</v>
      </c>
      <c r="I40" s="27">
        <v>3</v>
      </c>
      <c r="J40" s="36" t="s">
        <v>6836</v>
      </c>
      <c r="K40" s="36" t="s">
        <v>6834</v>
      </c>
      <c r="L40" s="72" t="s">
        <v>6829</v>
      </c>
      <c r="M40" s="72" t="s">
        <v>6829</v>
      </c>
      <c r="N40" s="72" t="s">
        <v>6829</v>
      </c>
      <c r="O40" s="72" t="s">
        <v>6829</v>
      </c>
      <c r="P40" s="38" t="s">
        <v>6924</v>
      </c>
    </row>
    <row r="41" spans="1:16" ht="29.4" customHeight="1">
      <c r="A41" s="36" t="s">
        <v>6918</v>
      </c>
      <c r="B41" s="36" t="s">
        <v>6925</v>
      </c>
      <c r="C41" s="36" t="s">
        <v>6832</v>
      </c>
      <c r="D41" s="37">
        <v>44622</v>
      </c>
      <c r="E41" s="38" t="s">
        <v>6926</v>
      </c>
      <c r="F41" s="36" t="s">
        <v>6834</v>
      </c>
      <c r="G41" s="19" t="s">
        <v>6847</v>
      </c>
      <c r="H41" s="65">
        <v>44627</v>
      </c>
      <c r="I41" s="27">
        <v>3</v>
      </c>
      <c r="J41" s="36" t="s">
        <v>6836</v>
      </c>
      <c r="K41" s="36" t="s">
        <v>6834</v>
      </c>
      <c r="L41" s="72" t="s">
        <v>6829</v>
      </c>
      <c r="M41" s="72" t="s">
        <v>6829</v>
      </c>
      <c r="N41" s="72" t="s">
        <v>6829</v>
      </c>
      <c r="O41" s="72" t="s">
        <v>6829</v>
      </c>
      <c r="P41" s="38" t="s">
        <v>6924</v>
      </c>
    </row>
    <row r="42" spans="1:16" ht="87.5" customHeight="1">
      <c r="A42" s="36" t="s">
        <v>6918</v>
      </c>
      <c r="B42" s="27" t="s">
        <v>6927</v>
      </c>
      <c r="C42" s="36" t="s">
        <v>6832</v>
      </c>
      <c r="D42" s="37">
        <v>44631</v>
      </c>
      <c r="E42" s="38" t="s">
        <v>6928</v>
      </c>
      <c r="F42" s="36" t="s">
        <v>6834</v>
      </c>
      <c r="G42" s="36" t="s">
        <v>6883</v>
      </c>
      <c r="H42" s="65">
        <v>44691</v>
      </c>
      <c r="I42" s="27">
        <v>0</v>
      </c>
      <c r="J42" s="36" t="s">
        <v>6836</v>
      </c>
      <c r="K42" s="36" t="s">
        <v>6834</v>
      </c>
      <c r="L42" s="72" t="s">
        <v>6829</v>
      </c>
      <c r="M42" s="72" t="s">
        <v>6829</v>
      </c>
      <c r="N42" s="72" t="s">
        <v>6829</v>
      </c>
      <c r="O42" s="72" t="s">
        <v>6829</v>
      </c>
      <c r="P42" s="28" t="s">
        <v>6929</v>
      </c>
    </row>
    <row r="43" spans="1:16" ht="27.9" customHeight="1">
      <c r="A43" s="36" t="s">
        <v>6930</v>
      </c>
      <c r="B43" s="36" t="s">
        <v>6931</v>
      </c>
      <c r="C43" s="36" t="s">
        <v>6832</v>
      </c>
      <c r="D43" s="37">
        <v>44687</v>
      </c>
      <c r="E43" s="67" t="s">
        <v>6932</v>
      </c>
      <c r="F43" s="36" t="s">
        <v>6834</v>
      </c>
      <c r="G43" s="19" t="s">
        <v>6856</v>
      </c>
      <c r="H43" s="65">
        <v>44687</v>
      </c>
      <c r="I43" s="27">
        <v>0</v>
      </c>
      <c r="J43" s="36" t="s">
        <v>6836</v>
      </c>
      <c r="K43" s="36" t="s">
        <v>6834</v>
      </c>
      <c r="L43" s="72" t="s">
        <v>6829</v>
      </c>
      <c r="M43" s="72" t="s">
        <v>6829</v>
      </c>
      <c r="N43" s="72" t="s">
        <v>6829</v>
      </c>
      <c r="O43" s="72" t="s">
        <v>6829</v>
      </c>
      <c r="P43" s="38" t="s">
        <v>6924</v>
      </c>
    </row>
    <row r="44" spans="1:16" ht="27" customHeight="1">
      <c r="A44" s="36" t="s">
        <v>6930</v>
      </c>
      <c r="B44" s="36" t="s">
        <v>6933</v>
      </c>
      <c r="C44" s="36" t="s">
        <v>6832</v>
      </c>
      <c r="D44" s="37">
        <v>44696</v>
      </c>
      <c r="E44" s="38" t="s">
        <v>6934</v>
      </c>
      <c r="F44" s="36" t="s">
        <v>6834</v>
      </c>
      <c r="G44" s="19" t="s">
        <v>6856</v>
      </c>
      <c r="H44" s="65">
        <v>44697</v>
      </c>
      <c r="I44" s="27">
        <v>1</v>
      </c>
      <c r="J44" s="36" t="s">
        <v>6836</v>
      </c>
      <c r="K44" s="36" t="s">
        <v>6834</v>
      </c>
      <c r="L44" s="72" t="s">
        <v>6829</v>
      </c>
      <c r="M44" s="72" t="s">
        <v>6829</v>
      </c>
      <c r="N44" s="72" t="s">
        <v>6829</v>
      </c>
      <c r="O44" s="72" t="s">
        <v>6829</v>
      </c>
      <c r="P44" s="38" t="s">
        <v>6924</v>
      </c>
    </row>
    <row r="45" spans="1:16" ht="28.5" customHeight="1">
      <c r="A45" s="36" t="s">
        <v>6930</v>
      </c>
      <c r="B45" s="27" t="s">
        <v>6935</v>
      </c>
      <c r="C45" s="36" t="s">
        <v>6832</v>
      </c>
      <c r="D45" s="37">
        <v>44728</v>
      </c>
      <c r="E45" s="67" t="s">
        <v>6936</v>
      </c>
      <c r="F45" s="36" t="s">
        <v>6834</v>
      </c>
      <c r="G45" s="64" t="s">
        <v>6835</v>
      </c>
      <c r="H45" s="65">
        <v>44746</v>
      </c>
      <c r="I45" s="27">
        <v>15</v>
      </c>
      <c r="J45" s="36" t="s">
        <v>6836</v>
      </c>
      <c r="K45" s="36" t="s">
        <v>6834</v>
      </c>
      <c r="L45" s="72" t="s">
        <v>6829</v>
      </c>
      <c r="M45" s="72" t="s">
        <v>6829</v>
      </c>
      <c r="N45" s="72" t="s">
        <v>6829</v>
      </c>
      <c r="O45" s="72" t="s">
        <v>6829</v>
      </c>
      <c r="P45" s="38" t="s">
        <v>6924</v>
      </c>
    </row>
    <row r="46" spans="1:16" ht="114.5" customHeight="1">
      <c r="A46" s="36" t="s">
        <v>6937</v>
      </c>
      <c r="B46" s="36" t="s">
        <v>6938</v>
      </c>
      <c r="C46" s="36" t="s">
        <v>6832</v>
      </c>
      <c r="D46" s="37">
        <v>44749</v>
      </c>
      <c r="E46" s="38" t="s">
        <v>6939</v>
      </c>
      <c r="F46" s="36" t="s">
        <v>6834</v>
      </c>
      <c r="G46" s="36" t="s">
        <v>6940</v>
      </c>
      <c r="H46" s="37">
        <v>44754</v>
      </c>
      <c r="I46" s="27">
        <v>3</v>
      </c>
      <c r="J46" s="36" t="s">
        <v>6836</v>
      </c>
      <c r="K46" s="36" t="s">
        <v>6834</v>
      </c>
      <c r="L46" s="72" t="s">
        <v>6829</v>
      </c>
      <c r="M46" s="72" t="s">
        <v>6829</v>
      </c>
      <c r="N46" s="72" t="s">
        <v>6829</v>
      </c>
      <c r="O46" s="72" t="s">
        <v>6829</v>
      </c>
      <c r="P46" s="90" t="s">
        <v>6941</v>
      </c>
    </row>
    <row r="47" spans="1:16" ht="28.5" customHeight="1">
      <c r="A47" s="36" t="s">
        <v>6937</v>
      </c>
      <c r="B47" s="27" t="s">
        <v>6942</v>
      </c>
      <c r="C47" s="36" t="s">
        <v>6832</v>
      </c>
      <c r="D47" s="37">
        <v>44782</v>
      </c>
      <c r="E47" s="67" t="s">
        <v>6943</v>
      </c>
      <c r="F47" s="36" t="s">
        <v>6834</v>
      </c>
      <c r="G47" s="19" t="s">
        <v>6856</v>
      </c>
      <c r="H47" s="37">
        <v>44783</v>
      </c>
      <c r="I47" s="27">
        <v>1</v>
      </c>
      <c r="J47" s="36" t="s">
        <v>6836</v>
      </c>
      <c r="K47" s="36" t="s">
        <v>6834</v>
      </c>
      <c r="L47" s="72" t="s">
        <v>6829</v>
      </c>
      <c r="M47" s="72" t="s">
        <v>6829</v>
      </c>
      <c r="N47" s="72" t="s">
        <v>6829</v>
      </c>
      <c r="O47" s="72" t="s">
        <v>6829</v>
      </c>
      <c r="P47" s="38" t="s">
        <v>6924</v>
      </c>
    </row>
    <row r="48" spans="1:16" ht="53" customHeight="1">
      <c r="A48" s="36" t="s">
        <v>6937</v>
      </c>
      <c r="B48" s="27" t="s">
        <v>6944</v>
      </c>
      <c r="C48" s="36" t="s">
        <v>6832</v>
      </c>
      <c r="D48" s="37">
        <v>44784</v>
      </c>
      <c r="E48" s="67" t="s">
        <v>6945</v>
      </c>
      <c r="F48" s="36" t="s">
        <v>6834</v>
      </c>
      <c r="G48" s="36" t="s">
        <v>6946</v>
      </c>
      <c r="H48" s="37">
        <v>44784</v>
      </c>
      <c r="I48" s="27">
        <v>0</v>
      </c>
      <c r="J48" s="36" t="s">
        <v>6836</v>
      </c>
      <c r="K48" s="36" t="s">
        <v>6834</v>
      </c>
      <c r="L48" s="72" t="s">
        <v>6829</v>
      </c>
      <c r="M48" s="72" t="s">
        <v>6829</v>
      </c>
      <c r="N48" s="72" t="s">
        <v>6829</v>
      </c>
      <c r="O48" s="72" t="s">
        <v>6829</v>
      </c>
      <c r="P48" s="90" t="s">
        <v>6947</v>
      </c>
    </row>
    <row r="49" spans="1:16" ht="27" customHeight="1">
      <c r="A49" s="36" t="s">
        <v>6948</v>
      </c>
      <c r="B49" s="27" t="s">
        <v>6949</v>
      </c>
      <c r="C49" s="36" t="s">
        <v>6832</v>
      </c>
      <c r="D49" s="37">
        <v>44817</v>
      </c>
      <c r="E49" s="38" t="s">
        <v>6950</v>
      </c>
      <c r="F49" s="36" t="s">
        <v>6834</v>
      </c>
      <c r="G49" s="36" t="s">
        <v>6946</v>
      </c>
      <c r="H49" s="37">
        <v>44818</v>
      </c>
      <c r="I49" s="27">
        <v>1</v>
      </c>
      <c r="J49" s="36" t="s">
        <v>6836</v>
      </c>
      <c r="K49" s="36" t="s">
        <v>6834</v>
      </c>
      <c r="L49" s="72" t="s">
        <v>6829</v>
      </c>
      <c r="M49" s="72" t="s">
        <v>6829</v>
      </c>
      <c r="N49" s="72" t="s">
        <v>6829</v>
      </c>
      <c r="O49" s="72" t="s">
        <v>6829</v>
      </c>
      <c r="P49" s="38" t="s">
        <v>6924</v>
      </c>
    </row>
    <row r="50" spans="1:16" ht="28.5" customHeight="1">
      <c r="A50" s="36" t="s">
        <v>6948</v>
      </c>
      <c r="B50" s="27" t="s">
        <v>6951</v>
      </c>
      <c r="C50" s="36" t="s">
        <v>6832</v>
      </c>
      <c r="D50" s="37">
        <v>44818</v>
      </c>
      <c r="E50" s="67" t="s">
        <v>6952</v>
      </c>
      <c r="F50" s="36" t="s">
        <v>6834</v>
      </c>
      <c r="G50" s="19" t="s">
        <v>6847</v>
      </c>
      <c r="H50" s="37">
        <v>44839</v>
      </c>
      <c r="I50" s="27">
        <v>14</v>
      </c>
      <c r="J50" s="36" t="s">
        <v>6836</v>
      </c>
      <c r="K50" s="36" t="s">
        <v>6834</v>
      </c>
      <c r="L50" s="72" t="s">
        <v>6829</v>
      </c>
      <c r="M50" s="72" t="s">
        <v>6829</v>
      </c>
      <c r="N50" s="72" t="s">
        <v>6829</v>
      </c>
      <c r="O50" s="72" t="s">
        <v>6829</v>
      </c>
      <c r="P50" s="38" t="s">
        <v>6924</v>
      </c>
    </row>
    <row r="51" spans="1:16" ht="27.9" customHeight="1">
      <c r="A51" s="36" t="s">
        <v>6948</v>
      </c>
      <c r="B51" s="27" t="s">
        <v>6953</v>
      </c>
      <c r="C51" s="36" t="s">
        <v>6832</v>
      </c>
      <c r="D51" s="37">
        <v>44832</v>
      </c>
      <c r="E51" s="38" t="s">
        <v>6954</v>
      </c>
      <c r="F51" s="36" t="s">
        <v>6834</v>
      </c>
      <c r="G51" s="36" t="s">
        <v>6946</v>
      </c>
      <c r="H51" s="37">
        <v>44832</v>
      </c>
      <c r="I51" s="27">
        <v>0</v>
      </c>
      <c r="J51" s="36" t="s">
        <v>6836</v>
      </c>
      <c r="K51" s="36" t="s">
        <v>6834</v>
      </c>
      <c r="L51" s="72" t="s">
        <v>6829</v>
      </c>
      <c r="M51" s="72" t="s">
        <v>6829</v>
      </c>
      <c r="N51" s="72" t="s">
        <v>6829</v>
      </c>
      <c r="O51" s="72" t="s">
        <v>6829</v>
      </c>
      <c r="P51" s="38" t="s">
        <v>6924</v>
      </c>
    </row>
    <row r="52" spans="1:16" ht="28.5" customHeight="1">
      <c r="A52" s="36" t="s">
        <v>6948</v>
      </c>
      <c r="B52" s="27" t="s">
        <v>6955</v>
      </c>
      <c r="C52" s="36" t="s">
        <v>6832</v>
      </c>
      <c r="D52" s="37">
        <v>44836</v>
      </c>
      <c r="E52" s="38" t="s">
        <v>6956</v>
      </c>
      <c r="F52" s="36" t="s">
        <v>6834</v>
      </c>
      <c r="G52" s="36" t="s">
        <v>6946</v>
      </c>
      <c r="H52" s="37">
        <v>44837</v>
      </c>
      <c r="I52" s="27">
        <v>0</v>
      </c>
      <c r="J52" s="36" t="s">
        <v>6836</v>
      </c>
      <c r="K52" s="36" t="s">
        <v>6834</v>
      </c>
      <c r="L52" s="72" t="s">
        <v>6829</v>
      </c>
      <c r="M52" s="72" t="s">
        <v>6829</v>
      </c>
      <c r="N52" s="72" t="s">
        <v>6829</v>
      </c>
      <c r="O52" s="72" t="s">
        <v>6829</v>
      </c>
      <c r="P52" s="38" t="s">
        <v>6924</v>
      </c>
    </row>
    <row r="53" spans="1:16" ht="77.5" customHeight="1">
      <c r="A53" s="36" t="s">
        <v>6948</v>
      </c>
      <c r="B53" s="36" t="s">
        <v>6957</v>
      </c>
      <c r="C53" s="36" t="s">
        <v>6958</v>
      </c>
      <c r="D53" s="37">
        <v>44854</v>
      </c>
      <c r="E53" s="38" t="s">
        <v>6959</v>
      </c>
      <c r="F53" s="36" t="s">
        <v>6834</v>
      </c>
      <c r="G53" s="19" t="s">
        <v>6960</v>
      </c>
      <c r="H53" s="37">
        <v>44874</v>
      </c>
      <c r="I53" s="27">
        <v>11</v>
      </c>
      <c r="J53" s="36" t="s">
        <v>6836</v>
      </c>
      <c r="K53" s="36" t="s">
        <v>6834</v>
      </c>
      <c r="L53" s="72" t="s">
        <v>6829</v>
      </c>
      <c r="M53" s="72" t="s">
        <v>6829</v>
      </c>
      <c r="N53" s="72" t="s">
        <v>6829</v>
      </c>
      <c r="O53" s="72" t="s">
        <v>6829</v>
      </c>
      <c r="P53" s="90" t="s">
        <v>6961</v>
      </c>
    </row>
    <row r="54" spans="1:16" ht="28.5" customHeight="1">
      <c r="A54" s="36" t="s">
        <v>6948</v>
      </c>
      <c r="B54" s="27" t="s">
        <v>6962</v>
      </c>
      <c r="C54" s="36" t="s">
        <v>6832</v>
      </c>
      <c r="D54" s="37">
        <v>44864</v>
      </c>
      <c r="E54" s="38" t="s">
        <v>6963</v>
      </c>
      <c r="F54" s="36" t="s">
        <v>6834</v>
      </c>
      <c r="G54" s="36" t="s">
        <v>6946</v>
      </c>
      <c r="H54" s="37">
        <v>44867</v>
      </c>
      <c r="I54" s="27">
        <v>1</v>
      </c>
      <c r="J54" s="36" t="s">
        <v>6836</v>
      </c>
      <c r="K54" s="36" t="s">
        <v>6834</v>
      </c>
      <c r="L54" s="72" t="s">
        <v>6829</v>
      </c>
      <c r="M54" s="72" t="s">
        <v>6829</v>
      </c>
      <c r="N54" s="72" t="s">
        <v>6829</v>
      </c>
      <c r="O54" s="72" t="s">
        <v>6829</v>
      </c>
      <c r="P54" s="38" t="s">
        <v>6924</v>
      </c>
    </row>
    <row r="55" spans="1:16" ht="26.4" customHeight="1">
      <c r="A55" s="36" t="s">
        <v>6948</v>
      </c>
      <c r="B55" s="27" t="s">
        <v>6964</v>
      </c>
      <c r="C55" s="36" t="s">
        <v>6832</v>
      </c>
      <c r="D55" s="37">
        <v>44866</v>
      </c>
      <c r="E55" s="38" t="s">
        <v>6965</v>
      </c>
      <c r="F55" s="36" t="s">
        <v>6834</v>
      </c>
      <c r="G55" s="36" t="s">
        <v>6946</v>
      </c>
      <c r="H55" s="37">
        <v>44867</v>
      </c>
      <c r="I55" s="27">
        <v>0</v>
      </c>
      <c r="J55" s="36" t="s">
        <v>6836</v>
      </c>
      <c r="K55" s="36" t="s">
        <v>6834</v>
      </c>
      <c r="L55" s="72" t="s">
        <v>6829</v>
      </c>
      <c r="M55" s="72" t="s">
        <v>6829</v>
      </c>
      <c r="N55" s="72" t="s">
        <v>6829</v>
      </c>
      <c r="O55" s="72" t="s">
        <v>6829</v>
      </c>
      <c r="P55" s="38" t="s">
        <v>6924</v>
      </c>
    </row>
    <row r="56" spans="1:16" ht="27" customHeight="1">
      <c r="A56" s="36" t="s">
        <v>6948</v>
      </c>
      <c r="B56" s="27" t="s">
        <v>6966</v>
      </c>
      <c r="C56" s="36" t="s">
        <v>6832</v>
      </c>
      <c r="D56" s="37">
        <v>44889</v>
      </c>
      <c r="E56" s="67" t="s">
        <v>6967</v>
      </c>
      <c r="F56" s="36" t="s">
        <v>6834</v>
      </c>
      <c r="G56" s="36" t="s">
        <v>6946</v>
      </c>
      <c r="H56" s="37">
        <v>44890</v>
      </c>
      <c r="I56" s="27">
        <v>0</v>
      </c>
      <c r="J56" s="36" t="s">
        <v>6836</v>
      </c>
      <c r="K56" s="36" t="s">
        <v>6834</v>
      </c>
      <c r="L56" s="72" t="s">
        <v>6829</v>
      </c>
      <c r="M56" s="72" t="s">
        <v>6829</v>
      </c>
      <c r="N56" s="72" t="s">
        <v>6829</v>
      </c>
      <c r="O56" s="72" t="s">
        <v>6829</v>
      </c>
      <c r="P56" s="38" t="s">
        <v>6924</v>
      </c>
    </row>
    <row r="57" spans="1:16" ht="77.150000000000006" customHeight="1">
      <c r="A57" s="36" t="s">
        <v>6968</v>
      </c>
      <c r="B57" s="36" t="s">
        <v>6969</v>
      </c>
      <c r="C57" s="36" t="s">
        <v>6958</v>
      </c>
      <c r="D57" s="37">
        <v>44930</v>
      </c>
      <c r="E57" s="38" t="s">
        <v>6970</v>
      </c>
      <c r="F57" s="36" t="s">
        <v>6834</v>
      </c>
      <c r="G57" s="36" t="s">
        <v>6856</v>
      </c>
      <c r="H57" s="37">
        <v>44930</v>
      </c>
      <c r="I57" s="27">
        <v>0</v>
      </c>
      <c r="J57" s="36" t="s">
        <v>6836</v>
      </c>
      <c r="K57" s="36" t="s">
        <v>6834</v>
      </c>
      <c r="L57" s="72" t="s">
        <v>6829</v>
      </c>
      <c r="M57" s="72" t="s">
        <v>6829</v>
      </c>
      <c r="N57" s="72" t="s">
        <v>6829</v>
      </c>
      <c r="O57" s="72" t="s">
        <v>6829</v>
      </c>
      <c r="P57" s="38" t="s">
        <v>6971</v>
      </c>
    </row>
    <row r="58" spans="1:16" ht="113" customHeight="1">
      <c r="A58" s="36" t="s">
        <v>6968</v>
      </c>
      <c r="B58" s="36" t="s">
        <v>6969</v>
      </c>
      <c r="C58" s="36" t="s">
        <v>6958</v>
      </c>
      <c r="D58" s="37">
        <v>44964</v>
      </c>
      <c r="E58" s="38" t="s">
        <v>6972</v>
      </c>
      <c r="F58" s="36" t="s">
        <v>6834</v>
      </c>
      <c r="G58" s="36" t="s">
        <v>6856</v>
      </c>
      <c r="H58" s="37">
        <v>44966</v>
      </c>
      <c r="I58" s="27">
        <v>2</v>
      </c>
      <c r="J58" s="36" t="s">
        <v>6836</v>
      </c>
      <c r="K58" s="36" t="s">
        <v>6834</v>
      </c>
      <c r="L58" s="72" t="s">
        <v>6829</v>
      </c>
      <c r="M58" s="72" t="s">
        <v>6829</v>
      </c>
      <c r="N58" s="72" t="s">
        <v>6829</v>
      </c>
      <c r="O58" s="72" t="s">
        <v>6829</v>
      </c>
      <c r="P58" s="38" t="s">
        <v>6973</v>
      </c>
    </row>
    <row r="59" spans="1:16" ht="29.4" customHeight="1">
      <c r="A59" s="36" t="s">
        <v>6968</v>
      </c>
      <c r="B59" s="27" t="s">
        <v>6974</v>
      </c>
      <c r="C59" s="36" t="s">
        <v>6832</v>
      </c>
      <c r="D59" s="37">
        <v>44971</v>
      </c>
      <c r="E59" s="67" t="s">
        <v>7412</v>
      </c>
      <c r="F59" s="36" t="s">
        <v>6834</v>
      </c>
      <c r="G59" s="36" t="s">
        <v>6946</v>
      </c>
      <c r="H59" s="37">
        <v>44971</v>
      </c>
      <c r="I59" s="27">
        <v>0</v>
      </c>
      <c r="J59" s="36" t="s">
        <v>6836</v>
      </c>
      <c r="K59" s="36" t="s">
        <v>6834</v>
      </c>
      <c r="L59" s="72" t="s">
        <v>6829</v>
      </c>
      <c r="M59" s="72" t="s">
        <v>6829</v>
      </c>
      <c r="N59" s="72" t="s">
        <v>6829</v>
      </c>
      <c r="O59" s="72" t="s">
        <v>6829</v>
      </c>
      <c r="P59" s="38" t="s">
        <v>6924</v>
      </c>
    </row>
    <row r="60" spans="1:16" ht="27.9" customHeight="1">
      <c r="A60" s="36" t="s">
        <v>6968</v>
      </c>
      <c r="B60" s="27" t="s">
        <v>6975</v>
      </c>
      <c r="C60" s="36" t="s">
        <v>6832</v>
      </c>
      <c r="D60" s="37">
        <v>44978</v>
      </c>
      <c r="E60" s="38" t="s">
        <v>6976</v>
      </c>
      <c r="F60" s="36" t="s">
        <v>6834</v>
      </c>
      <c r="G60" s="36" t="s">
        <v>6946</v>
      </c>
      <c r="H60" s="37">
        <v>44978</v>
      </c>
      <c r="I60" s="27">
        <v>0</v>
      </c>
      <c r="J60" s="36" t="s">
        <v>6836</v>
      </c>
      <c r="K60" s="36" t="s">
        <v>6834</v>
      </c>
      <c r="L60" s="72" t="s">
        <v>6829</v>
      </c>
      <c r="M60" s="72" t="s">
        <v>6829</v>
      </c>
      <c r="N60" s="72" t="s">
        <v>6829</v>
      </c>
      <c r="O60" s="72" t="s">
        <v>6829</v>
      </c>
      <c r="P60" s="38" t="s">
        <v>6924</v>
      </c>
    </row>
    <row r="61" spans="1:16" ht="112.5">
      <c r="A61" s="36" t="s">
        <v>6968</v>
      </c>
      <c r="B61" s="27" t="s">
        <v>6977</v>
      </c>
      <c r="C61" s="36" t="s">
        <v>6832</v>
      </c>
      <c r="D61" s="37">
        <v>44978</v>
      </c>
      <c r="E61" s="38" t="s">
        <v>6978</v>
      </c>
      <c r="F61" s="36" t="s">
        <v>6834</v>
      </c>
      <c r="G61" s="36" t="s">
        <v>6979</v>
      </c>
      <c r="H61" s="37">
        <v>44980</v>
      </c>
      <c r="I61" s="27">
        <v>2</v>
      </c>
      <c r="J61" s="36" t="s">
        <v>6836</v>
      </c>
      <c r="K61" s="36" t="s">
        <v>6834</v>
      </c>
      <c r="L61" s="72" t="s">
        <v>6829</v>
      </c>
      <c r="M61" s="72" t="s">
        <v>6829</v>
      </c>
      <c r="N61" s="72" t="s">
        <v>6829</v>
      </c>
      <c r="O61" s="72" t="s">
        <v>6829</v>
      </c>
      <c r="P61" s="38" t="s">
        <v>6980</v>
      </c>
    </row>
    <row r="62" spans="1:16" ht="112" customHeight="1">
      <c r="A62" s="36" t="s">
        <v>6968</v>
      </c>
      <c r="B62" s="27" t="s">
        <v>6981</v>
      </c>
      <c r="C62" s="36" t="s">
        <v>6832</v>
      </c>
      <c r="D62" s="37">
        <v>45005</v>
      </c>
      <c r="E62" s="67" t="s">
        <v>6982</v>
      </c>
      <c r="F62" s="36" t="s">
        <v>6834</v>
      </c>
      <c r="G62" s="36" t="s">
        <v>6979</v>
      </c>
      <c r="H62" s="37">
        <v>45008</v>
      </c>
      <c r="I62" s="27">
        <v>2</v>
      </c>
      <c r="J62" s="36" t="s">
        <v>6836</v>
      </c>
      <c r="K62" s="36" t="s">
        <v>6834</v>
      </c>
      <c r="L62" s="72" t="s">
        <v>6829</v>
      </c>
      <c r="M62" s="72" t="s">
        <v>6829</v>
      </c>
      <c r="N62" s="72" t="s">
        <v>6829</v>
      </c>
      <c r="O62" s="72" t="s">
        <v>6829</v>
      </c>
      <c r="P62" s="90" t="s">
        <v>6983</v>
      </c>
    </row>
    <row r="63" spans="1:16" ht="77" customHeight="1">
      <c r="A63" s="36" t="s">
        <v>6968</v>
      </c>
      <c r="B63" s="27" t="s">
        <v>6984</v>
      </c>
      <c r="C63" s="36" t="s">
        <v>6832</v>
      </c>
      <c r="D63" s="37">
        <v>45008</v>
      </c>
      <c r="E63" s="38" t="s">
        <v>6985</v>
      </c>
      <c r="F63" s="36" t="s">
        <v>6834</v>
      </c>
      <c r="G63" s="36" t="s">
        <v>6946</v>
      </c>
      <c r="H63" s="37">
        <v>45036</v>
      </c>
      <c r="I63" s="27">
        <v>17</v>
      </c>
      <c r="J63" s="36" t="s">
        <v>6836</v>
      </c>
      <c r="K63" s="98" t="s">
        <v>6829</v>
      </c>
      <c r="L63" s="72" t="s">
        <v>6829</v>
      </c>
      <c r="M63" s="72" t="s">
        <v>6829</v>
      </c>
      <c r="N63" s="72" t="s">
        <v>6829</v>
      </c>
      <c r="O63" s="72" t="s">
        <v>6829</v>
      </c>
      <c r="P63" s="90" t="s">
        <v>6986</v>
      </c>
    </row>
    <row r="64" spans="1:16" ht="65.400000000000006" customHeight="1">
      <c r="A64" s="115" t="s">
        <v>6987</v>
      </c>
      <c r="B64" s="116" t="s">
        <v>6988</v>
      </c>
      <c r="C64" s="115" t="s">
        <v>6832</v>
      </c>
      <c r="D64" s="117">
        <v>45029</v>
      </c>
      <c r="E64" s="118" t="s">
        <v>6989</v>
      </c>
      <c r="F64" s="115" t="s">
        <v>6834</v>
      </c>
      <c r="G64" s="115" t="s">
        <v>6946</v>
      </c>
      <c r="H64" s="117">
        <v>45042</v>
      </c>
      <c r="I64" s="116">
        <v>8</v>
      </c>
      <c r="J64" s="115" t="s">
        <v>6836</v>
      </c>
      <c r="K64" s="119" t="s">
        <v>6829</v>
      </c>
      <c r="L64" s="120" t="s">
        <v>6829</v>
      </c>
      <c r="M64" s="120" t="s">
        <v>6829</v>
      </c>
      <c r="N64" s="120" t="s">
        <v>6829</v>
      </c>
      <c r="O64" s="120" t="s">
        <v>6829</v>
      </c>
      <c r="P64" s="121" t="s">
        <v>6990</v>
      </c>
    </row>
    <row r="65" spans="1:16" ht="78.5" customHeight="1">
      <c r="A65" s="115" t="s">
        <v>6987</v>
      </c>
      <c r="B65" s="116" t="s">
        <v>6991</v>
      </c>
      <c r="C65" s="115" t="s">
        <v>6832</v>
      </c>
      <c r="D65" s="117">
        <v>45068</v>
      </c>
      <c r="E65" s="118" t="s">
        <v>6992</v>
      </c>
      <c r="F65" s="115" t="s">
        <v>6834</v>
      </c>
      <c r="G65" s="115" t="s">
        <v>6946</v>
      </c>
      <c r="H65" s="117">
        <v>45069</v>
      </c>
      <c r="I65" s="116">
        <v>1</v>
      </c>
      <c r="J65" s="115" t="s">
        <v>6836</v>
      </c>
      <c r="K65" s="119" t="s">
        <v>6829</v>
      </c>
      <c r="L65" s="120" t="s">
        <v>6829</v>
      </c>
      <c r="M65" s="120" t="s">
        <v>6829</v>
      </c>
      <c r="N65" s="120" t="s">
        <v>6829</v>
      </c>
      <c r="O65" s="120" t="s">
        <v>6829</v>
      </c>
      <c r="P65" s="121" t="s">
        <v>6993</v>
      </c>
    </row>
    <row r="66" spans="1:16" ht="114" customHeight="1">
      <c r="A66" s="115" t="s">
        <v>6987</v>
      </c>
      <c r="B66" s="116" t="s">
        <v>6994</v>
      </c>
      <c r="C66" s="115" t="s">
        <v>6832</v>
      </c>
      <c r="D66" s="117">
        <v>45087</v>
      </c>
      <c r="E66" s="122" t="s">
        <v>6982</v>
      </c>
      <c r="F66" s="115" t="s">
        <v>6834</v>
      </c>
      <c r="G66" s="115" t="s">
        <v>6979</v>
      </c>
      <c r="H66" s="117">
        <v>45090</v>
      </c>
      <c r="I66" s="116">
        <v>0</v>
      </c>
      <c r="J66" s="115" t="s">
        <v>6836</v>
      </c>
      <c r="K66" s="119" t="s">
        <v>6829</v>
      </c>
      <c r="L66" s="120" t="s">
        <v>6829</v>
      </c>
      <c r="M66" s="120" t="s">
        <v>6829</v>
      </c>
      <c r="N66" s="120" t="s">
        <v>6829</v>
      </c>
      <c r="O66" s="120" t="s">
        <v>6829</v>
      </c>
      <c r="P66" s="121" t="s">
        <v>6983</v>
      </c>
    </row>
    <row r="67" spans="1:16" ht="77" customHeight="1">
      <c r="A67" s="36" t="s">
        <v>6995</v>
      </c>
      <c r="B67" s="27" t="s">
        <v>6996</v>
      </c>
      <c r="C67" s="36" t="s">
        <v>6832</v>
      </c>
      <c r="D67" s="37">
        <v>45110</v>
      </c>
      <c r="E67" s="38" t="s">
        <v>6997</v>
      </c>
      <c r="F67" s="36" t="s">
        <v>6834</v>
      </c>
      <c r="G67" s="36" t="s">
        <v>6946</v>
      </c>
      <c r="H67" s="37">
        <v>45112</v>
      </c>
      <c r="I67" s="27">
        <v>1</v>
      </c>
      <c r="J67" s="36" t="s">
        <v>6836</v>
      </c>
      <c r="K67" s="98" t="s">
        <v>6829</v>
      </c>
      <c r="L67" s="72" t="s">
        <v>6829</v>
      </c>
      <c r="M67" s="72" t="s">
        <v>6829</v>
      </c>
      <c r="N67" s="72" t="s">
        <v>6829</v>
      </c>
      <c r="O67" s="72" t="s">
        <v>6829</v>
      </c>
      <c r="P67" s="90" t="s">
        <v>6998</v>
      </c>
    </row>
    <row r="68" spans="1:16" ht="153.5" customHeight="1">
      <c r="A68" s="36" t="s">
        <v>6995</v>
      </c>
      <c r="B68" s="27" t="s">
        <v>6999</v>
      </c>
      <c r="C68" s="36" t="s">
        <v>6832</v>
      </c>
      <c r="D68" s="37">
        <v>45117</v>
      </c>
      <c r="E68" s="38" t="s">
        <v>7000</v>
      </c>
      <c r="F68" s="36" t="s">
        <v>6834</v>
      </c>
      <c r="G68" s="36" t="s">
        <v>6960</v>
      </c>
      <c r="H68" s="37">
        <v>45124</v>
      </c>
      <c r="I68" s="27">
        <v>5</v>
      </c>
      <c r="J68" s="36" t="s">
        <v>6836</v>
      </c>
      <c r="K68" s="98" t="s">
        <v>6829</v>
      </c>
      <c r="L68" s="72" t="s">
        <v>6829</v>
      </c>
      <c r="M68" s="72" t="s">
        <v>6829</v>
      </c>
      <c r="N68" s="72" t="s">
        <v>6829</v>
      </c>
      <c r="O68" s="72" t="s">
        <v>6829</v>
      </c>
      <c r="P68" s="90" t="s">
        <v>7407</v>
      </c>
    </row>
    <row r="69" spans="1:16" ht="102" customHeight="1">
      <c r="A69" s="36" t="s">
        <v>6995</v>
      </c>
      <c r="B69" s="27" t="s">
        <v>7001</v>
      </c>
      <c r="C69" s="36" t="s">
        <v>6832</v>
      </c>
      <c r="D69" s="37">
        <v>45121</v>
      </c>
      <c r="E69" s="38" t="s">
        <v>7406</v>
      </c>
      <c r="F69" s="36" t="s">
        <v>6834</v>
      </c>
      <c r="G69" s="36" t="s">
        <v>6960</v>
      </c>
      <c r="H69" s="37">
        <v>45128</v>
      </c>
      <c r="I69" s="27">
        <v>7</v>
      </c>
      <c r="J69" s="36" t="s">
        <v>6836</v>
      </c>
      <c r="K69" s="98" t="s">
        <v>6829</v>
      </c>
      <c r="L69" s="72" t="s">
        <v>6829</v>
      </c>
      <c r="M69" s="72" t="s">
        <v>6829</v>
      </c>
      <c r="N69" s="72" t="s">
        <v>6829</v>
      </c>
      <c r="O69" s="72" t="s">
        <v>6829</v>
      </c>
      <c r="P69" s="90" t="s">
        <v>7405</v>
      </c>
    </row>
    <row r="70" spans="1:16" ht="152" customHeight="1">
      <c r="A70" s="36" t="s">
        <v>6995</v>
      </c>
      <c r="B70" s="27" t="s">
        <v>7002</v>
      </c>
      <c r="C70" s="36" t="s">
        <v>6832</v>
      </c>
      <c r="D70" s="37">
        <v>45142</v>
      </c>
      <c r="E70" s="38" t="s">
        <v>7003</v>
      </c>
      <c r="F70" s="36" t="s">
        <v>6834</v>
      </c>
      <c r="G70" s="36" t="s">
        <v>6960</v>
      </c>
      <c r="H70" s="37">
        <v>45156</v>
      </c>
      <c r="I70" s="27">
        <v>12</v>
      </c>
      <c r="J70" s="36" t="s">
        <v>6836</v>
      </c>
      <c r="K70" s="98" t="s">
        <v>6829</v>
      </c>
      <c r="L70" s="72" t="s">
        <v>6829</v>
      </c>
      <c r="M70" s="72" t="s">
        <v>6829</v>
      </c>
      <c r="N70" s="72" t="s">
        <v>6829</v>
      </c>
      <c r="O70" s="72" t="s">
        <v>6829</v>
      </c>
      <c r="P70" s="90" t="s">
        <v>7743</v>
      </c>
    </row>
    <row r="71" spans="1:16" ht="74.5" customHeight="1">
      <c r="A71" s="36" t="s">
        <v>6995</v>
      </c>
      <c r="B71" s="27" t="s">
        <v>7004</v>
      </c>
      <c r="C71" s="36" t="s">
        <v>6832</v>
      </c>
      <c r="D71" s="37">
        <v>45195</v>
      </c>
      <c r="E71" s="38" t="s">
        <v>7005</v>
      </c>
      <c r="F71" s="36" t="s">
        <v>6834</v>
      </c>
      <c r="G71" s="36" t="s">
        <v>6946</v>
      </c>
      <c r="H71" s="37">
        <v>45195</v>
      </c>
      <c r="I71" s="27">
        <v>0</v>
      </c>
      <c r="J71" s="36" t="s">
        <v>6836</v>
      </c>
      <c r="K71" s="98" t="s">
        <v>6829</v>
      </c>
      <c r="L71" s="72" t="s">
        <v>6829</v>
      </c>
      <c r="M71" s="72" t="s">
        <v>6829</v>
      </c>
      <c r="N71" s="72" t="s">
        <v>6829</v>
      </c>
      <c r="O71" s="72" t="s">
        <v>6829</v>
      </c>
      <c r="P71" s="90" t="s">
        <v>6993</v>
      </c>
    </row>
    <row r="72" spans="1:16" ht="40" customHeight="1">
      <c r="A72" s="36" t="s">
        <v>7400</v>
      </c>
      <c r="B72" s="27" t="s">
        <v>7401</v>
      </c>
      <c r="C72" s="36" t="s">
        <v>6832</v>
      </c>
      <c r="D72" s="37">
        <v>45214</v>
      </c>
      <c r="E72" s="23" t="s">
        <v>7403</v>
      </c>
      <c r="F72" s="36" t="s">
        <v>6834</v>
      </c>
      <c r="G72" s="27" t="s">
        <v>6847</v>
      </c>
      <c r="H72" s="37">
        <v>45224</v>
      </c>
      <c r="I72" s="27">
        <v>6</v>
      </c>
      <c r="J72" s="36" t="s">
        <v>6836</v>
      </c>
      <c r="K72" s="98" t="s">
        <v>6829</v>
      </c>
      <c r="L72" s="72" t="s">
        <v>6829</v>
      </c>
      <c r="M72" s="72" t="s">
        <v>6829</v>
      </c>
      <c r="N72" s="72" t="s">
        <v>6829</v>
      </c>
      <c r="O72" s="72" t="s">
        <v>6829</v>
      </c>
      <c r="P72" s="126" t="s">
        <v>7408</v>
      </c>
    </row>
    <row r="73" spans="1:16" ht="113.5" customHeight="1">
      <c r="A73" s="36" t="s">
        <v>7400</v>
      </c>
      <c r="B73" s="27" t="s">
        <v>7402</v>
      </c>
      <c r="C73" s="36" t="s">
        <v>6832</v>
      </c>
      <c r="D73" s="37">
        <v>45240</v>
      </c>
      <c r="E73" s="23" t="s">
        <v>7404</v>
      </c>
      <c r="F73" s="36" t="s">
        <v>6834</v>
      </c>
      <c r="G73" s="27" t="s">
        <v>6979</v>
      </c>
      <c r="H73" s="37">
        <v>45240</v>
      </c>
      <c r="I73" s="27">
        <v>0</v>
      </c>
      <c r="J73" s="36" t="s">
        <v>6836</v>
      </c>
      <c r="K73" s="98" t="s">
        <v>6829</v>
      </c>
      <c r="L73" s="72" t="s">
        <v>6829</v>
      </c>
      <c r="M73" s="72" t="s">
        <v>6829</v>
      </c>
      <c r="N73" s="72" t="s">
        <v>6829</v>
      </c>
      <c r="O73" s="72" t="s">
        <v>6829</v>
      </c>
      <c r="P73" s="90" t="s">
        <v>6983</v>
      </c>
    </row>
    <row r="74" spans="1:16" ht="125">
      <c r="A74" s="36" t="s">
        <v>7735</v>
      </c>
      <c r="B74" s="27" t="s">
        <v>7734</v>
      </c>
      <c r="C74" s="36" t="s">
        <v>6832</v>
      </c>
      <c r="D74" s="37">
        <v>45296</v>
      </c>
      <c r="E74" s="67" t="s">
        <v>7738</v>
      </c>
      <c r="F74" s="36" t="s">
        <v>6834</v>
      </c>
      <c r="G74" s="27" t="s">
        <v>6979</v>
      </c>
      <c r="H74" s="37">
        <v>45296</v>
      </c>
      <c r="I74" s="27">
        <v>0</v>
      </c>
      <c r="J74" s="36" t="s">
        <v>6836</v>
      </c>
      <c r="K74" s="98" t="s">
        <v>6829</v>
      </c>
      <c r="L74" s="72" t="s">
        <v>6829</v>
      </c>
      <c r="M74" s="72" t="s">
        <v>6829</v>
      </c>
      <c r="N74" s="72" t="s">
        <v>6829</v>
      </c>
      <c r="O74" s="72" t="s">
        <v>6829</v>
      </c>
      <c r="P74" s="38" t="s">
        <v>7739</v>
      </c>
    </row>
    <row r="75" spans="1:16" ht="126.5" customHeight="1">
      <c r="A75" s="36" t="s">
        <v>7735</v>
      </c>
      <c r="B75" s="27" t="s">
        <v>7736</v>
      </c>
      <c r="C75" s="36" t="s">
        <v>6832</v>
      </c>
      <c r="D75" s="37">
        <v>45302</v>
      </c>
      <c r="E75" s="23" t="s">
        <v>7740</v>
      </c>
      <c r="F75" s="36" t="s">
        <v>6834</v>
      </c>
      <c r="G75" s="27" t="s">
        <v>6979</v>
      </c>
      <c r="H75" s="37">
        <v>45306</v>
      </c>
      <c r="I75" s="27">
        <v>2</v>
      </c>
      <c r="J75" s="36" t="s">
        <v>6836</v>
      </c>
      <c r="K75" s="98" t="s">
        <v>6829</v>
      </c>
      <c r="L75" s="72" t="s">
        <v>6829</v>
      </c>
      <c r="M75" s="72" t="s">
        <v>6829</v>
      </c>
      <c r="N75" s="72" t="s">
        <v>6829</v>
      </c>
      <c r="O75" s="72" t="s">
        <v>6829</v>
      </c>
      <c r="P75" s="38" t="s">
        <v>7739</v>
      </c>
    </row>
    <row r="76" spans="1:16" ht="126.5" customHeight="1">
      <c r="A76" s="36" t="s">
        <v>7735</v>
      </c>
      <c r="B76" s="27" t="s">
        <v>7737</v>
      </c>
      <c r="C76" s="36" t="s">
        <v>6832</v>
      </c>
      <c r="D76" s="98">
        <v>45313</v>
      </c>
      <c r="E76" s="165" t="s">
        <v>7741</v>
      </c>
      <c r="F76" s="36" t="s">
        <v>6834</v>
      </c>
      <c r="G76" s="36" t="s">
        <v>6946</v>
      </c>
      <c r="H76" s="37">
        <v>45316</v>
      </c>
      <c r="I76" s="27">
        <v>3</v>
      </c>
      <c r="J76" s="36" t="s">
        <v>6836</v>
      </c>
      <c r="K76" s="98" t="s">
        <v>6829</v>
      </c>
      <c r="L76" s="72" t="s">
        <v>6829</v>
      </c>
      <c r="M76" s="72" t="s">
        <v>6829</v>
      </c>
      <c r="N76" s="72" t="s">
        <v>6829</v>
      </c>
      <c r="O76" s="72" t="s">
        <v>6829</v>
      </c>
      <c r="P76" s="90" t="s">
        <v>7742</v>
      </c>
    </row>
    <row r="77" spans="1:16" ht="126.5" customHeight="1">
      <c r="A77" s="36" t="s">
        <v>8053</v>
      </c>
      <c r="B77" s="27" t="s">
        <v>8054</v>
      </c>
      <c r="C77" s="36" t="s">
        <v>6958</v>
      </c>
      <c r="D77" s="37">
        <v>45421</v>
      </c>
      <c r="E77" s="165" t="s">
        <v>8055</v>
      </c>
      <c r="F77" s="36" t="s">
        <v>6834</v>
      </c>
      <c r="G77" s="27" t="s">
        <v>6847</v>
      </c>
      <c r="H77" s="37">
        <v>45429</v>
      </c>
      <c r="I77" s="27">
        <v>6</v>
      </c>
      <c r="J77" s="36" t="s">
        <v>6836</v>
      </c>
      <c r="K77" s="98" t="s">
        <v>6829</v>
      </c>
      <c r="L77" s="98" t="s">
        <v>6829</v>
      </c>
      <c r="M77" s="72" t="s">
        <v>6829</v>
      </c>
      <c r="N77" s="72" t="s">
        <v>6829</v>
      </c>
      <c r="O77" s="72" t="s">
        <v>6829</v>
      </c>
      <c r="P77" s="38" t="s">
        <v>6924</v>
      </c>
    </row>
    <row r="78" spans="1:16" ht="181.5" customHeight="1">
      <c r="A78" s="36" t="s">
        <v>8053</v>
      </c>
      <c r="B78" s="36" t="s">
        <v>8061</v>
      </c>
      <c r="C78" s="36" t="s">
        <v>6958</v>
      </c>
      <c r="D78" s="37">
        <v>45443</v>
      </c>
      <c r="E78" s="38" t="s">
        <v>8062</v>
      </c>
      <c r="F78" s="36" t="s">
        <v>6834</v>
      </c>
      <c r="G78" s="36" t="s">
        <v>6856</v>
      </c>
      <c r="H78" s="37">
        <v>45429</v>
      </c>
      <c r="I78" s="27">
        <v>1</v>
      </c>
      <c r="J78" s="36" t="s">
        <v>6836</v>
      </c>
      <c r="K78" s="98" t="s">
        <v>6829</v>
      </c>
      <c r="L78" s="98" t="s">
        <v>6829</v>
      </c>
      <c r="M78" s="72" t="s">
        <v>6829</v>
      </c>
      <c r="N78" s="72" t="s">
        <v>6829</v>
      </c>
      <c r="O78" s="72" t="s">
        <v>6829</v>
      </c>
      <c r="P78" s="38" t="s">
        <v>8063</v>
      </c>
    </row>
    <row r="79" spans="1:16" ht="170" customHeight="1">
      <c r="A79" s="36" t="s">
        <v>8053</v>
      </c>
      <c r="B79" s="36" t="s">
        <v>6969</v>
      </c>
      <c r="C79" s="36" t="s">
        <v>6958</v>
      </c>
      <c r="D79" s="37">
        <v>45461</v>
      </c>
      <c r="E79" s="38" t="s">
        <v>8056</v>
      </c>
      <c r="F79" s="36" t="s">
        <v>6834</v>
      </c>
      <c r="G79" s="36" t="s">
        <v>6946</v>
      </c>
      <c r="H79" s="37">
        <v>45470</v>
      </c>
      <c r="I79" s="27">
        <v>6</v>
      </c>
      <c r="J79" s="36" t="s">
        <v>6836</v>
      </c>
      <c r="K79" s="98" t="s">
        <v>6829</v>
      </c>
      <c r="L79" s="98" t="s">
        <v>6829</v>
      </c>
      <c r="M79" s="98" t="s">
        <v>6829</v>
      </c>
      <c r="N79" s="98" t="s">
        <v>6829</v>
      </c>
      <c r="O79" s="98" t="s">
        <v>6829</v>
      </c>
      <c r="P79" s="38" t="s">
        <v>8057</v>
      </c>
    </row>
    <row r="80" spans="1:16" ht="103.5" customHeight="1">
      <c r="A80" s="182" t="s">
        <v>8338</v>
      </c>
      <c r="B80" s="182" t="s">
        <v>6969</v>
      </c>
      <c r="C80" s="182" t="s">
        <v>6958</v>
      </c>
      <c r="D80" s="183">
        <v>45482</v>
      </c>
      <c r="E80" s="184" t="s">
        <v>8060</v>
      </c>
      <c r="F80" s="182" t="s">
        <v>6834</v>
      </c>
      <c r="G80" s="182" t="s">
        <v>6856</v>
      </c>
      <c r="H80" s="183">
        <v>45482</v>
      </c>
      <c r="I80" s="146">
        <v>0</v>
      </c>
      <c r="J80" s="182" t="s">
        <v>6836</v>
      </c>
      <c r="K80" s="183" t="s">
        <v>6829</v>
      </c>
      <c r="L80" s="185" t="s">
        <v>6829</v>
      </c>
      <c r="M80" s="185" t="s">
        <v>6829</v>
      </c>
      <c r="N80" s="185" t="s">
        <v>6829</v>
      </c>
      <c r="O80" s="185" t="s">
        <v>6829</v>
      </c>
      <c r="P80" s="184" t="s">
        <v>8059</v>
      </c>
    </row>
    <row r="81" spans="1:16" ht="140" customHeight="1">
      <c r="A81" s="178" t="s">
        <v>8338</v>
      </c>
      <c r="B81" s="178" t="s">
        <v>6969</v>
      </c>
      <c r="C81" s="178" t="s">
        <v>6958</v>
      </c>
      <c r="D81" s="179">
        <v>45482</v>
      </c>
      <c r="E81" s="186" t="s">
        <v>8058</v>
      </c>
      <c r="F81" s="178" t="s">
        <v>6834</v>
      </c>
      <c r="G81" s="178" t="s">
        <v>6856</v>
      </c>
      <c r="H81" s="179">
        <v>45482</v>
      </c>
      <c r="I81" s="180">
        <v>0</v>
      </c>
      <c r="J81" s="178" t="s">
        <v>6836</v>
      </c>
      <c r="K81" s="179" t="s">
        <v>6829</v>
      </c>
      <c r="L81" s="181" t="s">
        <v>6829</v>
      </c>
      <c r="M81" s="181" t="s">
        <v>6829</v>
      </c>
      <c r="N81" s="181" t="s">
        <v>6829</v>
      </c>
      <c r="O81" s="181" t="s">
        <v>6829</v>
      </c>
      <c r="P81" s="187" t="s">
        <v>8343</v>
      </c>
    </row>
    <row r="82" spans="1:16" ht="125" customHeight="1">
      <c r="A82" s="178" t="s">
        <v>8338</v>
      </c>
      <c r="B82" s="178" t="s">
        <v>6969</v>
      </c>
      <c r="C82" s="178" t="s">
        <v>6958</v>
      </c>
      <c r="D82" s="147">
        <v>45505</v>
      </c>
      <c r="E82" s="148" t="s">
        <v>8341</v>
      </c>
      <c r="F82" s="146" t="s">
        <v>6834</v>
      </c>
      <c r="G82" s="146" t="s">
        <v>6960</v>
      </c>
      <c r="H82" s="147">
        <v>45525</v>
      </c>
      <c r="I82" s="180">
        <v>14</v>
      </c>
      <c r="J82" s="178" t="s">
        <v>6836</v>
      </c>
      <c r="K82" s="179" t="s">
        <v>6829</v>
      </c>
      <c r="L82" s="181" t="s">
        <v>6829</v>
      </c>
      <c r="M82" s="181" t="s">
        <v>6829</v>
      </c>
      <c r="N82" s="181" t="s">
        <v>6829</v>
      </c>
      <c r="O82" s="146" t="s">
        <v>6829</v>
      </c>
      <c r="P82" s="187" t="s">
        <v>8342</v>
      </c>
    </row>
    <row r="83" spans="1:16" s="111" customFormat="1" ht="87.5">
      <c r="A83" s="182" t="s">
        <v>8338</v>
      </c>
      <c r="B83" s="182" t="s">
        <v>6969</v>
      </c>
      <c r="C83" s="182" t="s">
        <v>6958</v>
      </c>
      <c r="D83" s="147">
        <v>45524</v>
      </c>
      <c r="E83" s="148" t="s">
        <v>8339</v>
      </c>
      <c r="F83" s="146" t="s">
        <v>6834</v>
      </c>
      <c r="G83" s="146" t="s">
        <v>6960</v>
      </c>
      <c r="H83" s="147">
        <v>45539</v>
      </c>
      <c r="I83" s="146">
        <v>7</v>
      </c>
      <c r="J83" s="182" t="s">
        <v>6836</v>
      </c>
      <c r="K83" s="183" t="s">
        <v>6829</v>
      </c>
      <c r="L83" s="185" t="s">
        <v>6829</v>
      </c>
      <c r="M83" s="185" t="s">
        <v>6829</v>
      </c>
      <c r="N83" s="185" t="s">
        <v>6829</v>
      </c>
      <c r="O83" s="146" t="s">
        <v>6829</v>
      </c>
      <c r="P83" s="148" t="s">
        <v>8340</v>
      </c>
    </row>
    <row r="84" spans="1:16" ht="12.5"/>
    <row r="85" spans="1:16" ht="12.5"/>
    <row r="86" spans="1:16" ht="12.5"/>
    <row r="87" spans="1:16" ht="12.5"/>
    <row r="88" spans="1:16" ht="12.5"/>
    <row r="89" spans="1:16" ht="12.5"/>
    <row r="90" spans="1:16" ht="12.5"/>
    <row r="91" spans="1:16" ht="12.5"/>
    <row r="92" spans="1:16" ht="12.5"/>
    <row r="93" spans="1:16" ht="12.5"/>
    <row r="94" spans="1:16" ht="12.5"/>
    <row r="95" spans="1:16" ht="12.5"/>
    <row r="96" spans="1:16" ht="12.5"/>
    <row r="97" ht="12.5"/>
    <row r="98" ht="12.5"/>
    <row r="99" ht="12.5"/>
    <row r="100" ht="18" customHeight="1"/>
    <row r="101" ht="67.5" customHeight="1"/>
    <row r="102" ht="12.5"/>
    <row r="103" ht="12.5"/>
    <row r="104" ht="12.5"/>
    <row r="105" ht="12.5"/>
    <row r="106" ht="12.5"/>
    <row r="107" ht="12.5"/>
    <row r="108" ht="12.5"/>
    <row r="109" ht="12.5"/>
    <row r="110" ht="12.5"/>
    <row r="111" ht="12.5"/>
    <row r="112" ht="12.5"/>
    <row r="113" ht="12.5"/>
    <row r="114" ht="12.5"/>
    <row r="115" ht="12.5"/>
    <row r="116" ht="12.5"/>
    <row r="117" ht="12.5"/>
    <row r="118" ht="12.5"/>
    <row r="119" ht="12.5"/>
    <row r="120" ht="12.5"/>
    <row r="121" ht="12.5"/>
    <row r="122" ht="12.5"/>
    <row r="123" ht="12.5"/>
    <row r="124" ht="12.5"/>
    <row r="125" ht="12.5"/>
    <row r="126" ht="12.5"/>
    <row r="127" ht="12.5"/>
    <row r="128" ht="12.5"/>
    <row r="129" ht="12.5"/>
    <row r="130" ht="12.5"/>
    <row r="131" ht="12.5"/>
    <row r="132" ht="12.5"/>
    <row r="133" ht="12.5"/>
    <row r="134" ht="12.5"/>
    <row r="135" ht="12.5"/>
    <row r="136" ht="12.5"/>
    <row r="137" ht="12.5"/>
    <row r="138" ht="12.5"/>
    <row r="139" ht="12.5"/>
    <row r="140" ht="12.5"/>
    <row r="141" ht="12.5"/>
    <row r="142" ht="12.5"/>
    <row r="143" ht="12.5"/>
    <row r="144" ht="12.5"/>
  </sheetData>
  <mergeCells count="1">
    <mergeCell ref="L1:O1"/>
  </mergeCells>
  <phoneticPr fontId="24" type="noConversion"/>
  <dataValidations count="5">
    <dataValidation type="list" allowBlank="1" sqref="C3:C19 C21" xr:uid="{00000000-0002-0000-0100-000000000000}">
      <formula1>"eFOI,STANDARD"</formula1>
    </dataValidation>
    <dataValidation type="list" allowBlank="1" sqref="K21:O21 K3:L19 N3:O19 M4:M19" xr:uid="{00000000-0002-0000-0100-000001000000}">
      <formula1>"Yes,No"</formula1>
    </dataValidation>
    <dataValidation type="list" allowBlank="1" sqref="F3:F19 F21" xr:uid="{00000000-0002-0000-0100-000002000000}">
      <formula1>"YES,NO"</formula1>
    </dataValidation>
    <dataValidation type="list" allowBlank="1" sqref="G3:G19 G21 G26 G28:G31 G33" xr:uid="{00000000-0002-0000-0100-000003000000}">
      <formula1>"Proactively disclosed,Successful,Partially Successful,Info under Exceptions List,Info not maintained,Invalid request,Closed,Pending,Accepted,Awaiting Clarification,Processing"</formula1>
    </dataValidation>
    <dataValidation type="list" allowBlank="1" sqref="A3:A23 A27" xr:uid="{00000000-0002-0000-0100-000004000000}">
      <formula1>"2016-Q4,2017-Q1,2017-Q2,2017-Q3,2017-Q4,2018-Q1"</formula1>
    </dataValidation>
  </dataValidations>
  <printOptions horizontalCentered="1" gridLines="1"/>
  <pageMargins left="0.70866141732283472" right="0.70866141732283472" top="0.74803149606299213" bottom="0.74803149606299213" header="0.31496062992125984" footer="0.31496062992125984"/>
  <pageSetup paperSize="9" scale="50" fitToHeight="0" pageOrder="overThenDown" orientation="landscape" cellComments="atEnd" r:id="rId1"/>
  <headerFooter>
    <oddHeader>&amp;L&amp;"Arial,Bold"&amp;14
2017-2024 FOI REGISTRY</oddHeader>
    <oddFooter>&amp;CPage &amp;P of &amp;N</oddFooter>
  </headerFooter>
  <rowBreaks count="3" manualBreakCount="3">
    <brk id="37" max="15" man="1"/>
    <brk id="57" max="16383" man="1"/>
    <brk id="67"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AA38"/>
  <sheetViews>
    <sheetView view="pageBreakPreview" topLeftCell="A29" zoomScale="70" zoomScaleNormal="70" zoomScaleSheetLayoutView="70" zoomScalePageLayoutView="43" workbookViewId="0">
      <selection activeCell="P33" sqref="P33"/>
    </sheetView>
  </sheetViews>
  <sheetFormatPr defaultColWidth="14.453125" defaultRowHeight="16.399999999999999" customHeight="1"/>
  <cols>
    <col min="1" max="1" width="14.08984375" customWidth="1"/>
    <col min="2" max="2" width="15.08984375" customWidth="1"/>
    <col min="3" max="3" width="10.54296875" customWidth="1"/>
    <col min="4" max="4" width="10.453125" customWidth="1"/>
    <col min="5" max="5" width="12" style="29" customWidth="1"/>
    <col min="6" max="6" width="13.08984375" customWidth="1"/>
    <col min="7" max="7" width="1.54296875" customWidth="1"/>
    <col min="8" max="9" width="11.08984375" customWidth="1"/>
    <col min="10" max="10" width="11.54296875" customWidth="1"/>
    <col min="11" max="12" width="10.453125" customWidth="1"/>
    <col min="13" max="13" width="13.08984375" customWidth="1"/>
    <col min="14" max="14" width="10.90625" customWidth="1"/>
    <col min="15" max="15" width="11.453125" customWidth="1"/>
    <col min="16" max="16" width="11" customWidth="1"/>
    <col min="18" max="18" width="14.453125" style="77" customWidth="1"/>
    <col min="19" max="19" width="14.453125" customWidth="1"/>
    <col min="20" max="20" width="1.08984375" customWidth="1"/>
    <col min="21" max="21" width="11.90625" customWidth="1"/>
    <col min="22" max="22" width="12.90625" customWidth="1"/>
    <col min="23" max="23" width="13.08984375" customWidth="1"/>
    <col min="24" max="25" width="11.54296875" customWidth="1"/>
    <col min="26" max="26" width="1.08984375" customWidth="1"/>
  </cols>
  <sheetData>
    <row r="1" spans="1:27" ht="16.399999999999999" customHeight="1">
      <c r="A1" s="190" t="s">
        <v>7006</v>
      </c>
      <c r="B1" s="190" t="s">
        <v>7007</v>
      </c>
      <c r="C1" s="190" t="s">
        <v>7008</v>
      </c>
      <c r="D1" s="190" t="s">
        <v>7009</v>
      </c>
      <c r="E1" s="190" t="s">
        <v>7010</v>
      </c>
      <c r="F1" s="190" t="s">
        <v>6801</v>
      </c>
      <c r="G1" s="54"/>
      <c r="H1" s="192" t="s">
        <v>7011</v>
      </c>
      <c r="I1" s="193" t="s">
        <v>7012</v>
      </c>
      <c r="J1" s="194"/>
      <c r="K1" s="194"/>
      <c r="L1" s="194"/>
      <c r="M1" s="194"/>
      <c r="N1" s="194"/>
      <c r="O1" s="194"/>
      <c r="P1" s="195"/>
      <c r="Q1" s="196" t="s">
        <v>7013</v>
      </c>
      <c r="R1" s="198" t="s">
        <v>7014</v>
      </c>
      <c r="S1" s="200" t="s">
        <v>7015</v>
      </c>
      <c r="T1" s="54"/>
      <c r="U1" s="202" t="s">
        <v>7016</v>
      </c>
      <c r="V1" s="203" t="s">
        <v>7017</v>
      </c>
      <c r="W1" s="204"/>
      <c r="X1" s="204"/>
      <c r="Y1" s="205"/>
      <c r="Z1" s="54"/>
    </row>
    <row r="2" spans="1:27" ht="26.15" customHeight="1">
      <c r="A2" s="191"/>
      <c r="B2" s="191"/>
      <c r="C2" s="191"/>
      <c r="D2" s="191"/>
      <c r="E2" s="191"/>
      <c r="F2" s="191"/>
      <c r="G2" s="54"/>
      <c r="H2" s="191"/>
      <c r="I2" s="8" t="s">
        <v>6847</v>
      </c>
      <c r="J2" s="8" t="s">
        <v>7018</v>
      </c>
      <c r="K2" s="8" t="s">
        <v>7019</v>
      </c>
      <c r="L2" s="8" t="s">
        <v>6946</v>
      </c>
      <c r="M2" s="8" t="s">
        <v>7020</v>
      </c>
      <c r="N2" s="8" t="s">
        <v>7021</v>
      </c>
      <c r="O2" s="8" t="s">
        <v>6979</v>
      </c>
      <c r="P2" s="8" t="s">
        <v>6883</v>
      </c>
      <c r="Q2" s="197"/>
      <c r="R2" s="199"/>
      <c r="S2" s="201"/>
      <c r="T2" s="54"/>
      <c r="U2" s="191"/>
      <c r="V2" s="9" t="s">
        <v>7022</v>
      </c>
      <c r="W2" s="9" t="s">
        <v>7023</v>
      </c>
      <c r="X2" s="9" t="s">
        <v>7024</v>
      </c>
      <c r="Y2" s="9" t="s">
        <v>7025</v>
      </c>
      <c r="Z2" s="54"/>
    </row>
    <row r="3" spans="1:27" ht="222.65" customHeight="1">
      <c r="A3" s="3" t="s">
        <v>7026</v>
      </c>
      <c r="B3" s="3" t="s">
        <v>7027</v>
      </c>
      <c r="C3" s="3" t="s">
        <v>7028</v>
      </c>
      <c r="D3" s="3" t="s">
        <v>7029</v>
      </c>
      <c r="E3" s="3" t="s">
        <v>6812</v>
      </c>
      <c r="F3" s="3" t="s">
        <v>7030</v>
      </c>
      <c r="G3" s="55"/>
      <c r="H3" s="3" t="s">
        <v>7031</v>
      </c>
      <c r="I3" s="3" t="s">
        <v>7032</v>
      </c>
      <c r="J3" s="3" t="s">
        <v>7033</v>
      </c>
      <c r="K3" s="3" t="s">
        <v>7034</v>
      </c>
      <c r="L3" s="3"/>
      <c r="M3" s="3" t="s">
        <v>7035</v>
      </c>
      <c r="N3" s="3" t="s">
        <v>7036</v>
      </c>
      <c r="O3" s="3" t="s">
        <v>7037</v>
      </c>
      <c r="P3" s="3" t="s">
        <v>7038</v>
      </c>
      <c r="Q3" s="52" t="s">
        <v>7039</v>
      </c>
      <c r="R3" s="74" t="s">
        <v>7040</v>
      </c>
      <c r="S3" s="53" t="s">
        <v>7041</v>
      </c>
      <c r="T3" s="55"/>
      <c r="U3" s="3" t="s">
        <v>7042</v>
      </c>
      <c r="V3" s="3" t="s">
        <v>7043</v>
      </c>
      <c r="W3" s="3" t="s">
        <v>7044</v>
      </c>
      <c r="X3" s="3" t="s">
        <v>7045</v>
      </c>
      <c r="Y3" s="3" t="s">
        <v>7046</v>
      </c>
      <c r="Z3" s="55"/>
    </row>
    <row r="4" spans="1:27" s="1" customFormat="1" ht="42">
      <c r="A4" s="4" t="s">
        <v>7047</v>
      </c>
      <c r="B4" s="4" t="s">
        <v>25</v>
      </c>
      <c r="C4" s="4" t="s">
        <v>7048</v>
      </c>
      <c r="D4" s="4" t="s">
        <v>7049</v>
      </c>
      <c r="E4" s="4" t="s">
        <v>6828</v>
      </c>
      <c r="F4" s="4" t="s">
        <v>6829</v>
      </c>
      <c r="G4" s="57"/>
      <c r="H4" s="4">
        <v>0</v>
      </c>
      <c r="I4" s="4">
        <v>0</v>
      </c>
      <c r="J4" s="4">
        <v>0</v>
      </c>
      <c r="K4" s="4">
        <v>0</v>
      </c>
      <c r="L4" s="4">
        <v>0</v>
      </c>
      <c r="M4" s="4">
        <v>0</v>
      </c>
      <c r="N4" s="4">
        <v>0</v>
      </c>
      <c r="O4" s="4">
        <v>0</v>
      </c>
      <c r="P4" s="4">
        <v>0</v>
      </c>
      <c r="Q4" s="4">
        <v>0</v>
      </c>
      <c r="R4" s="75">
        <v>0</v>
      </c>
      <c r="S4" s="4">
        <v>0</v>
      </c>
      <c r="T4" s="57"/>
      <c r="U4" s="4">
        <v>0</v>
      </c>
      <c r="V4" s="5">
        <v>0</v>
      </c>
      <c r="W4" s="5">
        <v>0</v>
      </c>
      <c r="X4" s="5">
        <v>0</v>
      </c>
      <c r="Y4" s="5">
        <v>0</v>
      </c>
      <c r="Z4" s="57"/>
    </row>
    <row r="5" spans="1:27" ht="42">
      <c r="A5" s="4" t="s">
        <v>7047</v>
      </c>
      <c r="B5" s="4" t="s">
        <v>25</v>
      </c>
      <c r="C5" s="4" t="s">
        <v>7048</v>
      </c>
      <c r="D5" s="4" t="s">
        <v>7049</v>
      </c>
      <c r="E5" s="4" t="s">
        <v>6830</v>
      </c>
      <c r="F5" s="4" t="s">
        <v>6832</v>
      </c>
      <c r="G5" s="58"/>
      <c r="H5" s="4">
        <v>4</v>
      </c>
      <c r="I5" s="4">
        <v>1</v>
      </c>
      <c r="J5" s="4">
        <v>1</v>
      </c>
      <c r="K5" s="4">
        <v>0</v>
      </c>
      <c r="L5" s="4">
        <v>0</v>
      </c>
      <c r="M5" s="4">
        <v>0</v>
      </c>
      <c r="N5" s="4">
        <v>2</v>
      </c>
      <c r="O5" s="4">
        <v>0</v>
      </c>
      <c r="P5" s="4">
        <v>0</v>
      </c>
      <c r="Q5" s="4">
        <v>61</v>
      </c>
      <c r="R5" s="60">
        <f>Q5/H5</f>
        <v>15.25</v>
      </c>
      <c r="S5" s="4">
        <v>0</v>
      </c>
      <c r="T5" s="58"/>
      <c r="U5" s="4">
        <v>0</v>
      </c>
      <c r="V5" s="4">
        <v>0</v>
      </c>
      <c r="W5" s="4">
        <v>0</v>
      </c>
      <c r="X5" s="4">
        <v>0</v>
      </c>
      <c r="Y5" s="4">
        <v>0</v>
      </c>
      <c r="Z5" s="58"/>
      <c r="AA5" s="1"/>
    </row>
    <row r="6" spans="1:27" ht="42">
      <c r="A6" s="4" t="s">
        <v>7047</v>
      </c>
      <c r="B6" s="4" t="s">
        <v>25</v>
      </c>
      <c r="C6" s="4" t="s">
        <v>7048</v>
      </c>
      <c r="D6" s="4" t="s">
        <v>7049</v>
      </c>
      <c r="E6" s="4" t="s">
        <v>6844</v>
      </c>
      <c r="F6" s="4" t="s">
        <v>6832</v>
      </c>
      <c r="G6" s="58"/>
      <c r="H6" s="4">
        <v>3</v>
      </c>
      <c r="I6" s="4">
        <v>1</v>
      </c>
      <c r="J6" s="4">
        <v>1</v>
      </c>
      <c r="K6" s="4">
        <v>0</v>
      </c>
      <c r="L6" s="4">
        <v>0</v>
      </c>
      <c r="M6" s="4">
        <v>0</v>
      </c>
      <c r="N6" s="4">
        <v>1</v>
      </c>
      <c r="O6" s="4">
        <v>0</v>
      </c>
      <c r="P6" s="4">
        <v>0</v>
      </c>
      <c r="Q6" s="4">
        <v>22</v>
      </c>
      <c r="R6" s="60">
        <f>Q6/H6</f>
        <v>7.333333333333333</v>
      </c>
      <c r="S6" s="4">
        <v>0</v>
      </c>
      <c r="T6" s="58"/>
      <c r="U6" s="4">
        <v>0</v>
      </c>
      <c r="V6" s="5">
        <v>0</v>
      </c>
      <c r="W6" s="5">
        <v>0</v>
      </c>
      <c r="X6" s="5">
        <v>0</v>
      </c>
      <c r="Y6" s="5">
        <v>0</v>
      </c>
      <c r="Z6" s="58"/>
      <c r="AA6" s="1"/>
    </row>
    <row r="7" spans="1:27" s="1" customFormat="1" ht="42">
      <c r="A7" s="4" t="s">
        <v>7047</v>
      </c>
      <c r="B7" s="4" t="s">
        <v>25</v>
      </c>
      <c r="C7" s="4" t="s">
        <v>7048</v>
      </c>
      <c r="D7" s="4" t="s">
        <v>7049</v>
      </c>
      <c r="E7" s="4" t="s">
        <v>6852</v>
      </c>
      <c r="F7" s="4" t="s">
        <v>6829</v>
      </c>
      <c r="G7" s="57"/>
      <c r="H7" s="4">
        <v>0</v>
      </c>
      <c r="I7" s="4">
        <v>0</v>
      </c>
      <c r="J7" s="4">
        <v>0</v>
      </c>
      <c r="K7" s="4">
        <v>0</v>
      </c>
      <c r="L7" s="4">
        <v>0</v>
      </c>
      <c r="M7" s="4">
        <v>0</v>
      </c>
      <c r="N7" s="4">
        <v>0</v>
      </c>
      <c r="O7" s="4">
        <v>0</v>
      </c>
      <c r="P7" s="4">
        <v>0</v>
      </c>
      <c r="Q7" s="4">
        <v>0</v>
      </c>
      <c r="R7" s="75">
        <v>0</v>
      </c>
      <c r="S7" s="4">
        <v>0</v>
      </c>
      <c r="T7" s="57"/>
      <c r="U7" s="4">
        <v>0</v>
      </c>
      <c r="V7" s="5">
        <v>0</v>
      </c>
      <c r="W7" s="5">
        <v>0</v>
      </c>
      <c r="X7" s="5">
        <v>0</v>
      </c>
      <c r="Y7" s="5">
        <v>0</v>
      </c>
      <c r="Z7" s="57"/>
    </row>
    <row r="8" spans="1:27" ht="42">
      <c r="A8" s="4" t="s">
        <v>7047</v>
      </c>
      <c r="B8" s="4" t="s">
        <v>25</v>
      </c>
      <c r="C8" s="4" t="s">
        <v>7048</v>
      </c>
      <c r="D8" s="4" t="s">
        <v>7049</v>
      </c>
      <c r="E8" s="4" t="s">
        <v>6853</v>
      </c>
      <c r="F8" s="4" t="s">
        <v>6832</v>
      </c>
      <c r="G8" s="58"/>
      <c r="H8" s="4">
        <v>2</v>
      </c>
      <c r="I8" s="4">
        <v>0</v>
      </c>
      <c r="J8" s="4">
        <v>0</v>
      </c>
      <c r="K8" s="4">
        <v>0</v>
      </c>
      <c r="L8" s="4">
        <v>0</v>
      </c>
      <c r="M8" s="4">
        <v>0</v>
      </c>
      <c r="N8" s="4">
        <v>1</v>
      </c>
      <c r="O8" s="4">
        <v>1</v>
      </c>
      <c r="P8" s="4">
        <v>0</v>
      </c>
      <c r="Q8" s="4">
        <v>8</v>
      </c>
      <c r="R8" s="60">
        <f>Q8/H8</f>
        <v>4</v>
      </c>
      <c r="S8" s="4">
        <v>0</v>
      </c>
      <c r="T8" s="58"/>
      <c r="U8" s="4">
        <v>0</v>
      </c>
      <c r="V8" s="6">
        <v>0</v>
      </c>
      <c r="W8" s="6">
        <v>0</v>
      </c>
      <c r="X8" s="6">
        <v>0</v>
      </c>
      <c r="Y8" s="6">
        <v>0</v>
      </c>
      <c r="Z8" s="58"/>
      <c r="AA8" s="1"/>
    </row>
    <row r="9" spans="1:27" ht="42">
      <c r="A9" s="4" t="s">
        <v>7047</v>
      </c>
      <c r="B9" s="4" t="s">
        <v>25</v>
      </c>
      <c r="C9" s="4" t="s">
        <v>7048</v>
      </c>
      <c r="D9" s="4" t="s">
        <v>7049</v>
      </c>
      <c r="E9" s="4" t="s">
        <v>6859</v>
      </c>
      <c r="F9" s="4" t="s">
        <v>6832</v>
      </c>
      <c r="G9" s="58"/>
      <c r="H9" s="4">
        <v>5</v>
      </c>
      <c r="I9" s="4">
        <v>0</v>
      </c>
      <c r="J9" s="4">
        <v>1</v>
      </c>
      <c r="K9" s="4">
        <v>0</v>
      </c>
      <c r="L9" s="4">
        <v>0</v>
      </c>
      <c r="M9" s="4">
        <v>0</v>
      </c>
      <c r="N9" s="4">
        <v>3</v>
      </c>
      <c r="O9" s="4">
        <v>1</v>
      </c>
      <c r="P9" s="4">
        <v>0</v>
      </c>
      <c r="Q9" s="4">
        <v>40</v>
      </c>
      <c r="R9" s="60">
        <f>Q9/H9</f>
        <v>8</v>
      </c>
      <c r="S9" s="4">
        <v>0</v>
      </c>
      <c r="T9" s="58"/>
      <c r="U9" s="4">
        <v>0</v>
      </c>
      <c r="V9" s="5">
        <v>0</v>
      </c>
      <c r="W9" s="5">
        <v>0</v>
      </c>
      <c r="X9" s="5">
        <v>0</v>
      </c>
      <c r="Y9" s="5">
        <v>0</v>
      </c>
      <c r="Z9" s="58"/>
      <c r="AA9" s="1"/>
    </row>
    <row r="10" spans="1:27" ht="42">
      <c r="A10" s="2" t="s">
        <v>7047</v>
      </c>
      <c r="B10" s="4" t="s">
        <v>25</v>
      </c>
      <c r="C10" s="2" t="s">
        <v>7048</v>
      </c>
      <c r="D10" s="2" t="s">
        <v>7049</v>
      </c>
      <c r="E10" s="2" t="s">
        <v>6870</v>
      </c>
      <c r="F10" s="4" t="s">
        <v>6832</v>
      </c>
      <c r="G10" s="56"/>
      <c r="H10" s="2">
        <v>1</v>
      </c>
      <c r="I10" s="2">
        <v>0</v>
      </c>
      <c r="J10" s="2">
        <v>0</v>
      </c>
      <c r="K10" s="2">
        <v>0</v>
      </c>
      <c r="L10" s="4">
        <v>0</v>
      </c>
      <c r="M10" s="2">
        <v>0</v>
      </c>
      <c r="N10" s="2">
        <v>1</v>
      </c>
      <c r="O10" s="2">
        <v>0</v>
      </c>
      <c r="P10" s="2">
        <v>0</v>
      </c>
      <c r="Q10" s="2">
        <v>11</v>
      </c>
      <c r="R10" s="60">
        <f>Q10/H10</f>
        <v>11</v>
      </c>
      <c r="S10" s="4">
        <v>0</v>
      </c>
      <c r="T10" s="56"/>
      <c r="U10" s="2">
        <v>0</v>
      </c>
      <c r="V10" s="6">
        <v>0</v>
      </c>
      <c r="W10" s="6">
        <v>0</v>
      </c>
      <c r="X10" s="6">
        <v>0</v>
      </c>
      <c r="Y10" s="6">
        <v>0</v>
      </c>
      <c r="Z10" s="56"/>
      <c r="AA10" s="1"/>
    </row>
    <row r="11" spans="1:27" ht="42">
      <c r="A11" s="2" t="s">
        <v>7047</v>
      </c>
      <c r="B11" s="4" t="s">
        <v>25</v>
      </c>
      <c r="C11" s="2" t="s">
        <v>7048</v>
      </c>
      <c r="D11" s="2" t="s">
        <v>7049</v>
      </c>
      <c r="E11" s="2" t="s">
        <v>6873</v>
      </c>
      <c r="F11" s="4" t="s">
        <v>6829</v>
      </c>
      <c r="G11" s="56"/>
      <c r="H11" s="2">
        <v>0</v>
      </c>
      <c r="I11" s="2">
        <v>0</v>
      </c>
      <c r="J11" s="2">
        <v>0</v>
      </c>
      <c r="K11" s="2">
        <v>0</v>
      </c>
      <c r="L11" s="4">
        <v>0</v>
      </c>
      <c r="M11" s="2">
        <v>0</v>
      </c>
      <c r="N11" s="2">
        <v>0</v>
      </c>
      <c r="O11" s="2">
        <v>0</v>
      </c>
      <c r="P11" s="2">
        <v>0</v>
      </c>
      <c r="Q11" s="2">
        <v>0</v>
      </c>
      <c r="R11" s="60">
        <v>0</v>
      </c>
      <c r="S11" s="4">
        <v>0</v>
      </c>
      <c r="T11" s="56"/>
      <c r="U11" s="2">
        <v>0</v>
      </c>
      <c r="V11" s="2">
        <v>0</v>
      </c>
      <c r="W11" s="2">
        <v>0</v>
      </c>
      <c r="X11" s="2">
        <v>0</v>
      </c>
      <c r="Y11" s="2">
        <v>0</v>
      </c>
      <c r="Z11" s="56"/>
      <c r="AA11" s="1"/>
    </row>
    <row r="12" spans="1:27" ht="42">
      <c r="A12" s="4" t="s">
        <v>7047</v>
      </c>
      <c r="B12" s="4" t="s">
        <v>25</v>
      </c>
      <c r="C12" s="4" t="s">
        <v>7048</v>
      </c>
      <c r="D12" s="4" t="s">
        <v>7049</v>
      </c>
      <c r="E12" s="4" t="s">
        <v>6874</v>
      </c>
      <c r="F12" s="4" t="s">
        <v>6832</v>
      </c>
      <c r="G12" s="59"/>
      <c r="H12" s="4">
        <v>1</v>
      </c>
      <c r="I12" s="4">
        <v>1</v>
      </c>
      <c r="J12" s="4">
        <v>0</v>
      </c>
      <c r="K12" s="4">
        <v>0</v>
      </c>
      <c r="L12" s="4">
        <v>0</v>
      </c>
      <c r="M12" s="4">
        <v>0</v>
      </c>
      <c r="N12" s="4">
        <v>0</v>
      </c>
      <c r="O12" s="4">
        <v>0</v>
      </c>
      <c r="P12" s="4">
        <v>0</v>
      </c>
      <c r="Q12" s="4">
        <v>6</v>
      </c>
      <c r="R12" s="60">
        <f>Q12/H12</f>
        <v>6</v>
      </c>
      <c r="S12" s="4">
        <v>0</v>
      </c>
      <c r="T12" s="59"/>
      <c r="U12" s="4">
        <v>0</v>
      </c>
      <c r="V12" s="5">
        <v>0</v>
      </c>
      <c r="W12" s="5">
        <v>0</v>
      </c>
      <c r="X12" s="5">
        <v>0</v>
      </c>
      <c r="Y12" s="5">
        <v>0</v>
      </c>
      <c r="Z12" s="59"/>
      <c r="AA12" s="1"/>
    </row>
    <row r="13" spans="1:27" ht="42">
      <c r="A13" s="4" t="s">
        <v>7047</v>
      </c>
      <c r="B13" s="4" t="s">
        <v>25</v>
      </c>
      <c r="C13" s="4" t="s">
        <v>7048</v>
      </c>
      <c r="D13" s="4" t="s">
        <v>7049</v>
      </c>
      <c r="E13" s="4" t="s">
        <v>6877</v>
      </c>
      <c r="F13" s="4" t="s">
        <v>6829</v>
      </c>
      <c r="G13" s="59"/>
      <c r="H13" s="4">
        <v>0</v>
      </c>
      <c r="I13" s="4">
        <v>0</v>
      </c>
      <c r="J13" s="4">
        <v>0</v>
      </c>
      <c r="K13" s="4">
        <v>0</v>
      </c>
      <c r="L13" s="4">
        <v>0</v>
      </c>
      <c r="M13" s="4">
        <v>0</v>
      </c>
      <c r="N13" s="4">
        <v>0</v>
      </c>
      <c r="O13" s="4">
        <v>0</v>
      </c>
      <c r="P13" s="4">
        <v>0</v>
      </c>
      <c r="Q13" s="4">
        <v>0</v>
      </c>
      <c r="R13" s="60">
        <v>0</v>
      </c>
      <c r="S13" s="4">
        <v>0</v>
      </c>
      <c r="T13" s="59"/>
      <c r="U13" s="4">
        <v>0</v>
      </c>
      <c r="V13" s="6">
        <v>0</v>
      </c>
      <c r="W13" s="6">
        <v>0</v>
      </c>
      <c r="X13" s="6">
        <v>0</v>
      </c>
      <c r="Y13" s="6">
        <v>0</v>
      </c>
      <c r="Z13" s="59"/>
      <c r="AA13" s="1"/>
    </row>
    <row r="14" spans="1:27" ht="42">
      <c r="A14" s="4" t="s">
        <v>7047</v>
      </c>
      <c r="B14" s="4" t="s">
        <v>25</v>
      </c>
      <c r="C14" s="4" t="s">
        <v>7048</v>
      </c>
      <c r="D14" s="4" t="s">
        <v>7049</v>
      </c>
      <c r="E14" s="4" t="s">
        <v>6878</v>
      </c>
      <c r="F14" s="4" t="s">
        <v>6829</v>
      </c>
      <c r="G14" s="59"/>
      <c r="H14" s="4">
        <v>0</v>
      </c>
      <c r="I14" s="4">
        <v>0</v>
      </c>
      <c r="J14" s="4">
        <v>0</v>
      </c>
      <c r="K14" s="4">
        <v>0</v>
      </c>
      <c r="L14" s="4">
        <v>0</v>
      </c>
      <c r="M14" s="4">
        <v>0</v>
      </c>
      <c r="N14" s="4">
        <v>0</v>
      </c>
      <c r="O14" s="4">
        <v>0</v>
      </c>
      <c r="P14" s="4">
        <v>0</v>
      </c>
      <c r="Q14" s="4">
        <v>0</v>
      </c>
      <c r="R14" s="60">
        <v>0</v>
      </c>
      <c r="S14" s="4">
        <v>0</v>
      </c>
      <c r="T14" s="59"/>
      <c r="U14" s="4">
        <v>0</v>
      </c>
      <c r="V14" s="5">
        <v>0</v>
      </c>
      <c r="W14" s="5">
        <v>0</v>
      </c>
      <c r="X14" s="5">
        <v>0</v>
      </c>
      <c r="Y14" s="5">
        <v>0</v>
      </c>
      <c r="Z14" s="59"/>
      <c r="AA14" s="1"/>
    </row>
    <row r="15" spans="1:27" ht="42">
      <c r="A15" s="4" t="s">
        <v>7047</v>
      </c>
      <c r="B15" s="4" t="s">
        <v>25</v>
      </c>
      <c r="C15" s="4" t="s">
        <v>7048</v>
      </c>
      <c r="D15" s="4" t="s">
        <v>7049</v>
      </c>
      <c r="E15" s="4" t="s">
        <v>6879</v>
      </c>
      <c r="F15" s="4" t="s">
        <v>6829</v>
      </c>
      <c r="G15" s="54"/>
      <c r="H15" s="4">
        <v>0</v>
      </c>
      <c r="I15" s="4">
        <v>0</v>
      </c>
      <c r="J15" s="4">
        <v>0</v>
      </c>
      <c r="K15" s="4">
        <v>0</v>
      </c>
      <c r="L15" s="4">
        <v>0</v>
      </c>
      <c r="M15" s="4">
        <v>0</v>
      </c>
      <c r="N15" s="4">
        <v>0</v>
      </c>
      <c r="O15" s="4">
        <v>0</v>
      </c>
      <c r="P15" s="4">
        <v>0</v>
      </c>
      <c r="Q15" s="4">
        <v>0</v>
      </c>
      <c r="R15" s="60">
        <v>0</v>
      </c>
      <c r="S15" s="4">
        <v>0</v>
      </c>
      <c r="T15" s="54"/>
      <c r="U15" s="2">
        <v>0</v>
      </c>
      <c r="V15" s="6">
        <v>0</v>
      </c>
      <c r="W15" s="6">
        <v>0</v>
      </c>
      <c r="X15" s="6">
        <v>0</v>
      </c>
      <c r="Y15" s="6">
        <v>0</v>
      </c>
      <c r="Z15" s="54"/>
      <c r="AA15" s="1"/>
    </row>
    <row r="16" spans="1:27" ht="42">
      <c r="A16" s="4" t="s">
        <v>7047</v>
      </c>
      <c r="B16" s="4" t="s">
        <v>25</v>
      </c>
      <c r="C16" s="4" t="s">
        <v>7048</v>
      </c>
      <c r="D16" s="4" t="s">
        <v>7049</v>
      </c>
      <c r="E16" s="4" t="s">
        <v>6880</v>
      </c>
      <c r="F16" s="4" t="s">
        <v>6832</v>
      </c>
      <c r="G16" s="54"/>
      <c r="H16" s="4">
        <v>1</v>
      </c>
      <c r="I16" s="4">
        <v>0</v>
      </c>
      <c r="J16" s="4">
        <v>0</v>
      </c>
      <c r="K16" s="4">
        <v>0</v>
      </c>
      <c r="L16" s="4">
        <v>0</v>
      </c>
      <c r="M16" s="4">
        <v>0</v>
      </c>
      <c r="N16" s="4">
        <v>0</v>
      </c>
      <c r="O16" s="4">
        <v>0</v>
      </c>
      <c r="P16" s="4">
        <v>1</v>
      </c>
      <c r="Q16" s="4">
        <v>14</v>
      </c>
      <c r="R16" s="60">
        <f>Q16/H16</f>
        <v>14</v>
      </c>
      <c r="S16" s="4">
        <v>0</v>
      </c>
      <c r="T16" s="54"/>
      <c r="U16" s="4">
        <v>0</v>
      </c>
      <c r="V16" s="6">
        <v>0</v>
      </c>
      <c r="W16" s="6">
        <v>0</v>
      </c>
      <c r="X16" s="6">
        <v>0</v>
      </c>
      <c r="Y16" s="6">
        <v>0</v>
      </c>
      <c r="Z16" s="54"/>
      <c r="AA16" s="1"/>
    </row>
    <row r="17" spans="1:27" ht="42">
      <c r="A17" s="4" t="s">
        <v>7047</v>
      </c>
      <c r="B17" s="4" t="s">
        <v>25</v>
      </c>
      <c r="C17" s="4" t="s">
        <v>7048</v>
      </c>
      <c r="D17" s="4" t="s">
        <v>7049</v>
      </c>
      <c r="E17" s="4" t="s">
        <v>6884</v>
      </c>
      <c r="F17" s="4" t="s">
        <v>6832</v>
      </c>
      <c r="G17" s="54"/>
      <c r="H17" s="4">
        <v>1</v>
      </c>
      <c r="I17" s="4">
        <v>0</v>
      </c>
      <c r="J17" s="4">
        <v>0</v>
      </c>
      <c r="K17" s="4">
        <v>0</v>
      </c>
      <c r="L17" s="4">
        <v>0</v>
      </c>
      <c r="M17" s="4">
        <v>0</v>
      </c>
      <c r="N17" s="4">
        <v>0</v>
      </c>
      <c r="O17" s="4">
        <v>0</v>
      </c>
      <c r="P17" s="4">
        <v>1</v>
      </c>
      <c r="Q17" s="4">
        <v>59</v>
      </c>
      <c r="R17" s="60">
        <f>Q17/H17</f>
        <v>59</v>
      </c>
      <c r="S17" s="4">
        <v>0</v>
      </c>
      <c r="T17" s="54"/>
      <c r="U17" s="4">
        <v>0</v>
      </c>
      <c r="V17" s="6">
        <v>0</v>
      </c>
      <c r="W17" s="6">
        <v>0</v>
      </c>
      <c r="X17" s="6">
        <v>0</v>
      </c>
      <c r="Y17" s="6">
        <v>0</v>
      </c>
      <c r="Z17" s="54"/>
      <c r="AA17" s="1"/>
    </row>
    <row r="18" spans="1:27" ht="42">
      <c r="A18" s="4" t="s">
        <v>7047</v>
      </c>
      <c r="B18" s="4" t="s">
        <v>25</v>
      </c>
      <c r="C18" s="4" t="s">
        <v>7048</v>
      </c>
      <c r="D18" s="4" t="s">
        <v>7049</v>
      </c>
      <c r="E18" s="4" t="s">
        <v>6888</v>
      </c>
      <c r="F18" s="4" t="s">
        <v>6829</v>
      </c>
      <c r="G18" s="54"/>
      <c r="H18" s="4">
        <v>0</v>
      </c>
      <c r="I18" s="4">
        <v>0</v>
      </c>
      <c r="J18" s="4">
        <v>0</v>
      </c>
      <c r="K18" s="4">
        <v>0</v>
      </c>
      <c r="L18" s="4">
        <v>0</v>
      </c>
      <c r="M18" s="4">
        <v>0</v>
      </c>
      <c r="N18" s="4">
        <v>0</v>
      </c>
      <c r="O18" s="4">
        <v>0</v>
      </c>
      <c r="P18" s="4">
        <v>0</v>
      </c>
      <c r="Q18" s="4">
        <v>0</v>
      </c>
      <c r="R18" s="60">
        <v>0</v>
      </c>
      <c r="S18" s="4">
        <v>0</v>
      </c>
      <c r="T18" s="54"/>
      <c r="U18" s="4">
        <v>0</v>
      </c>
      <c r="V18" s="6">
        <v>0</v>
      </c>
      <c r="W18" s="6">
        <v>0</v>
      </c>
      <c r="X18" s="6">
        <v>0</v>
      </c>
      <c r="Y18" s="6">
        <v>0</v>
      </c>
      <c r="Z18" s="54"/>
      <c r="AA18" s="1"/>
    </row>
    <row r="19" spans="1:27" ht="42">
      <c r="A19" s="4" t="s">
        <v>7047</v>
      </c>
      <c r="B19" s="4" t="s">
        <v>25</v>
      </c>
      <c r="C19" s="4" t="s">
        <v>7048</v>
      </c>
      <c r="D19" s="4" t="s">
        <v>7049</v>
      </c>
      <c r="E19" s="4" t="s">
        <v>6889</v>
      </c>
      <c r="F19" s="4" t="s">
        <v>6832</v>
      </c>
      <c r="G19" s="59"/>
      <c r="H19" s="4">
        <v>2</v>
      </c>
      <c r="I19" s="4">
        <v>0</v>
      </c>
      <c r="J19" s="4">
        <v>0</v>
      </c>
      <c r="K19" s="4">
        <v>0</v>
      </c>
      <c r="L19" s="4">
        <v>0</v>
      </c>
      <c r="M19" s="4">
        <v>0</v>
      </c>
      <c r="N19" s="4">
        <v>2</v>
      </c>
      <c r="O19" s="4">
        <v>0</v>
      </c>
      <c r="P19" s="4">
        <v>0</v>
      </c>
      <c r="Q19" s="4">
        <v>10</v>
      </c>
      <c r="R19" s="60">
        <f t="shared" ref="R19:R27" si="0">Q19/H19</f>
        <v>5</v>
      </c>
      <c r="S19" s="4">
        <v>0</v>
      </c>
      <c r="T19" s="59"/>
      <c r="U19" s="4">
        <v>0</v>
      </c>
      <c r="V19" s="6">
        <v>0</v>
      </c>
      <c r="W19" s="6">
        <v>0</v>
      </c>
      <c r="X19" s="6">
        <v>0</v>
      </c>
      <c r="Y19" s="6">
        <v>0</v>
      </c>
      <c r="Z19" s="59"/>
      <c r="AA19" s="1"/>
    </row>
    <row r="20" spans="1:27" ht="42">
      <c r="A20" s="4" t="s">
        <v>7047</v>
      </c>
      <c r="B20" s="4" t="s">
        <v>25</v>
      </c>
      <c r="C20" s="4" t="s">
        <v>7048</v>
      </c>
      <c r="D20" s="4" t="s">
        <v>7049</v>
      </c>
      <c r="E20" s="4" t="s">
        <v>6894</v>
      </c>
      <c r="F20" s="4" t="s">
        <v>6832</v>
      </c>
      <c r="G20" s="54"/>
      <c r="H20" s="4">
        <v>1</v>
      </c>
      <c r="I20" s="4">
        <v>0</v>
      </c>
      <c r="J20" s="4">
        <v>0</v>
      </c>
      <c r="K20" s="4">
        <v>0</v>
      </c>
      <c r="L20" s="4">
        <v>0</v>
      </c>
      <c r="M20" s="4">
        <v>0</v>
      </c>
      <c r="N20" s="4">
        <v>1</v>
      </c>
      <c r="O20" s="4">
        <v>0</v>
      </c>
      <c r="P20" s="4">
        <v>0</v>
      </c>
      <c r="Q20" s="4">
        <v>5</v>
      </c>
      <c r="R20" s="60">
        <f t="shared" si="0"/>
        <v>5</v>
      </c>
      <c r="S20" s="4">
        <v>0</v>
      </c>
      <c r="T20" s="54"/>
      <c r="U20" s="4">
        <v>0</v>
      </c>
      <c r="V20" s="6">
        <v>0</v>
      </c>
      <c r="W20" s="6">
        <v>0</v>
      </c>
      <c r="X20" s="6">
        <v>0</v>
      </c>
      <c r="Y20" s="6">
        <v>0</v>
      </c>
      <c r="Z20" s="54"/>
      <c r="AA20" s="1"/>
    </row>
    <row r="21" spans="1:27" ht="42">
      <c r="A21" s="4" t="s">
        <v>7047</v>
      </c>
      <c r="B21" s="4" t="s">
        <v>25</v>
      </c>
      <c r="C21" s="4" t="s">
        <v>7048</v>
      </c>
      <c r="D21" s="4" t="s">
        <v>7049</v>
      </c>
      <c r="E21" s="4" t="s">
        <v>6897</v>
      </c>
      <c r="F21" s="4" t="s">
        <v>6832</v>
      </c>
      <c r="G21" s="54"/>
      <c r="H21" s="4">
        <v>2</v>
      </c>
      <c r="I21" s="4">
        <v>0</v>
      </c>
      <c r="J21" s="4">
        <v>0</v>
      </c>
      <c r="K21" s="4">
        <v>0</v>
      </c>
      <c r="L21" s="4">
        <v>0</v>
      </c>
      <c r="M21" s="4">
        <v>0</v>
      </c>
      <c r="N21" s="4">
        <v>1</v>
      </c>
      <c r="O21" s="4">
        <v>1</v>
      </c>
      <c r="P21" s="4">
        <v>0</v>
      </c>
      <c r="Q21" s="4">
        <v>21</v>
      </c>
      <c r="R21" s="60">
        <f t="shared" si="0"/>
        <v>10.5</v>
      </c>
      <c r="S21" s="4">
        <v>0</v>
      </c>
      <c r="T21" s="54"/>
      <c r="U21" s="4">
        <v>0</v>
      </c>
      <c r="V21" s="6">
        <v>0</v>
      </c>
      <c r="W21" s="6">
        <v>0</v>
      </c>
      <c r="X21" s="6">
        <v>0</v>
      </c>
      <c r="Y21" s="6">
        <v>0</v>
      </c>
      <c r="Z21" s="54"/>
      <c r="AA21" s="1"/>
    </row>
    <row r="22" spans="1:27" ht="42">
      <c r="A22" s="4" t="s">
        <v>7047</v>
      </c>
      <c r="B22" s="4" t="s">
        <v>25</v>
      </c>
      <c r="C22" s="4" t="s">
        <v>7048</v>
      </c>
      <c r="D22" s="4" t="s">
        <v>7049</v>
      </c>
      <c r="E22" s="4" t="s">
        <v>6902</v>
      </c>
      <c r="F22" s="4" t="s">
        <v>6832</v>
      </c>
      <c r="G22" s="54"/>
      <c r="H22" s="4">
        <v>3</v>
      </c>
      <c r="I22" s="4">
        <v>0</v>
      </c>
      <c r="J22" s="4">
        <v>0</v>
      </c>
      <c r="K22" s="4">
        <v>0</v>
      </c>
      <c r="L22" s="4">
        <v>0</v>
      </c>
      <c r="M22" s="4">
        <v>0</v>
      </c>
      <c r="N22" s="4">
        <v>1</v>
      </c>
      <c r="O22" s="4">
        <v>2</v>
      </c>
      <c r="P22" s="4">
        <v>0</v>
      </c>
      <c r="Q22" s="4">
        <v>14</v>
      </c>
      <c r="R22" s="60">
        <f t="shared" si="0"/>
        <v>4.666666666666667</v>
      </c>
      <c r="S22" s="4">
        <v>0</v>
      </c>
      <c r="T22" s="54"/>
      <c r="U22" s="4">
        <v>0</v>
      </c>
      <c r="V22" s="6">
        <v>0</v>
      </c>
      <c r="W22" s="6">
        <v>0</v>
      </c>
      <c r="X22" s="6">
        <v>0</v>
      </c>
      <c r="Y22" s="6">
        <v>0</v>
      </c>
      <c r="Z22" s="54"/>
      <c r="AA22" s="1"/>
    </row>
    <row r="23" spans="1:27" ht="14">
      <c r="A23" s="190" t="s">
        <v>7006</v>
      </c>
      <c r="B23" s="190" t="s">
        <v>7007</v>
      </c>
      <c r="C23" s="190" t="s">
        <v>7008</v>
      </c>
      <c r="D23" s="190" t="s">
        <v>7009</v>
      </c>
      <c r="E23" s="190" t="s">
        <v>7010</v>
      </c>
      <c r="F23" s="190" t="s">
        <v>6801</v>
      </c>
      <c r="G23" s="54"/>
      <c r="H23" s="192" t="s">
        <v>7011</v>
      </c>
      <c r="I23" s="193" t="s">
        <v>7012</v>
      </c>
      <c r="J23" s="194"/>
      <c r="K23" s="194"/>
      <c r="L23" s="194"/>
      <c r="M23" s="194"/>
      <c r="N23" s="194"/>
      <c r="O23" s="194"/>
      <c r="P23" s="195"/>
      <c r="Q23" s="196" t="s">
        <v>7013</v>
      </c>
      <c r="R23" s="198" t="s">
        <v>7014</v>
      </c>
      <c r="S23" s="200" t="s">
        <v>7015</v>
      </c>
      <c r="T23" s="54"/>
      <c r="U23" s="202" t="s">
        <v>7016</v>
      </c>
      <c r="V23" s="203" t="s">
        <v>7017</v>
      </c>
      <c r="W23" s="204"/>
      <c r="X23" s="204"/>
      <c r="Y23" s="205"/>
      <c r="Z23" s="54"/>
      <c r="AA23" s="1"/>
    </row>
    <row r="24" spans="1:27" ht="23">
      <c r="A24" s="191"/>
      <c r="B24" s="191"/>
      <c r="C24" s="191"/>
      <c r="D24" s="191"/>
      <c r="E24" s="191"/>
      <c r="F24" s="191"/>
      <c r="G24" s="54"/>
      <c r="H24" s="191"/>
      <c r="I24" s="8" t="s">
        <v>6847</v>
      </c>
      <c r="J24" s="8" t="s">
        <v>7018</v>
      </c>
      <c r="K24" s="8" t="s">
        <v>7019</v>
      </c>
      <c r="L24" s="8" t="s">
        <v>6946</v>
      </c>
      <c r="M24" s="8" t="s">
        <v>7020</v>
      </c>
      <c r="N24" s="8" t="s">
        <v>7021</v>
      </c>
      <c r="O24" s="8" t="s">
        <v>6979</v>
      </c>
      <c r="P24" s="8" t="s">
        <v>6883</v>
      </c>
      <c r="Q24" s="197"/>
      <c r="R24" s="199"/>
      <c r="S24" s="201"/>
      <c r="T24" s="54"/>
      <c r="U24" s="191"/>
      <c r="V24" s="9" t="s">
        <v>7022</v>
      </c>
      <c r="W24" s="9" t="s">
        <v>7023</v>
      </c>
      <c r="X24" s="9" t="s">
        <v>7024</v>
      </c>
      <c r="Y24" s="9" t="s">
        <v>7025</v>
      </c>
      <c r="Z24" s="54"/>
      <c r="AA24" s="1"/>
    </row>
    <row r="25" spans="1:27" ht="42">
      <c r="A25" s="103" t="s">
        <v>7047</v>
      </c>
      <c r="B25" s="103" t="s">
        <v>25</v>
      </c>
      <c r="C25" s="103" t="s">
        <v>7048</v>
      </c>
      <c r="D25" s="103" t="s">
        <v>7049</v>
      </c>
      <c r="E25" s="103" t="s">
        <v>6910</v>
      </c>
      <c r="F25" s="103" t="s">
        <v>6832</v>
      </c>
      <c r="G25" s="104"/>
      <c r="H25" s="103">
        <v>3</v>
      </c>
      <c r="I25" s="103">
        <v>1</v>
      </c>
      <c r="J25" s="103">
        <v>0</v>
      </c>
      <c r="K25" s="103">
        <v>0</v>
      </c>
      <c r="L25" s="103">
        <v>0</v>
      </c>
      <c r="M25" s="103">
        <v>0</v>
      </c>
      <c r="N25" s="103">
        <v>0</v>
      </c>
      <c r="O25" s="103">
        <v>1</v>
      </c>
      <c r="P25" s="103">
        <v>1</v>
      </c>
      <c r="Q25" s="103">
        <v>15</v>
      </c>
      <c r="R25" s="105">
        <f t="shared" si="0"/>
        <v>5</v>
      </c>
      <c r="S25" s="103">
        <v>0</v>
      </c>
      <c r="T25" s="104"/>
      <c r="U25" s="103">
        <v>0</v>
      </c>
      <c r="V25" s="106">
        <v>0</v>
      </c>
      <c r="W25" s="106">
        <v>0</v>
      </c>
      <c r="X25" s="106">
        <v>0</v>
      </c>
      <c r="Y25" s="106">
        <v>0</v>
      </c>
      <c r="Z25" s="104"/>
      <c r="AA25" s="1"/>
    </row>
    <row r="26" spans="1:27" ht="42">
      <c r="A26" s="107" t="s">
        <v>7047</v>
      </c>
      <c r="B26" s="107" t="s">
        <v>25</v>
      </c>
      <c r="C26" s="107" t="s">
        <v>7048</v>
      </c>
      <c r="D26" s="107" t="s">
        <v>7049</v>
      </c>
      <c r="E26" s="107" t="s">
        <v>6918</v>
      </c>
      <c r="F26" s="107" t="s">
        <v>6832</v>
      </c>
      <c r="G26" s="108"/>
      <c r="H26" s="107">
        <v>4</v>
      </c>
      <c r="I26" s="107">
        <v>2</v>
      </c>
      <c r="J26" s="107">
        <v>0</v>
      </c>
      <c r="K26" s="107">
        <v>0</v>
      </c>
      <c r="L26" s="107">
        <v>0</v>
      </c>
      <c r="M26" s="107">
        <v>0</v>
      </c>
      <c r="N26" s="107">
        <v>0</v>
      </c>
      <c r="O26" s="107">
        <v>0</v>
      </c>
      <c r="P26" s="107">
        <v>2</v>
      </c>
      <c r="Q26" s="107">
        <v>6</v>
      </c>
      <c r="R26" s="109">
        <f t="shared" si="0"/>
        <v>1.5</v>
      </c>
      <c r="S26" s="107">
        <v>0</v>
      </c>
      <c r="T26" s="108"/>
      <c r="U26" s="107">
        <v>0</v>
      </c>
      <c r="V26" s="107">
        <v>0</v>
      </c>
      <c r="W26" s="107">
        <v>0</v>
      </c>
      <c r="X26" s="107">
        <v>0</v>
      </c>
      <c r="Y26" s="107">
        <v>0</v>
      </c>
      <c r="Z26" s="108"/>
      <c r="AA26" s="1"/>
    </row>
    <row r="27" spans="1:27" ht="42">
      <c r="A27" s="4" t="s">
        <v>7047</v>
      </c>
      <c r="B27" s="4" t="s">
        <v>25</v>
      </c>
      <c r="C27" s="4" t="s">
        <v>7048</v>
      </c>
      <c r="D27" s="4" t="s">
        <v>7049</v>
      </c>
      <c r="E27" s="4" t="s">
        <v>6930</v>
      </c>
      <c r="F27" s="4" t="s">
        <v>6832</v>
      </c>
      <c r="G27" s="54"/>
      <c r="H27" s="4">
        <v>3</v>
      </c>
      <c r="I27" s="4">
        <v>0</v>
      </c>
      <c r="J27" s="4">
        <v>0</v>
      </c>
      <c r="K27" s="4">
        <v>0</v>
      </c>
      <c r="L27" s="4">
        <v>0</v>
      </c>
      <c r="M27" s="4">
        <v>0</v>
      </c>
      <c r="N27" s="4">
        <v>1</v>
      </c>
      <c r="O27" s="4">
        <v>2</v>
      </c>
      <c r="P27" s="4">
        <v>0</v>
      </c>
      <c r="Q27" s="4">
        <v>16</v>
      </c>
      <c r="R27" s="60">
        <f t="shared" si="0"/>
        <v>5.333333333333333</v>
      </c>
      <c r="S27" s="4">
        <v>0</v>
      </c>
      <c r="T27" s="54"/>
      <c r="U27" s="4">
        <v>0</v>
      </c>
      <c r="V27" s="4">
        <v>0</v>
      </c>
      <c r="W27" s="4">
        <v>0</v>
      </c>
      <c r="X27" s="4">
        <v>0</v>
      </c>
      <c r="Y27" s="4">
        <v>0</v>
      </c>
      <c r="Z27" s="54"/>
      <c r="AA27" s="1"/>
    </row>
    <row r="28" spans="1:27" ht="42">
      <c r="A28" s="4" t="s">
        <v>7047</v>
      </c>
      <c r="B28" s="4" t="s">
        <v>25</v>
      </c>
      <c r="C28" s="4" t="s">
        <v>7048</v>
      </c>
      <c r="D28" s="4" t="s">
        <v>7049</v>
      </c>
      <c r="E28" s="4" t="s">
        <v>6937</v>
      </c>
      <c r="F28" s="4" t="s">
        <v>6832</v>
      </c>
      <c r="G28" s="54"/>
      <c r="H28" s="4">
        <v>3</v>
      </c>
      <c r="I28" s="4">
        <v>0</v>
      </c>
      <c r="J28" s="4">
        <v>0</v>
      </c>
      <c r="K28" s="4">
        <v>1</v>
      </c>
      <c r="L28" s="4">
        <v>1</v>
      </c>
      <c r="M28" s="4">
        <v>0</v>
      </c>
      <c r="N28" s="4">
        <v>0</v>
      </c>
      <c r="O28" s="4">
        <v>1</v>
      </c>
      <c r="P28" s="4">
        <v>0</v>
      </c>
      <c r="Q28" s="4">
        <v>4</v>
      </c>
      <c r="R28" s="60">
        <f t="shared" ref="R28:R29" si="1">Q28/H28</f>
        <v>1.3333333333333333</v>
      </c>
      <c r="S28" s="4">
        <v>0</v>
      </c>
      <c r="T28" s="54"/>
      <c r="U28" s="4">
        <v>0</v>
      </c>
      <c r="V28" s="4">
        <v>0</v>
      </c>
      <c r="W28" s="4">
        <v>0</v>
      </c>
      <c r="X28" s="4">
        <v>0</v>
      </c>
      <c r="Y28" s="4">
        <v>0</v>
      </c>
      <c r="Z28" s="54"/>
      <c r="AA28" s="1"/>
    </row>
    <row r="29" spans="1:27" s="100" customFormat="1" ht="42">
      <c r="A29" s="4" t="s">
        <v>7047</v>
      </c>
      <c r="B29" s="4" t="s">
        <v>25</v>
      </c>
      <c r="C29" s="4" t="s">
        <v>7048</v>
      </c>
      <c r="D29" s="4" t="s">
        <v>7049</v>
      </c>
      <c r="E29" s="4" t="s">
        <v>6948</v>
      </c>
      <c r="F29" s="4" t="s">
        <v>6832</v>
      </c>
      <c r="G29" s="54"/>
      <c r="H29" s="4">
        <v>8</v>
      </c>
      <c r="I29" s="4">
        <v>1</v>
      </c>
      <c r="J29" s="4">
        <v>0</v>
      </c>
      <c r="K29" s="4">
        <v>0</v>
      </c>
      <c r="L29" s="4">
        <v>6</v>
      </c>
      <c r="M29" s="4">
        <v>1</v>
      </c>
      <c r="N29" s="4">
        <v>0</v>
      </c>
      <c r="O29" s="4">
        <v>0</v>
      </c>
      <c r="P29" s="4">
        <v>0</v>
      </c>
      <c r="Q29" s="4">
        <v>27</v>
      </c>
      <c r="R29" s="60">
        <f t="shared" si="1"/>
        <v>3.375</v>
      </c>
      <c r="S29" s="4">
        <v>0</v>
      </c>
      <c r="T29" s="54"/>
      <c r="U29" s="4">
        <v>0</v>
      </c>
      <c r="V29" s="4">
        <v>0</v>
      </c>
      <c r="W29" s="4">
        <v>0</v>
      </c>
      <c r="X29" s="4">
        <v>0</v>
      </c>
      <c r="Y29" s="4">
        <v>0</v>
      </c>
      <c r="Z29" s="54"/>
      <c r="AA29" s="1"/>
    </row>
    <row r="30" spans="1:27" ht="39.9" customHeight="1">
      <c r="A30" s="4" t="s">
        <v>7047</v>
      </c>
      <c r="B30" s="4" t="s">
        <v>25</v>
      </c>
      <c r="C30" s="4" t="s">
        <v>7048</v>
      </c>
      <c r="D30" s="4" t="s">
        <v>7049</v>
      </c>
      <c r="E30" s="4" t="s">
        <v>6968</v>
      </c>
      <c r="F30" s="4" t="s">
        <v>6832</v>
      </c>
      <c r="G30" s="54"/>
      <c r="H30" s="4">
        <v>7</v>
      </c>
      <c r="I30" s="4">
        <v>0</v>
      </c>
      <c r="J30" s="4">
        <v>0</v>
      </c>
      <c r="K30" s="4">
        <v>0</v>
      </c>
      <c r="L30" s="4">
        <v>3</v>
      </c>
      <c r="M30" s="4">
        <v>0</v>
      </c>
      <c r="N30" s="4">
        <v>0</v>
      </c>
      <c r="O30" s="4">
        <v>4</v>
      </c>
      <c r="P30" s="4">
        <v>0</v>
      </c>
      <c r="Q30" s="4">
        <v>23</v>
      </c>
      <c r="R30" s="60">
        <f t="shared" ref="R30:R36" si="2">Q30/H30</f>
        <v>3.2857142857142856</v>
      </c>
      <c r="S30" s="4">
        <v>0</v>
      </c>
      <c r="T30" s="54"/>
      <c r="U30" s="4">
        <v>0</v>
      </c>
      <c r="V30" s="4">
        <v>0</v>
      </c>
      <c r="W30" s="4">
        <v>0</v>
      </c>
      <c r="X30" s="4">
        <v>0</v>
      </c>
      <c r="Y30" s="4">
        <v>0</v>
      </c>
      <c r="Z30" s="54"/>
    </row>
    <row r="31" spans="1:27" ht="39.9" customHeight="1">
      <c r="A31" s="112" t="s">
        <v>7047</v>
      </c>
      <c r="B31" s="112" t="s">
        <v>25</v>
      </c>
      <c r="C31" s="112" t="s">
        <v>7048</v>
      </c>
      <c r="D31" s="112" t="s">
        <v>7049</v>
      </c>
      <c r="E31" s="112" t="s">
        <v>6987</v>
      </c>
      <c r="F31" s="112" t="s">
        <v>6832</v>
      </c>
      <c r="G31" s="114"/>
      <c r="H31" s="112">
        <v>3</v>
      </c>
      <c r="I31" s="112">
        <v>0</v>
      </c>
      <c r="J31" s="112">
        <v>0</v>
      </c>
      <c r="K31" s="112">
        <v>0</v>
      </c>
      <c r="L31" s="112">
        <v>2</v>
      </c>
      <c r="M31" s="112">
        <v>0</v>
      </c>
      <c r="N31" s="112">
        <v>0</v>
      </c>
      <c r="O31" s="112">
        <v>1</v>
      </c>
      <c r="P31" s="112">
        <v>0</v>
      </c>
      <c r="Q31" s="112">
        <v>9</v>
      </c>
      <c r="R31" s="113">
        <f t="shared" si="2"/>
        <v>3</v>
      </c>
      <c r="S31" s="112">
        <v>0</v>
      </c>
      <c r="T31" s="114"/>
      <c r="U31" s="112">
        <v>0</v>
      </c>
      <c r="V31" s="112">
        <v>0</v>
      </c>
      <c r="W31" s="112">
        <v>0</v>
      </c>
      <c r="X31" s="112">
        <v>0</v>
      </c>
      <c r="Y31" s="112">
        <v>0</v>
      </c>
      <c r="Z31" s="54"/>
    </row>
    <row r="32" spans="1:27" ht="39.9" customHeight="1">
      <c r="A32" s="4" t="s">
        <v>7047</v>
      </c>
      <c r="B32" s="4" t="s">
        <v>25</v>
      </c>
      <c r="C32" s="4" t="s">
        <v>7048</v>
      </c>
      <c r="D32" s="4" t="s">
        <v>7049</v>
      </c>
      <c r="E32" s="4" t="s">
        <v>6995</v>
      </c>
      <c r="F32" s="4" t="s">
        <v>6832</v>
      </c>
      <c r="G32" s="54"/>
      <c r="H32" s="4">
        <v>5</v>
      </c>
      <c r="I32" s="4">
        <v>0</v>
      </c>
      <c r="J32" s="4">
        <v>0</v>
      </c>
      <c r="K32" s="4">
        <v>0</v>
      </c>
      <c r="L32" s="4">
        <v>2</v>
      </c>
      <c r="M32" s="4">
        <v>1</v>
      </c>
      <c r="N32" s="4">
        <v>2</v>
      </c>
      <c r="O32" s="4">
        <v>0</v>
      </c>
      <c r="P32" s="4">
        <v>0</v>
      </c>
      <c r="Q32" s="4">
        <v>0</v>
      </c>
      <c r="R32" s="60">
        <f t="shared" si="2"/>
        <v>0</v>
      </c>
      <c r="S32" s="4">
        <v>0</v>
      </c>
      <c r="T32" s="54"/>
      <c r="U32" s="4">
        <v>0</v>
      </c>
      <c r="V32" s="4">
        <v>0</v>
      </c>
      <c r="W32" s="4">
        <v>0</v>
      </c>
      <c r="X32" s="4">
        <v>0</v>
      </c>
      <c r="Y32" s="4">
        <v>0</v>
      </c>
      <c r="Z32" s="54"/>
    </row>
    <row r="33" spans="1:26" ht="39.9" customHeight="1">
      <c r="A33" s="4" t="s">
        <v>7047</v>
      </c>
      <c r="B33" s="4" t="s">
        <v>25</v>
      </c>
      <c r="C33" s="4" t="s">
        <v>7048</v>
      </c>
      <c r="D33" s="4" t="s">
        <v>7049</v>
      </c>
      <c r="E33" s="4" t="s">
        <v>7400</v>
      </c>
      <c r="F33" s="4" t="s">
        <v>6832</v>
      </c>
      <c r="G33" s="54"/>
      <c r="H33" s="4">
        <v>2</v>
      </c>
      <c r="I33" s="4">
        <v>1</v>
      </c>
      <c r="J33" s="4">
        <v>0</v>
      </c>
      <c r="K33" s="4">
        <v>0</v>
      </c>
      <c r="L33" s="4">
        <v>0</v>
      </c>
      <c r="M33" s="4">
        <v>0</v>
      </c>
      <c r="N33" s="4">
        <v>0</v>
      </c>
      <c r="O33" s="4">
        <v>1</v>
      </c>
      <c r="P33" s="4">
        <v>0</v>
      </c>
      <c r="Q33" s="4">
        <v>6</v>
      </c>
      <c r="R33" s="60">
        <f t="shared" ref="R33:R35" si="3">Q33/H33</f>
        <v>3</v>
      </c>
      <c r="S33" s="4">
        <v>0</v>
      </c>
      <c r="T33" s="54"/>
      <c r="U33" s="4">
        <v>0</v>
      </c>
      <c r="V33" s="4">
        <v>0</v>
      </c>
      <c r="W33" s="4">
        <v>0</v>
      </c>
      <c r="X33" s="4">
        <v>0</v>
      </c>
      <c r="Y33" s="4">
        <v>0</v>
      </c>
      <c r="Z33" s="54"/>
    </row>
    <row r="34" spans="1:26" ht="39.9" customHeight="1">
      <c r="A34" s="4" t="s">
        <v>7047</v>
      </c>
      <c r="B34" s="4" t="s">
        <v>25</v>
      </c>
      <c r="C34" s="4" t="s">
        <v>7048</v>
      </c>
      <c r="D34" s="4" t="s">
        <v>7049</v>
      </c>
      <c r="E34" s="4" t="s">
        <v>7735</v>
      </c>
      <c r="F34" s="4" t="s">
        <v>6832</v>
      </c>
      <c r="G34" s="54"/>
      <c r="H34" s="4">
        <v>3</v>
      </c>
      <c r="I34" s="4">
        <v>0</v>
      </c>
      <c r="J34" s="4">
        <v>0</v>
      </c>
      <c r="K34" s="4">
        <v>0</v>
      </c>
      <c r="L34" s="4">
        <v>1</v>
      </c>
      <c r="M34" s="4">
        <v>0</v>
      </c>
      <c r="N34" s="4">
        <v>0</v>
      </c>
      <c r="O34" s="4">
        <v>2</v>
      </c>
      <c r="P34" s="4">
        <v>0</v>
      </c>
      <c r="Q34" s="4">
        <v>5</v>
      </c>
      <c r="R34" s="60">
        <f t="shared" si="3"/>
        <v>1.6666666666666667</v>
      </c>
      <c r="S34" s="4">
        <v>0</v>
      </c>
      <c r="T34" s="54"/>
      <c r="U34" s="4">
        <v>0</v>
      </c>
      <c r="V34" s="4">
        <v>0</v>
      </c>
      <c r="W34" s="4">
        <v>0</v>
      </c>
      <c r="X34" s="4">
        <v>0</v>
      </c>
      <c r="Y34" s="4">
        <v>0</v>
      </c>
      <c r="Z34" s="54"/>
    </row>
    <row r="35" spans="1:26" ht="39.9" customHeight="1">
      <c r="A35" s="4" t="s">
        <v>7047</v>
      </c>
      <c r="B35" s="4" t="s">
        <v>25</v>
      </c>
      <c r="C35" s="4" t="s">
        <v>7048</v>
      </c>
      <c r="D35" s="4" t="s">
        <v>7049</v>
      </c>
      <c r="E35" s="4" t="s">
        <v>8053</v>
      </c>
      <c r="F35" s="4" t="s">
        <v>6969</v>
      </c>
      <c r="G35" s="114"/>
      <c r="H35" s="4">
        <v>3</v>
      </c>
      <c r="I35" s="4">
        <v>1</v>
      </c>
      <c r="J35" s="4">
        <v>0</v>
      </c>
      <c r="K35" s="4">
        <v>0</v>
      </c>
      <c r="L35" s="4">
        <v>1</v>
      </c>
      <c r="M35" s="4">
        <v>0</v>
      </c>
      <c r="N35" s="4">
        <v>0</v>
      </c>
      <c r="O35" s="4">
        <v>1</v>
      </c>
      <c r="P35" s="4">
        <v>0</v>
      </c>
      <c r="Q35" s="4">
        <v>13</v>
      </c>
      <c r="R35" s="60">
        <f t="shared" si="3"/>
        <v>4.333333333333333</v>
      </c>
      <c r="S35" s="4">
        <v>0</v>
      </c>
      <c r="T35" s="114"/>
      <c r="U35" s="4">
        <v>0</v>
      </c>
      <c r="V35" s="4">
        <v>0</v>
      </c>
      <c r="W35" s="4">
        <v>0</v>
      </c>
      <c r="X35" s="4">
        <v>0</v>
      </c>
      <c r="Y35" s="4">
        <v>0</v>
      </c>
      <c r="Z35" s="114"/>
    </row>
    <row r="36" spans="1:26" ht="39.9" customHeight="1">
      <c r="A36" s="149" t="s">
        <v>7047</v>
      </c>
      <c r="B36" s="149" t="s">
        <v>25</v>
      </c>
      <c r="C36" s="149" t="s">
        <v>7048</v>
      </c>
      <c r="D36" s="149" t="s">
        <v>7049</v>
      </c>
      <c r="E36" s="149" t="s">
        <v>8338</v>
      </c>
      <c r="F36" s="149" t="s">
        <v>6969</v>
      </c>
      <c r="G36" s="54"/>
      <c r="H36" s="149">
        <v>4</v>
      </c>
      <c r="I36" s="149">
        <v>0</v>
      </c>
      <c r="J36" s="149">
        <v>0</v>
      </c>
      <c r="K36" s="149">
        <v>0</v>
      </c>
      <c r="L36" s="149">
        <v>0</v>
      </c>
      <c r="M36" s="149">
        <v>1</v>
      </c>
      <c r="N36" s="149">
        <v>1</v>
      </c>
      <c r="O36" s="149">
        <v>2</v>
      </c>
      <c r="P36" s="149">
        <v>0</v>
      </c>
      <c r="Q36" s="149">
        <v>21</v>
      </c>
      <c r="R36" s="150">
        <f t="shared" si="2"/>
        <v>5.25</v>
      </c>
      <c r="S36" s="149">
        <v>0</v>
      </c>
      <c r="T36" s="54"/>
      <c r="U36" s="149">
        <v>0</v>
      </c>
      <c r="V36" s="149">
        <v>0</v>
      </c>
      <c r="W36" s="149">
        <v>0</v>
      </c>
      <c r="X36" s="149">
        <v>0</v>
      </c>
      <c r="Y36" s="149">
        <v>0</v>
      </c>
      <c r="Z36" s="54"/>
    </row>
    <row r="37" spans="1:26" ht="39.9" customHeight="1">
      <c r="A37" s="4"/>
      <c r="B37" s="4"/>
      <c r="C37" s="4"/>
      <c r="D37" s="4"/>
      <c r="E37" s="4"/>
      <c r="F37" s="4"/>
      <c r="G37" s="127"/>
      <c r="H37" s="4"/>
      <c r="I37" s="4"/>
      <c r="J37" s="4"/>
      <c r="K37" s="4"/>
      <c r="L37" s="4"/>
      <c r="M37" s="4"/>
      <c r="N37" s="4"/>
      <c r="O37" s="4"/>
      <c r="P37" s="4"/>
      <c r="Q37" s="4"/>
      <c r="R37" s="60"/>
      <c r="S37" s="4"/>
      <c r="T37" s="127"/>
      <c r="U37" s="4"/>
      <c r="V37" s="4"/>
      <c r="W37" s="4"/>
      <c r="X37" s="4"/>
      <c r="Y37" s="4"/>
      <c r="Z37" s="127"/>
    </row>
    <row r="38" spans="1:26" ht="16.399999999999999" customHeight="1">
      <c r="H38" s="40">
        <f t="shared" ref="H38:S38" si="4">SUM(H4:H36)</f>
        <v>74</v>
      </c>
      <c r="I38" s="40">
        <f t="shared" si="4"/>
        <v>9</v>
      </c>
      <c r="J38" s="40">
        <f t="shared" si="4"/>
        <v>3</v>
      </c>
      <c r="K38" s="40">
        <f t="shared" si="4"/>
        <v>1</v>
      </c>
      <c r="L38" s="40">
        <f t="shared" si="4"/>
        <v>16</v>
      </c>
      <c r="M38" s="40">
        <f t="shared" si="4"/>
        <v>3</v>
      </c>
      <c r="N38" s="40">
        <f t="shared" si="4"/>
        <v>17</v>
      </c>
      <c r="O38" s="40">
        <f t="shared" si="4"/>
        <v>20</v>
      </c>
      <c r="P38" s="40">
        <f t="shared" si="4"/>
        <v>5</v>
      </c>
      <c r="Q38" s="40">
        <f t="shared" si="4"/>
        <v>416</v>
      </c>
      <c r="R38" s="76">
        <f t="shared" si="4"/>
        <v>186.82738095238093</v>
      </c>
      <c r="S38" s="76">
        <f t="shared" si="4"/>
        <v>0</v>
      </c>
      <c r="U38" s="40">
        <f>SUM(U4:U36)</f>
        <v>0</v>
      </c>
      <c r="V38" s="40">
        <f>SUM(V4:V36)</f>
        <v>0</v>
      </c>
      <c r="W38" s="40">
        <f>SUM(W4:W36)</f>
        <v>0</v>
      </c>
      <c r="X38" s="41">
        <f>SUM(X4:X36)</f>
        <v>0</v>
      </c>
      <c r="Y38" s="40">
        <f>SUM(Y4:Y36)</f>
        <v>0</v>
      </c>
    </row>
  </sheetData>
  <mergeCells count="26">
    <mergeCell ref="S23:S24"/>
    <mergeCell ref="U23:U24"/>
    <mergeCell ref="V23:Y23"/>
    <mergeCell ref="B1:B2"/>
    <mergeCell ref="A1:A2"/>
    <mergeCell ref="Q1:Q2"/>
    <mergeCell ref="H1:H2"/>
    <mergeCell ref="E1:E2"/>
    <mergeCell ref="F1:F2"/>
    <mergeCell ref="V1:Y1"/>
    <mergeCell ref="I1:P1"/>
    <mergeCell ref="D1:D2"/>
    <mergeCell ref="U1:U2"/>
    <mergeCell ref="C1:C2"/>
    <mergeCell ref="R1:R2"/>
    <mergeCell ref="S1:S2"/>
    <mergeCell ref="F23:F24"/>
    <mergeCell ref="H23:H24"/>
    <mergeCell ref="I23:P23"/>
    <mergeCell ref="Q23:Q24"/>
    <mergeCell ref="R23:R24"/>
    <mergeCell ref="A23:A24"/>
    <mergeCell ref="B23:B24"/>
    <mergeCell ref="C23:C24"/>
    <mergeCell ref="D23:D24"/>
    <mergeCell ref="E23:E24"/>
  </mergeCells>
  <phoneticPr fontId="24" type="noConversion"/>
  <dataValidations disablePrompts="1" count="4">
    <dataValidation type="list" allowBlank="1" sqref="D5 D10:D11 D8" xr:uid="{00000000-0002-0000-0200-000000000000}">
      <formula1>"NGA,GOCC,SUC,LWD,LGU"</formula1>
    </dataValidation>
    <dataValidation type="list" allowBlank="1" sqref="E10:E11" xr:uid="{00000000-0002-0000-0200-000001000000}">
      <formula1>"2017-Q1,2017-Q2,2017-Q3,2017-Q4,2018-Q1"</formula1>
    </dataValidation>
    <dataValidation type="list" allowBlank="1" sqref="F5 F8 F10" xr:uid="{00000000-0002-0000-0200-000002000000}">
      <formula1>"eFOI,STANDARD"</formula1>
    </dataValidation>
    <dataValidation type="list" allowBlank="1" sqref="E5 E8" xr:uid="{00000000-0002-0000-0200-000003000000}">
      <formula1>"2016-Q4,2017-Q1,2017-Q2,2017-Q3,2017-Q4,2018-Q1"</formula1>
    </dataValidation>
  </dataValidations>
  <printOptions horizontalCentered="1" gridLines="1"/>
  <pageMargins left="0.47244094488188981" right="0.43307086614173229" top="0.6692913385826772" bottom="0.43307086614173229" header="0.27559055118110237" footer="0"/>
  <pageSetup paperSize="9" scale="48" fitToHeight="0" pageOrder="overThenDown" orientation="landscape" cellComments="atEnd" r:id="rId1"/>
  <headerFooter>
    <oddHeader>&amp;L&amp;"Arial,Bold"&amp;14
2017-2024 FOI SUMMARY</oddHeader>
    <oddFooter>&amp;C&amp;11Page &amp;P of &amp;N</oddFooter>
  </headerFooter>
  <rowBreaks count="1" manualBreakCount="1">
    <brk id="22" max="2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a34a865-564b-4dd4-b2e6-4a0465e98205">
      <UserInfo>
        <DisplayName>Kimberly Meg B. Trinidad</DisplayName>
        <AccountId>6</AccountId>
        <AccountType/>
      </UserInfo>
    </SharedWithUsers>
    <_activity xmlns="8021a62d-9de4-4b90-a334-ed44f8a7ef31" xsi:nil="true"/>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F1D978EC8577CB40917DDF4C17F7F50C" ma:contentTypeVersion="16" ma:contentTypeDescription="Create a new document." ma:contentTypeScope="" ma:versionID="124ed95a16a56db9616b7644e040b2aa">
  <xsd:schema xmlns:xsd="http://www.w3.org/2001/XMLSchema" xmlns:xs="http://www.w3.org/2001/XMLSchema" xmlns:p="http://schemas.microsoft.com/office/2006/metadata/properties" xmlns:ns3="8021a62d-9de4-4b90-a334-ed44f8a7ef31" xmlns:ns4="7a34a865-564b-4dd4-b2e6-4a0465e98205" targetNamespace="http://schemas.microsoft.com/office/2006/metadata/properties" ma:root="true" ma:fieldsID="8e690e15914685a6a85509c8c1c35c89" ns3:_="" ns4:_="">
    <xsd:import namespace="8021a62d-9de4-4b90-a334-ed44f8a7ef31"/>
    <xsd:import namespace="7a34a865-564b-4dd4-b2e6-4a0465e98205"/>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ObjectDetectorVersions" minOccurs="0"/>
                <xsd:element ref="ns3:MediaLengthInSeconds" minOccurs="0"/>
                <xsd:element ref="ns3:MediaServiceDateTaken" minOccurs="0"/>
                <xsd:element ref="ns3:MediaServiceSystemTag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21a62d-9de4-4b90-a334-ed44f8a7ef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34a865-564b-4dd4-b2e6-4a0465e9820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BC7ECD-5726-4E50-8D85-505228BA7667}">
  <ds:schemaRefs>
    <ds:schemaRef ds:uri="http://www.w3.org/XML/1998/namespace"/>
    <ds:schemaRef ds:uri="http://purl.org/dc/elements/1.1/"/>
    <ds:schemaRef ds:uri="http://purl.org/dc/terms/"/>
    <ds:schemaRef ds:uri="8021a62d-9de4-4b90-a334-ed44f8a7ef31"/>
    <ds:schemaRef ds:uri="http://schemas.microsoft.com/office/infopath/2007/PartnerControls"/>
    <ds:schemaRef ds:uri="http://schemas.microsoft.com/office/2006/documentManagement/types"/>
    <ds:schemaRef ds:uri="7a34a865-564b-4dd4-b2e6-4a0465e98205"/>
    <ds:schemaRef ds:uri="http://schemas.microsoft.com/office/2006/metadata/properti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5D9C642F-71D5-43C3-BE1B-97065A717225}">
  <ds:schemaRefs>
    <ds:schemaRef ds:uri="http://schemas.microsoft.com/DataMashup"/>
  </ds:schemaRefs>
</ds:datastoreItem>
</file>

<file path=customXml/itemProps3.xml><?xml version="1.0" encoding="utf-8"?>
<ds:datastoreItem xmlns:ds="http://schemas.openxmlformats.org/officeDocument/2006/customXml" ds:itemID="{592E535A-97B0-4611-96CD-71000BE2EBB3}">
  <ds:schemaRefs>
    <ds:schemaRef ds:uri="http://schemas.microsoft.com/sharepoint/v3/contenttype/forms"/>
  </ds:schemaRefs>
</ds:datastoreItem>
</file>

<file path=customXml/itemProps4.xml><?xml version="1.0" encoding="utf-8"?>
<ds:datastoreItem xmlns:ds="http://schemas.openxmlformats.org/officeDocument/2006/customXml" ds:itemID="{207F08B9-9EA3-42B7-BB3E-37CAAD4643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21a62d-9de4-4b90-a334-ed44f8a7ef31"/>
    <ds:schemaRef ds:uri="7a34a865-564b-4dd4-b2e6-4a0465e982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2017-2024 Information Inventory</vt:lpstr>
      <vt:lpstr>FOI Registry</vt:lpstr>
      <vt:lpstr>FOI Summary</vt:lpstr>
      <vt:lpstr>'2017-2024 Information Inventory'!Print_Area</vt:lpstr>
      <vt:lpstr>'FOI Summary'!Print_Area</vt:lpstr>
      <vt:lpstr>'2017-2024 Information Inventory'!Print_Titles</vt:lpstr>
      <vt:lpstr>'FOI Registry'!Print_Titles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Kimberly Meg B. Trinidad</dc:creator>
  <cp:keywords/>
  <dc:description/>
  <cp:lastModifiedBy>Idyl B. Tang</cp:lastModifiedBy>
  <cp:revision/>
  <cp:lastPrinted>2024-10-08T09:16:22Z</cp:lastPrinted>
  <dcterms:created xsi:type="dcterms:W3CDTF">2018-08-16T08:51:53Z</dcterms:created>
  <dcterms:modified xsi:type="dcterms:W3CDTF">2024-10-25T08:54:26Z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0x010100F1D978EC8577CB40917DDF4C17F7F50C</vt:lpwstr>
  </property>
  <property fmtid="{D5CDD505-2E9C-101B-9397-08002B2CF9AE}" pid="3" name="MediaServiceImageTags">
    <vt:lpwstr/>
  </property>
</Properties>
</file>